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45" windowWidth="15195" windowHeight="7695"/>
  </bookViews>
  <sheets>
    <sheet name="Hoja1" sheetId="1" r:id="rId1"/>
    <sheet name="Hoja2" sheetId="2" r:id="rId2"/>
    <sheet name="Hoja3" sheetId="3" r:id="rId3"/>
  </sheets>
  <definedNames>
    <definedName name="_xlnm._FilterDatabase" localSheetId="0" hidden="1">Hoja1!$A$6:$O$98</definedName>
  </definedNames>
  <calcPr calcId="145621"/>
</workbook>
</file>

<file path=xl/calcChain.xml><?xml version="1.0" encoding="utf-8"?>
<calcChain xmlns="http://schemas.openxmlformats.org/spreadsheetml/2006/main">
  <c r="A10" i="1" l="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E254" i="1"/>
  <c r="E120" i="1"/>
  <c r="E96" i="1"/>
  <c r="A8" i="1"/>
  <c r="A9" i="1"/>
</calcChain>
</file>

<file path=xl/sharedStrings.xml><?xml version="1.0" encoding="utf-8"?>
<sst xmlns="http://schemas.openxmlformats.org/spreadsheetml/2006/main" count="1504" uniqueCount="371">
  <si>
    <t>Nombre del Contratista</t>
  </si>
  <si>
    <t>Objeto del Contrato u Orden de Compra</t>
  </si>
  <si>
    <t>Monto</t>
  </si>
  <si>
    <t>Observaciones</t>
  </si>
  <si>
    <t>Fecha o período de la Contratación</t>
  </si>
  <si>
    <t>Cumplió con la entrega del bien/servicio en el tiempo pactado</t>
  </si>
  <si>
    <t>Cumplió con las especificaciones del Bien/Servicio pactado</t>
  </si>
  <si>
    <t>Calificación final</t>
  </si>
  <si>
    <t>E</t>
  </si>
  <si>
    <t>MB</t>
  </si>
  <si>
    <t>B</t>
  </si>
  <si>
    <t>R</t>
  </si>
  <si>
    <t>Si</t>
  </si>
  <si>
    <t>No</t>
  </si>
  <si>
    <t>Código del proceso de compra (licitación, libre gestión, compra directa, otros)</t>
  </si>
  <si>
    <t>INSTITUTO SALVADOREÑO PARA EL DESERROLLO DE LA MUJER, ISDEMU</t>
  </si>
  <si>
    <t>UNIDAD DE ADQUISICIONES Y CONTRATACIONES INSTITUCIONAL</t>
  </si>
  <si>
    <t>No.</t>
  </si>
  <si>
    <t>EDITORIAL ALTAMIRANO MADRIZ, S.A. DE C.V.</t>
  </si>
  <si>
    <t>EDITORA EL MUNDO, S.A.</t>
  </si>
  <si>
    <t>DUTRIZ HERMANOS, S.A. DE C.V.</t>
  </si>
  <si>
    <t>PRORROGA</t>
  </si>
  <si>
    <t>S/P</t>
  </si>
  <si>
    <t>CORPORACION ORBITAL, S.A. DE C.V.</t>
  </si>
  <si>
    <t>INMOBILIARIA SAN JOSE, S.A. DE C.V.</t>
  </si>
  <si>
    <t>BRITANIA, S.A. DE C.V.</t>
  </si>
  <si>
    <t>X</t>
  </si>
  <si>
    <t>JENNY CAROLINA GALDAMEZ DE AVELAR</t>
  </si>
  <si>
    <t xml:space="preserve">LG </t>
  </si>
  <si>
    <t>INVERSIONES VIDA, S.A. DE C.V.</t>
  </si>
  <si>
    <t>ALDO FABRICIO RIVERA ESPINOZA</t>
  </si>
  <si>
    <t>MANFRED CHRISTIAN SCHELLENBERGER ORELLANA</t>
  </si>
  <si>
    <t>JOSE EDGARDO HERNANDEZ PINEDA</t>
  </si>
  <si>
    <t>VIP, S.A. DE C.V.</t>
  </si>
  <si>
    <t>LG</t>
  </si>
  <si>
    <t>DISTRIBUIDORA ALFA Y OMEGA, S.A. DE C.V.</t>
  </si>
  <si>
    <t>JUANA EDIS BERMUDEZ</t>
  </si>
  <si>
    <t>CTE TELECOM PERSONAL, S.A. DE C.V.</t>
  </si>
  <si>
    <t>O &amp; M MANTENIMIENTO Y SERVICIOS, S.A. DE C.V.</t>
  </si>
  <si>
    <t>ENMANUEL, S.A. DE C.V.</t>
  </si>
  <si>
    <t>MARIA GUILLERMINA AGUILAR JOVEL</t>
  </si>
  <si>
    <t>CENTRO DE LLANTAS LA CENTROAMERICANA, S.A. DE C.V.</t>
  </si>
  <si>
    <t>TOROGOZ, S.A. DE C.V.</t>
  </si>
  <si>
    <t>JESUS ABRAHAM LOPEZ TORRES</t>
  </si>
  <si>
    <t>SERVICIO DE TELECOMUNICACIONES: INTERNET, RED DE DATOS, TV SATELITAL, TELEFONIA FIJA Y CELULAR, PARA EL INSTITUTO SALVADOREÑO PARA EL DESARROLLO DE LA MUJER</t>
  </si>
  <si>
    <t>ARRENDAMIENTO DE EQUIPOS MULTIFUNCIONALES PARA LAS OFICINAS DE ISDEMU</t>
  </si>
  <si>
    <t>MARIA ALICIA LECHA DE ESPINOZA</t>
  </si>
  <si>
    <t>DATA &amp; GRAPHICS, S.A. DE C.V.</t>
  </si>
  <si>
    <t>JMTELCOM, JESUS MARTINEZ Y ASOCIADOS, S.A. DE C.V.</t>
  </si>
  <si>
    <t>REGISTRO DE CONTRATISTAS  2020</t>
  </si>
  <si>
    <t>TRANSPORTES EMANUEL, S.A. DE C.V.</t>
  </si>
  <si>
    <t>BODEGAS AMERICA, S.A. DE C.V.</t>
  </si>
  <si>
    <t>CO LATINO DE R.L.</t>
  </si>
  <si>
    <t>OPS, SISTEMAS OPERACIONALES, S.A. DE C.V.</t>
  </si>
  <si>
    <t>ALMA YANETH PALENCIA FLORES</t>
  </si>
  <si>
    <t>LUIS CHICAS ELECTRICISTA, S.A. DE C.V.                          LUCELEC, S.A. DE C.V.</t>
  </si>
  <si>
    <t>THE NEXT SERVICES, S.A DE C.V.</t>
  </si>
  <si>
    <t>SISTEMAS C &amp;C, S.A. DE C.V.</t>
  </si>
  <si>
    <t>PAPELERA SANREY, S.A. DE C.V.</t>
  </si>
  <si>
    <t>PEPELCO, S.A.DE C.V.</t>
  </si>
  <si>
    <t>DISTRIBUIDORA SALVADOREÑA, S.A. DE C.V.</t>
  </si>
  <si>
    <t>ACOACEIG, DE R.L.</t>
  </si>
  <si>
    <t>INNOPLASTIC, S.A. DE C.V.</t>
  </si>
  <si>
    <t>SUMINISTROS Y FERRETERIA GENESIS, S.A. DE C.V.</t>
  </si>
  <si>
    <t>ANA AUXILIADORA TUTILA ARGUETA</t>
  </si>
  <si>
    <t>DRUM LAB, S.A. DE C.V.</t>
  </si>
  <si>
    <t>GEOSIS, S,A DE C,V,</t>
  </si>
  <si>
    <t>TROLEX, S.A. DE C.V.</t>
  </si>
  <si>
    <t>IMAGEN GRAFICA EL SALVADOR, S.A. DE C.V.</t>
  </si>
  <si>
    <t>CONSTRUDECOR, S.A. DE C.V.</t>
  </si>
  <si>
    <t>PRODUCTOS DIVERSOS DE EL SALVADOR, S.A. DE C.V.</t>
  </si>
  <si>
    <t>MARIA SUSANA MEJIA ARGUETA</t>
  </si>
  <si>
    <t>IMPRESOS QUIJANO, S.A. DE C.V</t>
  </si>
  <si>
    <t>CALLEJA, S.A. DE C.V.</t>
  </si>
  <si>
    <t>MARIA DEL SOCORRO VINDEL GONZALEZ</t>
  </si>
  <si>
    <t>R. NUÑEZ, S.A. DE C.V.</t>
  </si>
  <si>
    <t>CENTRO DE SERVICIO DOÑO, S.A. DE C.V.</t>
  </si>
  <si>
    <t>CESAR AUGOSTO ESCALANTE HERNANDEZ</t>
  </si>
  <si>
    <t>ERLO, S.A. DE C.V.</t>
  </si>
  <si>
    <t>CLAUDIA VERONICA AZUCENA MAYORA</t>
  </si>
  <si>
    <t>GROUP AGROINDUSTRIAL PROMETHEUS S,A. DE  C.V.</t>
  </si>
  <si>
    <t>COMPAÑÍA DE TELECOMUNICACIONES DE EL SALVADOR, S.A. DE C.V.</t>
  </si>
  <si>
    <t>MARIA ISABEL GRANDE PEÑA</t>
  </si>
  <si>
    <t>PROVEEDORA DE BIENES Y SERVICIOS GENERALES, S.A. DE C.V.</t>
  </si>
  <si>
    <t>KAREN CECILIA PALACIOS SALAZAR</t>
  </si>
  <si>
    <t>FRANCISCO JOSE JACINTO HERNANDEZ</t>
  </si>
  <si>
    <t>SERVICIO DE TRANSPORTE POR MEDIO DE TAXIS PARA EL PERSONAL DE ISDEMU</t>
  </si>
  <si>
    <t>ARRENDAMIENTO DE 35 ESPACIOS PARA ESTACIONAMIENTO DE VEHICULOS INSTITUCIONALES Y DEL PERSONAL DE ISDEMU UBICADO EN EX EDIFICIO SIMAN CENTRO, UBICADO SOBRE LA  4ta CALLE PTE. Y CALLE RUBEN DARIO SAN SALVADOR. FECHA DEL03 DE ENERO AL 31 DE DICIEMBRE DE 2020. 12 PAGOS MENSUALES</t>
  </si>
  <si>
    <t>ARRENDAMIENTO DE BODEGA DE 18 MTS CON DIMENSIONES DE 3 MTSS DE ANCHO POR 6 MTS DE LARGO Y 3 MTS DE ALTO PARA EL RESGUARDO DE EQUIPO DE LA UNIDAD DE TECNOLOGIA E INFORMATICA. PARA UN PERIODO DE ENERO A MAYO DEL 2020</t>
  </si>
  <si>
    <t xml:space="preserve">SUSCRIPCION ANUAL DE TRES EJEMPLARES DEL PERIODICO "EL DIARIO DE HOY" PARA EL PERIODO DE ENEERO A DICIEMBRE DEL 2020. UN EJEMPLAR DEL PERIODICO "MAS" DE ENERO A DICIEMBRE DEL 2020 Y UN EJEMPLAR DEL PERIODICO "MAS" DE FEBRERO A DICIEMBRE DEL 2020  </t>
  </si>
  <si>
    <t>SERVICIOS DE LIMPIEZA PARA LAS OFICINAS A NIVEL NACIONAL DEL INSTITUTO SALVADOREÑO PARA EL DESARROLLO DE LA MUJER</t>
  </si>
  <si>
    <t>ARRENDAMIENTO DE INMUEBLE PARA LA OFICINA DEPARTAMENTAL DEL INSTITUTO SALVADOREÑO PARA EL DESARROLLO DE LA MUJER, EN LA CIUDAD Y DEPARTAMENTO  DE SONSONATE</t>
  </si>
  <si>
    <t>ARRENDAMIENTO DE INMUEBLE PARA EL FUNCIONAMIENTO DE LA  OFICINA DEPARTAMENTAL DE LA LIBERTAD</t>
  </si>
  <si>
    <t>SERVICIO DE WEB HOSTING DE BACK UP PERIODICOS DE LA BASE DE DATOS DEL SITIO WEB DEL ISDEMU DE ENERO A MARZO DEL 2020</t>
  </si>
  <si>
    <t>SERVICIO DE MANTENIMIENTO PREVENTIVO Y CORRECTIVO SIN PARTES DE DATA CENTER DEL INSTITUTO SALVADOREÑO PARA EL DESARROLLO DE LA MUJER</t>
  </si>
  <si>
    <t>SERVICIO DE MANTENIMIENTO PREVENTIVO Y CORRECTIVO SIN PARTES DEL EQUIPO INFORMATICO  DEL INSTITUTO SALVADOREÑO PARA EL DESARROLLO DE LA MUJER</t>
  </si>
  <si>
    <t>ARRENDAMIENTO DE INMUEBLE PARA OFICINA DEPARTAMENTAL DEL INSTITUTO SALVADOREÑO PARA EL DESARROLLO DE LA MUJER,  EN LA CIUDAD Y DEPARTAMENTO DE AHUACHAPAN.</t>
  </si>
  <si>
    <t>SUMINISTRO DE 2500 ROLLOS DE PAPEL HIGIENICO PEQUEÑO DE 290 HOJAS TRIPLE HOJA MARCA SCOTT. 50 ROLLOS DE PAPEL TOALLA PEQUEÑO DE COCINA DE 95 HOJAS MARCA SCOTT. 500 CAJAS DE MAÑUELOS DESECHABLES DE 100 UNIDADES CADA UNO MARCA KLEENEX.</t>
  </si>
  <si>
    <t>SUMINISTRO DE 120 RESMAS DE PAPEL BOND, TAMAÑO CARTA DE COLORES PASTELES VARIADOS. 800 ARCHIVADORES DE PALANCA, TAMAÑO CARTA STANDARD, 100 LIBRETAS RAYADAS  T/CARTA, 200 PLIEGOS DE PAPEL CRESPON DE COLORES AZUL, BLANCO, MORADO, CELESTE Y VERDE. 300 PLIEGOS DE PAPEL LUSTRE DE COLORES VERDE, AZUL, ROJO, MORADO, BLANCO Y AMARILLO.</t>
  </si>
  <si>
    <t>SUMINISTRO DE 500 PAQUETES DE SERVILLETAS CUADRADAS, 5000 FOLDER MANILA TAMAÑO CARTA, 500 FOLDER MANILA TAMAÑO OFICIO, 100 LIBRETAS DE TAQUIGRAFIA, 350 LIBROS ORDER BOOK, 200 PLIEGOS DE CARTULINA COLOR BLANCO, 5000 SOBRES MANILA TAMAÑO CARTA.</t>
  </si>
  <si>
    <t>SUMINISTRO DE 50 RESMAS DE PAPEL BOND, TAMAÑO CARTA B.20. 100 PARES DE PASTAS PARA ANILLAR TSMAÑO CARTA PLASTIFICADA TRANSPARENTE. 30 PAQUETES DE SOBRES MANILA TAMAÑO OFICIO. 10 PAQUETES DE SOBRES MANILA TAMAÑO CARTA.</t>
  </si>
  <si>
    <t>SUMINISTRO DE PAPEL HIGIENICO Y PAPEL TOALLA, PARA DISPENSADOR</t>
  </si>
  <si>
    <t>SUMINISTRO DE PAPEL BOND Y PAPELERIA DE OFICINA</t>
  </si>
  <si>
    <t>SUMINISTRO DE AGUA PURIFICADA, PARA CONSUMO DEL PERSONAL, USUARIAS DEL INSTITUTO SALVADOREÑO PARA EL DESARROLLO DE LA MUJER</t>
  </si>
  <si>
    <t>ARRENDAMIENTO DE INMUEBLE PARA LA OFICINA DEPARTAMENTAL DEL INSTITUTO SALVADOREÑO PARA EL DESARROLLO DE LA MUJER, EN LA CIUDAD Y DEPARTAMENTO  DE SAN VICENTE</t>
  </si>
  <si>
    <t>REPARACION DE VEHICULO TIPO PICK UP, MARCA MITSUBISHI, PLACA N 14793, ASIGNADO A LA OFICINA DE ISDEMU MORAZAN</t>
  </si>
  <si>
    <t>REPARACION DE VEHICULO TIPO MICROBUS, MARCA NISSAN, PLACA N 2309, ASIGNADO A LA OFICINA DE ISDEMU CENTRAL</t>
  </si>
  <si>
    <t>REPARACION DE VEHICULO TIPO PICK UP, MARCA MTOYOTA, PLACA N 8807, ASIGNADO A LA OFICINA DE ISDEMU CENTRAL</t>
  </si>
  <si>
    <t>REPARACION DE VEHICULO TIPO PICK UP, MARCA TOYOTA, PLACA N 14401, ASIGNADO A LA OFICINA DE ISDEMU CABAÑAS</t>
  </si>
  <si>
    <t>REPARACION DE VEHICULO TIPO AUTOMOVIL, MARCA SUZUKI, PLACA N 8064  ASIGNADO A LA OFICINA DEL PIVLVM</t>
  </si>
  <si>
    <t>ADQUISICION DE PRODUCTOS QUIMICOS Y DE LIMPIEZA PARA EL INSTITUTO SALVADOREÑO PARA EL DESARROLLO DE LA MUJER PARA EL PERIODO 2020. CONSISTENTES EN: 1500 PAQUETES DE BOLSAS PLASTICAS NEGRAS DE 19X27 Y 1000 PAQUETES DE BOLSAS PLASTICAS NEGRA JARDINARA</t>
  </si>
  <si>
    <t>ADQUISICION DE PRODUCTOS QUIMICOS Y DE LIMPIEZA PARA EL INSTITUTO SALVADOREÑO PARA EL DESARROLLO DE LA MUJER PARA EL PERIODO 2020. CONSISTENTES EN: 50 TRAPEADORES DE TOALLA Y 50 ESCOBAS PLASTICAS MARCA GALA</t>
  </si>
  <si>
    <t>ADQUISICION DE PRODUCTOS QUIMICOS Y DE LIMPIEZA PARA EL INSTITUTO SALVADOREÑO PARA EL DESARROLLO DE LA MUJER PARA EL PERIODO 2020</t>
  </si>
  <si>
    <t xml:space="preserve">REACTIVACION DE MANTENIMIENTO DE LICENCIA ARCGIS DESKTOP BASIC SINGLE USE,, HASTA EL 31 DE ENERO DE 2021. IMCLUYE USUARIO ARCCIS ONLINE TIPO CREADOR POR 1 AÑO SEGÚN OFERTA </t>
  </si>
  <si>
    <t>SERVICIO DE RENOVACION DE FORTIGATE 100E EN BUNDLE PACK, INCLUYE SOPORTE TECNICO CON FABRICA 7X24, ACTUALIZACION DE FIRMWARE Y SERVICIOS ANTIVIRUS, ANTI SPAM, FILTRADO DE CONTENIDO WEB IPS FIREWALL, REEMPLAZO AVANZADO DE PARTES CONTRA DESPERFECTOS DE FABRICACION</t>
  </si>
  <si>
    <t>SERVICIO DE APLICACIÓN DE TRATAMIENTO PARA CONTROL DE GORGOJOS EN HARINA, GRANOS BASICOS, APLICADOS DE LA MANERA SIGUIENTE: COLOCACION DE PASTILLAS DE FOSFORO DE ALUMINIO, TRATAMIENTO CON ATOMIZACION TERMONEBULIZACION CON QUIMICO.</t>
  </si>
  <si>
    <t>SUMINISTRO DE UN KIT TRANSFER BELT #CC493-67909 PARA IMPRESOR LASER JET COLOR HP CP4025</t>
  </si>
  <si>
    <t>SERVICIO DE MANTENIMIENTO DE EQUIPOS DE AIRE ACONDICIONADO, DEL INSTITUTO SALVADOREÑO PARA EL DESARROLLO DE LA MUJER.</t>
  </si>
  <si>
    <t>SUMINISTRO E INSTALACION DE 12 ZARANDAS DE ALUMINIO NATURAL CEDAZO FIBREA DE VIDRIO, DIFERENTES MEDIDAS. DETALLE EN ORDEN DE COMPRA</t>
  </si>
  <si>
    <t>SUMINISTRO E INSTALACION DE 8 CORTINAS VERTICALES CON SU PROPIO SISTEMA DE GALERIA, TELA PLASTIFICADA COLOR AZUL, PARA LA OFICINA DEPARTAMENTAL DE ISDEMU AHUACHAPAN. DETALLE EN ORDEN DE COMPRA</t>
  </si>
  <si>
    <t>SUMINISTRO DE CAFÉ Y AZUCAR, PARA EL INSTITUTO SALVADOREÑO PARA EL DESARROLLO DE LA MUJER 2020</t>
  </si>
  <si>
    <t>PUBLICACION DE AVISO DE CONVOCATORIA DE LICITACION LP-01-2020 Y LP-02-2020. MEDIDA 4X4#. EN BLANCO Y NEGRO. POSICION NACIONALES. FECHA DE PUBLICACION: 20 DE FEBRERO DE 2020</t>
  </si>
  <si>
    <t>COMPRA DE PRODUCTOS DESECHABLES: PLATOS #9 Y #7, CONOS PARA AGUA, CUCHARA, TENEDORES Y VASOS DE 8 ONZAS. DETALLE EN ORDEN DE COMPRA</t>
  </si>
  <si>
    <t>SERVICIO DE MANTENIMIENTO DE FLOTA VEHICULAR PROPIEDAD DEL ISDEMU PARA EL AÑO 2020</t>
  </si>
  <si>
    <t>SERVICIO DE AROMATIZACION AMBIENTAL Y DESODORIZACION EN LAS AREAS DE SANITARIOS EN OFICINAS CENTRALES DE ISDEMU</t>
  </si>
  <si>
    <t>IMPRESIÓN  DE 5000 CARATULAS PARA  EXPEDIENTES DE USUARIAS E IMPRESIÓN DE  5000 REGISTRO DE CITAS PARA CONTROL DE  USUARIAS DEL PROGRAMA. DETALLE EN ORDEN DE COMPRA</t>
  </si>
  <si>
    <t>COMPRA DE BOLETO AEREO IDA Y REGRESO PARA CUMPLIMIENTO DE MISION OFICIAL EN EL SEXAGESIMO CUARTO PERIODO DE SESIONES DE LA COMISION DE LA CONDICION JURIDICA Y SOCIAL DE LA MUJER (64 °CSW) A REALIZARSE EN LA SEDE DE NACIONES UNIDAS, NUEVA YORK DEL 9 AL 13 DE MARZO DE 2020. PARTICIPANTE: ANDREA MARCELA URBINA CASTILLO. SALIDA: 08/03/2020. REGRESO: 14/02/2020</t>
  </si>
  <si>
    <t>SUMINISTRO DE ALIMENTOS PERECEDEROS PARA USUARIAS DEL ALBERGUE DE ISDEMU POR MEDIO DE TARJETAS DE SUPERMERCADO PARA EL AÑO 2020. MEDIANTE CUATRO ENTREGAS SEGÚN DETALLE EN ORDEN DE COMPRA.</t>
  </si>
  <si>
    <t>REPARACION DE VEHICULO TIPO CAMIONETA MITSUBISHI PLACA P 181-609, UBICADA EN ISDEMU CENTRAL</t>
  </si>
  <si>
    <t>SUMINISTROS DE 100 VASOS DE VIDRIO, 25 PLATOS DE PORCELANA, 25 SET DE CUBIERTOS (TENEDOR, CUCHARA Y CUCHILLO), 5 PICHELES DE VIDRIO, 5 BANDEJAS RECTANGULARES CON ASAS DE ALUMINIO, 100 TAZAS CON PAILA DE PORCELANA Y UNA PLANCHA A VAPOR CONTINUO DE GRAN ALCANCE CON GATILLO DE SEGURIDAD. DETALLE EN ORDEN DE COMPRA</t>
  </si>
  <si>
    <t>ADQUISICION  DE LLANTAS PARA VEHICULOS INSTITUCIONALES. PERIODO 2020. SE ADQUIEREN 6 LLANTAS 205/70 R 15 RADIAL. DETALLE EN ORDEN DE COMPRA</t>
  </si>
  <si>
    <t>ADQUISICION  DE LLANTAS PARA VEHICULOS INSTITUCIONALES. PERIODO 2020. SE ADQUIEREN 4 LLANTAS 215/55 R 16 RADIAL. DETALLE EN ORDEN DE COMPRA</t>
  </si>
  <si>
    <t>ADQUISICION  DE LLANTAS PARA VEHICULOS INSTITUCIONALES. PERIODO 2020. SE ADQUIEREN 3 LLANTAS 195/65 R 15; 2  LLANTAS 185 R 15;  4 LLANTAS 185/55 R 15 . DETALLE EN ORDEN DE COMPRA</t>
  </si>
  <si>
    <t>ADQUISICION  DE LLANTAS PARA VEHICULOS INSTITUCIONALES. PERIODO 2020. SE ADQUIEREN 4 LLANTAS 235/75 R 15; 6  LLANTAS 185/70 R 14 . DETALLE EN ORDEN DE COMPRA</t>
  </si>
  <si>
    <t>ADQUISICION  DE LLANTAS PARA VEHICULOS INSTITUCIONALES. PERIODO 2020. SE ADQUIEREN 3 LLANTAS 195/70 R 15; 4  LLANTAS 205 R 16 . DETALLE EN ORDEN DE COMPRA</t>
  </si>
  <si>
    <t>SUMINISTRO DE 100 PORTANOMBRE DE MESA EN ACRILICO DE 2 MM CON MEDIDAS DE 8X5 PULGADAS MAS PATA</t>
  </si>
  <si>
    <t>COMPRA DE PRODUCTOS DE HIGIENE PERSONAL PARA USUARIAS DEL ALBERGUE. PARA EL PERIODO DEL 2020. DETALLE EN ORDEN DE COMPRA</t>
  </si>
  <si>
    <t>SUMINISTROS DE  UTENSILIOS DE COCINA, PARA USUARIAS DEL ALBERGUE: 50 PLATOS CUADRADOS, 50 TAZAS, 4 CUCHARAS DE MADERA, 8 COLADORES PLASTICOS, 3 COLADORES DE ACERO, 10 OLLAS DE ALUMINIO, 4 ESPATULAS DE ACERO, 10 VASOS DE VIDRIO, 2 ENSALADERAS, 4 CONTENEDOR PLASTICO, 2 TRASTEROS PLASTICOS. DETALLE EN ORDEN DE COMPRA</t>
  </si>
  <si>
    <t>SUMINISTROS DE  UTENSILIOS DE COCINA, PARA USUARIAS DEL ALBERGUE: 50 PLATOS  HONDOS, 50 PLATOS PRICIPAL GRANDE, 50 VASOS, 20 TENEDORES PARA POSTRE, 2 CUCHILLOS PARA CORTAR VERDURA, 2 CUCHILLOS CHULETEROS, 4 ESPATULAS, 4 PICHELES, 2 SALSEROS, 5 HUACALES, 2 AZAFATES, 2 BARRILES. DETALLE EN ORDEN DE COMPRA</t>
  </si>
  <si>
    <t>SUMINISTROS DE  UTENSILIOS DE COCINA, PARA USUARIAS DEL ALBERGUE: 25 VASOS, 40 TENEDORES, 40 CUCHARAS DE MESA, 40 CUCHARITA, 2 CUCHILLOS, 5 PINZAS, 4 CUCHARON, 4 CUCHARAS, 4 PELADORES, 18 SARTEN DE DIFERENTES DIAMETROS, 6 AZAFATE, 1 TETERA, 12 DEPOSITOS PLASTICOS, 4 CUBETAS PLASTICAS. DETALLE EN ORDEN DE COMPRA</t>
  </si>
  <si>
    <t>SUMINISTROS DE  UTENSILIOS DE COCINA, PARA USUARIAS DEL ALBERGUE: 6 CUCHARAS DE COCINA GRANDES PLASTICAS, 3 PICHELES DE ACERO INOXIDABLE, 4 RAYADORES DE METAL CON MANGO DE PLASTICO Y 5 HUACALES PLASTICOS PEQUEÑOS. DETALLE EN ORDEN DE COMPRA</t>
  </si>
  <si>
    <t>MANTENIMIENTO PREVENTIVO Y CORRECTIVO DE LOS EQUIPOS DE PURIFICACIÓN DE AGUA Y LIMPIEZA DE CISTERNA, EN LA OFICINAS DE ISDEMU A NIVEL NACIONAL</t>
  </si>
  <si>
    <t>SERVICIO DE ALIMENTACION: 70 COFFE BREAK SENCILLO AM DE DOS PIEZAS (SALADO Y DULCE) PARA PARTICIPANTES EN EL EVENTO: LANZAMIENTO DE MATASELLO CONMEMORATIVO AL 8 DE MARZO DIA NACIONAL E INTERNACIONAL DE LA MUJER. FECHA:05/03/2020. LUGAR:MUNA</t>
  </si>
  <si>
    <t>RENOVACION DE 250 LICENCIA ANTIVIRUS NOD 32 ESET ENDPOINT. INCLUYE ANTIVIRUS, ANTYSPYWARE. HIPS Y CONTROL DE DISPOSITIVOS. VIGENCIA DE UN AÑO A PARTIR DE MARZO 2020</t>
  </si>
  <si>
    <t>RENOVACION DE 270 LICENCIA MICROSOFT OFFICE 365 EXCHANGE ONLINE PLAN 1 Y 3 RENOVACIONES DE LICENCIAS MICROSOFT OFFICE 365 BUSINESS PREMIUM.  VIGENCIA DE UN AÑO A PARTIR DE MARZO 2020</t>
  </si>
  <si>
    <t>CALZADO PARA PERSONAL DE SERVICIO DEL INSTITUTO SALADOREÑO PARA EL DESARROLLO DE LA MUJER PARA EL AÑO 2020. SEGÚN DETALLE 14 PARES DE ZAPATO COLOR NEGRO DE LUSTRAR PARA PERSONAL MASCULINO Y 4 PARES DE BOTAS INDUSTRIALES. DETALLE EN ORDEN DE COMPRA</t>
  </si>
  <si>
    <t>COMPRA  DE ROPA, CALZADO Y ARTICULOS DEL HOGAR, TEJIDOS Y MATERIALES DE CUERO PARA ALBERGUE DEL PERIODO 2020. DETALLE EN ORDEN DE COMPRA</t>
  </si>
  <si>
    <t>MOD. DISMINUYE MONTO</t>
  </si>
  <si>
    <t>ADQUISICION DE ALCOHOL GEL Y DISPENSADORES PARA USO DEL PERSONAL EN LAS OFICINAS DE ISDEMU A NIVEL NACIONAL. DETALLE EN ORDEN DE COMPRA</t>
  </si>
  <si>
    <t>REPARACION DE VEHICULO TIPO MICROBUS, MARCA DAEWOO, PLACA N 15-370, UBICADA EN ISDEMU CENTRAL</t>
  </si>
  <si>
    <t>REPARACION DE VEHICULO TIPO PICK UP, MARCA MITSUBISHI, PLACA  P 181 682. UBICADO  OFICINA CENTRAL</t>
  </si>
  <si>
    <t>REPARACION DE VEHICULO TIPO CAMIONETA MONTERO MITSUBISHI  PLACA P181 609. UBICADO EN OFICINA CENTRAL</t>
  </si>
  <si>
    <t>REPARACION DE VEHICULO TIPO PICK, MARCA MAZDA, PLACA N 12 167 UBICADO EN OFICINA DE ISDEMU CHALATENANGO</t>
  </si>
  <si>
    <t>REPARACION DE VEHICULO TIPO PICK MARCA MARCA MITSUBISHI, PLACA P 181-666 UBICADO EN OFICINA PIVLVM</t>
  </si>
  <si>
    <t>SERVICIO DE CONSULTORIA PARA EL MONITOREO DE NOTICIAS PARA EL PERIODO COMPRENDIDO DEL 3 AL 14 DE ABRIL DE 2020. DETALLE EN ORDEN DE COMPRA</t>
  </si>
  <si>
    <t xml:space="preserve"> SERVICIOS DE LIMPIEZA EN LAS OFICINAS DE ISDEMU A NIVEL NACIONAL PARA EL MES DE ABRIL 2020</t>
  </si>
  <si>
    <t>SERVICIO DE TELECOMUNICACIONES: INTERNET, RED DE DATOS ENTRE ISDEMU CENTRAL Y LAS DEPARTAMENTALES, VPN CON MH Y MODEM 4G. TELEFONI FIJA Y CELULAR,  Y TV SATELITAL, PARA EL MES DE ABRIL DE 2020</t>
  </si>
  <si>
    <t>SUMINISTRO DE 73 CAJAS DE MASCARILLAS QUIRURGICAS, COLOR CELESTE. ECO FRIENDLY, 50 UNIDADES POR CAJA</t>
  </si>
  <si>
    <t>LP</t>
  </si>
  <si>
    <t>FARMIX, S.A. DE C.V.</t>
  </si>
  <si>
    <t>GUARDADO, S.A. DE C.V.</t>
  </si>
  <si>
    <t>FARMACIA SAN NICOLAS, S.A. DE C.V.</t>
  </si>
  <si>
    <t>MARIA ROSAURA CALLEJAS RODRIGUEZ</t>
  </si>
  <si>
    <t>LABORATORIOS SUIZOS, S.A. DE C.V.</t>
  </si>
  <si>
    <t>LETERAGO, S.A. DE C.V.</t>
  </si>
  <si>
    <t>FALMAR, S.A. DE C.V.</t>
  </si>
  <si>
    <t>LIBRERÍA CERVANTES, S.A. DE C.V.</t>
  </si>
  <si>
    <t>OLG SERVICES, S.A. DE C.V.</t>
  </si>
  <si>
    <t>PROQUINSA, S.A. DE C.V.</t>
  </si>
  <si>
    <t>GENERAL SECURITY (EL SALVADOR), S.A. DE C.V.</t>
  </si>
  <si>
    <t>DADA DADA &amp; CIA, S.A. DE C.V.</t>
  </si>
  <si>
    <t>QUIMICOS Y MAQUINAS, S.A. DE C.V.</t>
  </si>
  <si>
    <t>TRULYN, S.A. DE C.V.</t>
  </si>
  <si>
    <t>IMPRENTA LA TARJETA S.A DE C.V.</t>
  </si>
  <si>
    <t>Manfred Christian Schellenberger Orellana</t>
  </si>
  <si>
    <t>DIPARVEL, S.A. DE C.V.</t>
  </si>
  <si>
    <t>INVERTIVA EL SALVADOR, S.A. DE C.V.</t>
  </si>
  <si>
    <t>C &amp; M INDUSTRIAL, S.A. DE C.V.</t>
  </si>
  <si>
    <t>STB COMPUTER, S.A. DE C.V.</t>
  </si>
  <si>
    <t>UNIFORMES PARA EL PERSONAL DEL INSTITUTO SALVADOREÑO PARA EL DESARROLLO DE LA MUJER. SEGÚN DETALLE: 488 BLUSA BLANCA CON BOTONES, CUELLO V. 10 BLUSAS BLANCA MANGA CORTA TIPO POLO. 53 CAMISAS BLANCA MANGA CORTA CON BOTONES. 7 CAMISAS BLANCA MANGA CORTA TIPO POLO. 487 PANTALONES DE VESTIR PARA DAMAS. 48 PANTALONES DE VESTIR PARA CABALLEROS. 2 FALDAS, 2 JEANS DE LONA PARA DAMA Y 8 JEANS DE LONA PARA CABALLEROS. DETALLE EN ORDEN DE COMPRA</t>
  </si>
  <si>
    <t>SERVICIO DE WEB HOSTING Y SERVICIO DE BACK UP PERIODICOS DE LA BASE DE DATOS DEL SITIO WEB DEL INSTITUTO SALVADOREÑO PARA EL DESARROLLO DE MUJER DE ABRIL A DICIEMBRE DE 2020</t>
  </si>
  <si>
    <t>MEDICAMENTOS PARA CONSUMO DEL PERSONAL QUE LABORA EN LAS OFICINAS DEL ISDEMU. DETALLE EN ORDEN DE COMPRA</t>
  </si>
  <si>
    <t>COMPRA DE MATERIALES DE OFICINA. DETALLE EN ORDEN DE COMPRA</t>
  </si>
  <si>
    <t>SUMINISTRO DE TINTAS Y TONER PARA IMPRESORAS DEL INSTITUTO SALVADOREÑO PARA EL DESARROLLO DE LA MUJER</t>
  </si>
  <si>
    <t>SUMINISTRO DE 46 CAJAS DE GUANTES DE LATEX DESECHABLES TALLA L 100 UNIDADES POR CAJA</t>
  </si>
  <si>
    <t xml:space="preserve">   PUBLICACION DE AVISO DE NOTIFICACION DE RESULTADOS  DE LICITACION </t>
  </si>
  <si>
    <t>SERVICIO DE TELECOMUNICACIONES: INTERNET, RED DE DATOS ENTRE ISDEMU CENTRAL Y LAS DEPARTAMENTALES, VPN CON MH Y MODEM 4G. TELEFONI FIJA Y CELULAR,  Y TV SATELITAL, PARA EL MES DE MAYO DE 2020</t>
  </si>
  <si>
    <t>SERVICIOS DE MANTENIMIENTO DE LOS RELOJES MARCADORES INSTALADOS EN LA OFICINA CENTRAL Y OFICINAS DEPARTAMENTALES DEL ISDEMU PARA EL AÑO 2020</t>
  </si>
  <si>
    <t>ARRENDAMIENTO DE BODEGA DE 18 MTS CON DIMENSIONES DE 3 MTSS DE ANCHO POR 6 MTS DE LARGO Y 3 MTS DE ALTO PARA EL RESGUARDO DE EQUIPO DE LA UNIDAD DE TECNOLOGIA E INFORMATICA. PARA UN PERIODO DE JUNIO A OCTUBRE DE 2020</t>
  </si>
  <si>
    <t>REPARACION DE VEHICULO MARCA SUZUKI, CON  PLACA N8062 UBICADO EN OFICINA CENTRAL DE ISDEMU</t>
  </si>
  <si>
    <t>SERVICIO DE SOPORTE TÉCNICO REMOTO Y EN SITIO ACTUALIZACIONES, MEJORAS EN LA APLICACIÓN DMS CALL CENTER Y NUEVOS DESARROLLOS, PARA PLANTA TELEFÓNICA, PARA EL PERIODO DE MAYO A DICIEMBRE DE 2020; SEGÚN PROPUSTA TÉCNICA Y ECONÓMICA DE FECHA 06 DE MAYO DE 2020.</t>
  </si>
  <si>
    <t>MASCARILLA QUIRÚRGICA, DESECHABLE COLOR CELESTES, HIPOALERGÉNICA, ANTIBACTERIAL; CON ELÁSTICO Y PINZA AJUSTABLE AL TABIQUE NASAL. 445 CAJAS PRESENTACIÓN CAJA DE 50 UNIDADES.</t>
  </si>
  <si>
    <t>SUMINISTRO DE 100 CAJAS DE GUANTES DE LATEX DESECHABLES, TALLA L 100 UNIDADES POR CAJA.</t>
  </si>
  <si>
    <t>SUMINISTRO DE 25 PROTECTIVE TRAY, IDEAL PARA ENTRADA DE AFLUENCIAS DE CLIENTES PARA SANITIZAR CALZADO, MARCO TERMO-FORMADO, ALFOMBRA INTERNA INTERCAMBIABLE, PARA SOPORTAR EL USO DE SOLUCIÓN ANTIBACTERIAL; INCLUYE 10 GALONES DE SOLUCIÓN SANITIZANTE; SEGÚN OFERTA DE FECHA 18 DE MAYO DE 2020.</t>
  </si>
  <si>
    <t xml:space="preserve">SUMINISTRO DE 60 BLOCK DE 50 JUEGOS CADA UNO DE COMPROBANTES DE RETENCION IMPRESO EN PAPEL QUINICO ; AL TIRO, A UNA TINTA (NEGRO)  MAS NUMERACION EN ROJO;  TAMAÑO MEDIA CARTA, ORIGINAL EN BLANCO / COPIA CELESTE </t>
  </si>
  <si>
    <t>SERVICIO DE TELECOMUNICACIONES: INTERNET, RED DE DATOS, TV SATELITAL, TELEFONIA FIJA Y CELULAR, PARA EL INSTITUTO SALVADOREÑO PARA EL DESARROLLO DE LA MUJER. DETALLE EN ORDEN DE COMPRA</t>
  </si>
  <si>
    <t>Reparación de vehículo marca Suzuki, con Placa N 8979, ubicado en Oficina Central</t>
  </si>
  <si>
    <t>Reparación de vehículo tipo pick up marca Mitsubishi, ubicado en PIVLVM, Placa P-181-666</t>
  </si>
  <si>
    <t>Batería libre mantenimiento de 90 amperios, 12 voltios; marca record Colombia; para vehículo tipo pick up, marca Toyota; asignado a la oficina central</t>
  </si>
  <si>
    <t>Compra de 17 Bomba de aspersión de mochila, capacidad 16 lts. Presión de trabajo 1-6bar, sistema de bombeo, Cilindro/pistón con agitador, tubo de bombeo: plástico (0.81 capacidad) anillo de piston: elastó. Mero de gran resistencia, tubo rociador, boquilla Ajustable de plástico con cinta poliester no Absorbente, pistola para uso profesional, boca de llenado extragrande con coladera, tapa con asa integrada, manguera vinil con refuerzo de fibra 3/8. 275 Atomizadores plasticos, capacidad de 1 lt. y 40 Dispensadores plastico manual para alcohol gel</t>
  </si>
  <si>
    <t>compra de 18 Termómetros infrarrojo digital, marca Penrui, modelo jrt200. Garantía: 6 meses por desperfectos de fábrica. Según oferta de fecha 15 de junio de 2020</t>
  </si>
  <si>
    <t>Compra de Lentes claros protectores antiempañantes, de policarbonato, absorbe el 99.9 % uv; según oferta de fecha 15 de junio de 2020.</t>
  </si>
  <si>
    <t>Batería libre mantenimiento de 90 amperios, 12 voltios; marca record Colombia; para vehículo tipo pick up, marca Mazda; con Placa N 12174, asignado a la oficina departamental de La Unión.</t>
  </si>
  <si>
    <t>Reparación de vehículo tipo Pick Up, marca Toyota, Placa N 8803 ubicado en Oficina Central</t>
  </si>
  <si>
    <t>Reparación de vehículo tipo Pick Up, marca Toyota, Placa N 8806, ubicado en Oficina Central.</t>
  </si>
  <si>
    <t>Reparación de vehículo tipo Pick Up, Mazda, Placa N 12-174. ubicado en Oficina Departamental de la Unión.</t>
  </si>
  <si>
    <t>Reparación de equipo de aire acondicionado tipo mini Split de 90,000 BTU, con inventario no. 6110232096; ubicado en área de Psicología de la oficina del Programa. Detalle en orden de compra</t>
  </si>
  <si>
    <t>DPG, S.A. DE C.V.</t>
  </si>
  <si>
    <t xml:space="preserve">CTE TELECOM PERSONAL S.A. DE C.V. </t>
  </si>
  <si>
    <t>DIMEDIC, S.A. DE C.V.</t>
  </si>
  <si>
    <t>José Edgardo Hernández Pineda</t>
  </si>
  <si>
    <t>Alexander Ernesto Majano</t>
  </si>
  <si>
    <t>BUSINESS CENTER, S. A. DE C. V.</t>
  </si>
  <si>
    <t>CONSULTORES ASOCIADOS PROVEEDORES DE BIENES Y SERVICIOS, S. A. DE C. V.</t>
  </si>
  <si>
    <t>BATERSUPERCA, S.A. DE C.V.</t>
  </si>
  <si>
    <t>BORTEX, S.A. DE C.V.</t>
  </si>
  <si>
    <t xml:space="preserve">SEGUROS FEDECRÉDITO. S.A. </t>
  </si>
  <si>
    <t>SEGUROS E INVERSIONES S.A.</t>
  </si>
  <si>
    <t xml:space="preserve"> Abner  Exabi  Contreras</t>
  </si>
  <si>
    <t xml:space="preserve">SUSCRIPCION ANUAL DE TRES EJEMPLARES DEL PERIODICO "LA PRENSA GRAFICA" PARA EL PERIODO DE ENERO A DICIEMBRE DEL 2020. UN EJEMPLAR DEL PERIODICO "LA PRENSA GRAFICA" DE FEBRERO A DICIEMBRE DEL 2020 Y UN EJEMPLAR DEL PERIODICO "MI CHERO" DE FEBRERO A DICIEMBRE DEL 2020  </t>
  </si>
  <si>
    <t>SUSCRIPCION ANUAL DE DOS EJEMPLARES DEL PERIODICO "DIARIO EL MUNDO" PARA EL PERIODO DE ENEERO A DICIEMBRE DEL 2020</t>
  </si>
  <si>
    <t>ADQUISICION DE PRODUCTOS QUIMICOS Y DE LIMPIEZA PARA EL INSTITUTO SALVADOREÑO PARA EL DESARROLLO DE LA MUJER PARA EL PERIODO 2020.  DETALLE EN ORDEN DE COMPRA</t>
  </si>
  <si>
    <t>Servicio de Telecomunicaciones: Internet, Red de Datos, TV Satelital, Telefonía fija y celular, para el Instituto Salvadoreño para el Desarrollo de la Mujer para el mes de Julio 2020. Detalle en orden de compra</t>
  </si>
  <si>
    <t>Reparación de vehículo tipo pick up marca Toyota, Placa               N-7790. ubicado en oficina departamental de La Libertad.</t>
  </si>
  <si>
    <t xml:space="preserve">Reparación de vehículo tipo pick up marca Toyota, Placa N-8809.Ubicado en oficina departamental de La Paz </t>
  </si>
  <si>
    <t>Reparación de vehículo tipo Sedán marca Chevrolet, Placa  N-7425. Ubicado en Oficina Central</t>
  </si>
  <si>
    <t>Suministro de 25 galones de Amonio cuaternario 5ta. Generación, sspecto líquido, color transparente, amplio espectro bactericida, fungicida y virucida; según oferta de fecha de 29 de junio de 2020.</t>
  </si>
  <si>
    <t>Suministro de 5 dispensadores de alcohol gel 20X105 Cm. Según oferta de fecha 30 de junio de 2020.</t>
  </si>
  <si>
    <t>Alimentos no perecederos para usuarias del Albergue. Detalle en _Orden de Compra</t>
  </si>
  <si>
    <t>Reparación de vehículo tipo pick up marca Chevrolet,      Placa               N 15-819. Ubicado en oficina de archivo San Jacinto.</t>
  </si>
  <si>
    <t>Servicio de recarga de extintores de ISDEMU . Detalle en Orden de Compra</t>
  </si>
  <si>
    <t>Publicacion Notificacion de Resultados, LP 01/2020, tamaño 2x2, blanco  negro, posición: Clasificados, fecha de publicación 15 de julio de 2020</t>
  </si>
  <si>
    <t>Reparación de equipo de aire acondicionado tipo mini Split, marca Carrier con capacidad de 60,000 BTU, con número de inventario 6110232040; ubicado en área de la sala de espera y recepción de la sede Departamental de Morazán. Detalle en orden de compra</t>
  </si>
  <si>
    <t>Fuentes de poder para DELL Optiplex 3020 (KPRG9) L290AM-00, Marca: NICPOWER</t>
  </si>
  <si>
    <t>Herramientas, repuestos y accesorios Informaticos, segunda convocatoria. Detalle en orden de compra</t>
  </si>
  <si>
    <t>Batería libre mantenimiento de 90 amperios, 12 voltios; marca record Colombia; para vehículo tipo pick up, marca Mitsubishi; con Placa P 181-666, asignado a la oficina del Programa.</t>
  </si>
  <si>
    <t xml:space="preserve">Reparación de vehículo marca Suzuki, Placa N - 8064. Ubicado en oficina de PIVLVM </t>
  </si>
  <si>
    <t xml:space="preserve">Reparación  de  vehículo  tipo  pick  up, marca  Mitsubishi,  Placa           P-181-682. Ubicado en oficina central </t>
  </si>
  <si>
    <t xml:space="preserve">Reparación de tipo pick up marca Mazda, Placa  N-8823. Ubicado en oficina departamental de Sonsonate </t>
  </si>
  <si>
    <t>Batería  libre   mantenimiento de 75 amperios, 12 voltios; marca superior; para vehículo tipo automóvil Chevrolet Aveo, Placas N-7425; asignado a la oficina central.</t>
  </si>
  <si>
    <t>Servicio de Telecomunicaciones: Internet, Red de Datos, TV Satelital, Telefonía fija y celular, para el Instituto Salvadoreño para el Desarrollo de la Mujer para el periodo de Agosto a Diciembre de 2020.</t>
  </si>
  <si>
    <t>Suministro de pólizas de seguros de: bienes muebles e inmuebles, vehículos, Fidelidad y equipo electrónico y software, para las Oficinas Centrales y Departamentales del Instituto Salvadoreño para el Desarrollo de la Mujer . Se adjudica poliza de fidelidad,  para el período de 31 de Agosto  al 31 de Diciembre 2020</t>
  </si>
  <si>
    <t>Suministro de pólizas de seguros de: bienes muebles e inmuebles, vehículos, Fidelidad  y equipo electrónico y software, para las Oficinas Centrales y Departamentales del Instituto Salvadoreño para el Desarrollo de la Mujer. Se adjudica poliza de  bienes muebles e inmuebles, vehículos y equipo electrónico y software , para el período de 31 de Agosto  al 31 de Diciembre 2020</t>
  </si>
  <si>
    <t>Tres baterías libre mantenimiento de 105 amperios, 12 voltios; marca record Colombia; para los vehículos siguientes:  vehículo tipo pick up, marca Mazda; con Placa N-12173, asignado a la oficina de ISDEMU San Miguel. Vehículo tipo pick up, marca Mazda; con Placa N-12167, asignado a la oficina de ISDEMU Chalatenango. Vehículo tipo pick up, marca Mazda; con Placa N-2314, asignado a la oficina de ISDEMU Cuscatlan.</t>
  </si>
  <si>
    <t>Batería libre mantenimiento de 85 amperios, 12 voltios; marca Superior; para vehículo tipo pick up, marca Nissani; con Placa N-15325, asignado a la oficina Central de ISDEMU.</t>
  </si>
  <si>
    <t>Batería  libre   mantenimiento de 75 amperios, 12 voltios; marca superior; para vehículo tipo automóvil Chevrolet Trax, Placas N-8092; asignado a la oficina central.</t>
  </si>
  <si>
    <t xml:space="preserve">Reparacion de Vehiculo tipo Pick Up  marca Toyota  Placas N 8805 ubicado en Oficina Central </t>
  </si>
  <si>
    <t xml:space="preserve">Reparacion de Vehiculo tipo Pick Up  marca Toyota  Placas N 8807 ubicado en Oficina Central </t>
  </si>
  <si>
    <t xml:space="preserve">Reparacion de Vehiculo tipo Pick Up  marca Mitsubishi  Placas N 181-666 ubicado en Oficina del Programa  </t>
  </si>
  <si>
    <t>Reparacion de Vehiculo tipo Pick Up marca Mitsubishi Placas  P 181-682 Ubicados en oficina central</t>
  </si>
  <si>
    <t>Pago  por Incorporacion  de Equipo nuevo  en poliza de Seguro  EQE1 -203985. Equipo detallado según anexo de modificación proporcionado por la aseguradora</t>
  </si>
  <si>
    <t>Batería libre mantenimiento de 105 amperios, 12 voltios; marca Superior; para vehículo tipo pick up, marca Mitsubishii; con Placa N-14792, asignado a la oficina Departamental de San Vicente</t>
  </si>
  <si>
    <t>Suministro e instalación de defensas y  estribos, para pick up, marca Mitsubishi  placas  n 15-570 ubicado  en oficina central, con numero de inventario 611050202</t>
  </si>
  <si>
    <t>Instalación  de circuito para toma corriente en centro de cómputo  y mantenimientos correctivos  en inmueble  de Panchimalco. Detalle en Orden de Compra</t>
  </si>
  <si>
    <t>Juan Carlos Guzmán Cruz</t>
  </si>
  <si>
    <t>César Augusto Escalante Hernández</t>
  </si>
  <si>
    <t>ABASTECEDORA QUIMICA INDUSTRIAL, S.A.DE C.V.</t>
  </si>
  <si>
    <t>LABORATORIOS CAROSA, S.A. DE C.V.</t>
  </si>
  <si>
    <t>SERVI ELECTROFRIOS INDUSTRIALES, S.A. DE C.V.     SEREFRI, S.A. DE C.V.</t>
  </si>
  <si>
    <t>R &amp; C Constructora, Desarrollo y Gestión Proyectos, s.a. de c.v.</t>
  </si>
  <si>
    <t>Taller DIDEA,  S.A. DE C.V.</t>
  </si>
  <si>
    <t>A.T.C. INTERNACIONAL DE C.A., S.A. DE C.V.</t>
  </si>
  <si>
    <t>Ricardo Ernesto Peña Umaña</t>
  </si>
  <si>
    <t>Oscar Gerardo Borja Arriola</t>
  </si>
  <si>
    <t xml:space="preserve">E-BUSINESS DISTRIBUTION DE EL SALVADOR, S.A. DE C.V. </t>
  </si>
  <si>
    <t>TEXTILES VARIOS SALVADOREÑOS, S.A. DE C.V.</t>
  </si>
  <si>
    <t>G &amp; A CONSTRUCTORES, S.A. DE C.V.</t>
  </si>
  <si>
    <t>ARRENDAMIENTO DE INMUEBLE PARA EL FUNCIONAMIENTO DE LA  OFICINA DEL PROGRAMA INTEGRAL PARA UNA VIDA LIBRE DE VIOLENCIA PARA LAS MUJERES, EN LA CIUDAD Y DEPARTAMENTO DE SAN SALVADOR. PERIODO DE OCTUBRE A DICIEMBRE DE 2020</t>
  </si>
  <si>
    <t>Compra de 25 Atomizadores Plasticos resistente, con capacidad de 500 ml</t>
  </si>
  <si>
    <t>Compra de 70 galones de Alcohol Gel desinfectante Bactericida, a base de Alcohol Etilico al 70%. Base CSP 100 gr. Marca Dr. Gel. Única entrega: inmediata después de recibida la Orden de Compra. Y compra de 217 galones de Alcohol Desnaturalizado Etilico a 90°. marca Abaquin. Dos entregas.</t>
  </si>
  <si>
    <t>Compra de 25 galones de desinfectantes a base de amonio cuaternario, concentración al 7% para diluir 40 ml por galón, marca QUAT-E. Compra de 5 alfonbras para desinfectar calzado, bandeja con marco performado 65 X 50 X4 cm de profundidad, esponja interna 3M, con sistema antideslizamiento; marca Karetas. compra de 5 dispensadores de Alcohol Gel, base 33.6 cm X 1.58 mm, 1 mm y 0.90 mm, mecanismo de pedal. incluye recipientes de alcohol.</t>
  </si>
  <si>
    <t>Compra de 337 unidades de Alcohol Gel, desinfectante bactericida a base de alcohol etilico  70%. Base CSP  100G. Tubo x 200 gramos marca Carosa.</t>
  </si>
  <si>
    <t>Compra de 50 DIF en Aerosol Alcohol desnaturalizado con bitrex al 95%. Presentación de 210 ml.</t>
  </si>
  <si>
    <t>Reparación de 3 equipo de aire acondicionado tipo Mini Split. Uno ubicado en el área de recepción de la Oficina Central  con inv. 6110232085. Otro ubicado en el Salón de Usos Múltiples de la Oficina Departamental de ISDEMU Cabañas  con inv. 6110232069. Y uno ubicado en el Salón # 1 de la Escuela de Formación para la Igualdad Sustantiva  con inv. 6110232103. Detalle en orden de compra</t>
  </si>
  <si>
    <t>Batería libre mantenimiento de 35 amperios, 12 voltios; marca Record, para vehículo tipo Van, marca Suzuki; con Placa N-7285, asignado a la oficina de la EFIS</t>
  </si>
  <si>
    <t>Trabajos de mantenimiento en techo de cabaña ubicada en el inmueble de Panchimalco. Detalle en Orden de Compra</t>
  </si>
  <si>
    <t>Batería libre mantenimiento de 85 amperios, 12 voltios; marca Record, para vehículo tipo pick up, marca Toyota; con Placa N-14401, asignado a la oficina Departamental de Cabañas.(Sensuntepeque)</t>
  </si>
  <si>
    <t>Adquisición de un servicio de mantenimiento preventivo para vehículo tipo Pick Up Mitsubishi, Placa P 937-989, con inv. 6110502025. Ubicado en la Oficina Central.</t>
  </si>
  <si>
    <t>Elaboración de 80 camisas estilo columbia , con dos bolsas delanteras con chapetas, manga corta con logo de ISDEMU en manga izquierda, en tela según muestra, colores azul y blanco: tallas de acuerdo a tallaje.</t>
  </si>
  <si>
    <t>Arrendamiento de Bodega de 18 Mts2 con dimenciones de 3.00 Mts de ancho X 6.00 Mts de largo y 3.00 Mts de alto para el resguardo de equipo de la Unidad de Tecnología e Información. Para los meses de noviembre y diciembre del 2020.</t>
  </si>
  <si>
    <t>Pago  de prima de seguro, por Incorporacion a la poliza de Seguro  de  AUTO 202242, del vehículo tipo Pick Up, marca Mitsubishi P 937-989. Ubicado en Oficina Central para el periódo del 15 de enero al 31 de agosto de 2020</t>
  </si>
  <si>
    <t>Suministro de Escobillas limpia parabrisas para la flota vehicular del Instituto. Según el siguiente detalle:80 Escobillas de medidas de 18 pulgadas marca Bosch y 20 Escobillas de medidas de 20 pulgadas marca Bosch.</t>
  </si>
  <si>
    <t>Actualización de Central Telefonica(Alcatel Lucent Omni Pcx). Suministro e instalación de cableado estructurado para 9 puntos de telefonia según especificaciones. Detalle en orden de compra.</t>
  </si>
  <si>
    <t>Adquisición de 198 pares de botas de hule, diferentes tallas según anexo. Fabricada en poli cloruro de vinilo, forro de poliester antibacterial, suela antideslizante. Color negro</t>
  </si>
  <si>
    <t>Adquisición de 198 Capas Impermeables para lluvia con gorro ajustable, una pieza 100% impermeable, diferentes tallas, tela poliester plastificada de pvc manga larga costura sellada con gorro. Pantalone amarillo 109 C</t>
  </si>
  <si>
    <t>Adecuación de espacios para el funcionamiento del Call Center del 126 en la oficina central del ISDEMU</t>
  </si>
  <si>
    <t>Compra de 20 cámaras Web, con micrófono incorporado y Compra de 20 diademas UBEIDAUSB Biural. Ajustable con brazo articulado del micrófono de parada de clic flexible. Detalle en Orden de compra</t>
  </si>
  <si>
    <t>Julio Neftali Cañas Zelaya</t>
  </si>
  <si>
    <t>María José Antonia Avila Escobar</t>
  </si>
  <si>
    <t>PRODINA, S.A. DE C.V.</t>
  </si>
  <si>
    <t>INESERMA, S.A. C.V.</t>
  </si>
  <si>
    <t>El Diario Nacional Sociedad Anónima/Diario El Salvador</t>
  </si>
  <si>
    <t>MARITZA ELIZABETH GUARDADO DE MEDINA</t>
  </si>
  <si>
    <t>GRUPO RENDEROS, S.A. DE C.V.</t>
  </si>
  <si>
    <t>ECOFILTER, S.A. DE C.V.</t>
  </si>
  <si>
    <t xml:space="preserve">Nancy Maricela  Serrano Barrios </t>
  </si>
  <si>
    <t>PROMUEVE EL SALVADOR, S.A. DE C.V.</t>
  </si>
  <si>
    <t>Marta Maribel Hernández Ramos</t>
  </si>
  <si>
    <t>PBS EL SALVADOR, S.A DE C.V.</t>
  </si>
  <si>
    <t>BOLSA DE PRODUCTOS DE EL SALVADOR, S.A. DE C.V. (BOLPROS)</t>
  </si>
  <si>
    <t>COPROSER, S.A. DE C.V.</t>
  </si>
  <si>
    <t>TECNASA, ES S.A. DE C.V.</t>
  </si>
  <si>
    <t>SISTEMS ENTERPRISE EL SALVADOR, S.A.</t>
  </si>
  <si>
    <t>JUGUESAL, S.A. DE C.V.</t>
  </si>
  <si>
    <t>Universidad Centroamericana José Simeón Cañas</t>
  </si>
  <si>
    <t>Ventas y Servicios Varios, S.A. DE C.V.</t>
  </si>
  <si>
    <t>NEW MILLENNIUM, S.A. DE C.V.</t>
  </si>
  <si>
    <t>E &amp;W INVESTMENTS SOCIETY S.A. DE C.V.</t>
  </si>
  <si>
    <t>Josefa Ester Paredes de Guillen</t>
  </si>
  <si>
    <t>GRUPO DIGITAL, S.A. DE C.V.</t>
  </si>
  <si>
    <t>SUSCRIPCION ANUAL DE DOS EJEMPLARES DEL PERIODICO "DIARIO COLATINO" PARA EL PERIODO DE ENEERO A DICIEMBRE DEL 2020</t>
  </si>
  <si>
    <t>ARRENDAMIENTO DE INMUEBLE PARA EL FUNCIONAMIENTO DE LA  OFICINA DEL PROGRAMA INTEGRAL PARA UNA VIDA LIBRE DE VIOLENCIA PARA LAS MUJERES, EN LA CIUDAD Y DEPARTAMENTO DE SAN SALVADOR. PERIODO DE ENERO A MARZO DE 2020</t>
  </si>
  <si>
    <t>ELABORACIÓN DE 300 CUBOS  EN TROVICEL DE 3MM CON ESPACIO PARA TARJETAS DE PREENTACION, MAS CUBITOS DE PAPEL EN BLANCO TAMAÑO DE 2.5"CUATRO COLORES DE POST IT CON IMPRESIÓN EN DOS LADOS. Y 300 CUADERNOS DE TRABAJO EN MEDIDAS DE 18 CM X 23 CM CON 200 PAGINAS EN PAPEL BOND B-20 IMPRESAS  AL TIRO Y RETIRO, 1 SEPARADOR TROQUELEADO. DETALLE AN ORDEN DE COMPRA</t>
  </si>
  <si>
    <t>REPARACIÓN DE EQUIPO DE AIRE ACONDICIONADO TIPO MINI SPLIT CON INV. 6110232085. UBICADO EN EL AREA DE RECEPCIÓN DE LA OFICINA CENTRAL DE ISDEMU. DETALLE EN ORDEN DE COMPRA</t>
  </si>
  <si>
    <t>ELABORACIÓN DE 100 PINES EN LAMINA DE BRONCE ALEMANA DE 1MM DE ESPESOR FOTOGRABADOS Y PINTADOS A MANO  CON RESINA PARA PROTECCION Y LLEVAN CLAVO Y MARIPOSA PARA SOSTENER. MEDIDAS DE 2CM X 2.5 CM</t>
  </si>
  <si>
    <t>“SERVICIO DE FUMIGACION PARA LAS OFICINAS DE ISDEMU”</t>
  </si>
  <si>
    <t>REPARACIÓN DE 3 EQUIPO DE AIRE ACONDICIONADO TIPO MINI SPLIT. UNO UBICADO EN EL AREA DE JEFATURA DE SEGURIDAD INSTITUCIONAL CON INV. 6110232010. OTRO UBICADO EN EL AREA DE JEFATURA DE UACI CON INV. 6110232028 AMBOS DE LA OFICINA CENTRAL DE ISDEMU. Y UNO UBICADO EN EL AREA DE LA RECEPCION DE LA OFICINA DEPARTAMENTAL DE ISDEMU CABAÑAS  CON INV. 6110232070. DETALLE EN ORDEN DE COMPRA</t>
  </si>
  <si>
    <t>ARRENDAMIENTO DE INMUEBLE PARA EL FUNCIONAMIENTO DE LA  OFICINA DEL PROGRAMA INTEGRAL PARA UNA VIDA LIBRE DE VIOLENCIA PARA LAS MUJERES, EN LA CIUDAD Y DEPARTAMENTO DE SAN SALVADOR.PERIODO DEABRIL  A JUNIO DE 2020</t>
  </si>
  <si>
    <t>DISMINUYE MONTO</t>
  </si>
  <si>
    <t>MOD. MONTO</t>
  </si>
  <si>
    <t>ARRENDAMIENTO DE INMUEBLE PARA EL FUNCIONAMIENTO DE LA  OFICINA DEL PROGRAMA INTEGRAL PARA UNA VIDA LIBRE DE VIOLENCIA PARA LAS MUJERES, EN LA CIUDAD Y DEPARTAMENTO DE SAN SALVADOR. PERIODO DE JULIO A SEPTIEMBRE DE 2020</t>
  </si>
  <si>
    <t>Reparación de Vehiculo  tipo Pick UP  marca Mazda  placas  N 12-167 ubicado en  Chalatenango</t>
  </si>
  <si>
    <t>Reparación de Aire Acondicionado ubicado en la Oficina Departamental de ISDEMU Santa Ana  con N° de Inventario  6110232106, ubicado en el salon comedor. Detalle en orden de Compra</t>
  </si>
  <si>
    <t>Servicio de WEB Hosting y Servicio de Back up periódicos de la Base de Datos del Sitio WEB del Instituto Salvadoreño para el Desarrollo de Mujer 2020K  AUMENTO DE CAPACIDAD</t>
  </si>
  <si>
    <t>Compra de 650 cajas de mascarillas quirúrgicas desechables, tipo alergenicas, antibacteriales, color celeste. Con elastico. Presentación caja de 50 unidades</t>
  </si>
  <si>
    <t>adquisición de 1,050 Mascarillas doble tela y filtro de tela no tejida, anti fluidos al centro, la tela exterior perzonalizada con logo de ISDEMU, lado izquierdo. La tela interior de color es lavable y reutilizable ya que permite proceso de esterilización. Detalle en Orden de compra</t>
  </si>
  <si>
    <t>Reparación de Aires Acondicionados  en la Escuela de Formacion  con numeros de inventario 6110232102 y 6110232103,    Departamental de ISDEMU Morazán con numeros de inventario 6110232109, y  Departamental de ISDEMU La Unión  con numeros de inventario 6110232053.  Detalle en la Orden de Compra</t>
  </si>
  <si>
    <t>Suministro de Pinturas y Accesorios según detalle: 15 cubetas de pintura Excelo Lotex color Blanco Dover. 3 cubetas de Impermeabilizante Elastomerico Aquualock en  color Rojo Techo. 3 Galones de Pintura Anticorrosivo Color Negro Mate y 6 Galones de Thinner corriente.</t>
  </si>
  <si>
    <t>Suministro de Pinturas y accesorios según detalle: 3 cubetas de Pintura Latex Exterior ultra Deep Color Gris full, 12 brochas de 6 pulgadas, 6 brochas de 3 pulgadas, 6 brochas de 1 1/2 pulgadas y 6 galones de solvente mineral corriente.</t>
  </si>
  <si>
    <t>Reparación de vehículo tipo pick up, marca Toyota, placa N 8803. Ubicado en Oficina Central de ISDEMU</t>
  </si>
  <si>
    <t>Reparación de vehículo tipo pick up, Marca Toyota, placa N 8806. Ubicado en Oficina Central de ISDEMU</t>
  </si>
  <si>
    <t>Suministro e Instalación de Mamparas acrílicas para puestos de trabajo, como medida de prevención por pandemia de COVID-19, para retorno seguro del personal de ISDEMU a niel nacional. Segunda Convocatoria</t>
  </si>
  <si>
    <t>Servicio de mantenimiento preventivo y correctivo del equipo que forma parte del Sistema de Videovigilancia y cableado estructurado de las Oficinas del Instituto Salvadoreño para el Desarrollo de la Mujer. Detalle en Orden de Compra</t>
  </si>
  <si>
    <t>Suministro de Alimentos no perecederos, artículos de higiene y aseo y otros, para usuarias del Instituto, para los meses de noviembre y diciembre 2020. Detalle en Orden de Compra.</t>
  </si>
  <si>
    <t>Reparación de vehículo tipo pick up, Marca Toyota, placa N 8487. Ubicado en Oficina Central de ISDEMU</t>
  </si>
  <si>
    <t>Reparación de vehículo tipo pick up, Marca Toyota, placa N 8808. Ubicado en Oficina Departamental de ISDEMU Santa Ana</t>
  </si>
  <si>
    <t>Reparación de vehículo tipo Automovil APV Suzuki, placa N 8064. Ubicado en el PIVLVM</t>
  </si>
  <si>
    <t>Publicación de aviso de Convocatoria para LP-01-2021. Contratación de Servicios de Telecomunicaciones, Internet, Red de Datos, TV Satelital, Telefonía Fija y Celular, para el Instituto Salvadoreño para el Desarrollo de la Mujer. Año 2021. LP-02-2021 Contratación de Servicios e Insumos deLimpieza para las Oficinasa nivel Nacional del Instituto Salvadoreño para el Desarrollo de la Mujer. Año 2021. Publicación en medidas de 3 columnas x 6.5 pulgadas. en blanco y negro. Fecha de la Publicación: 09/11/2020</t>
  </si>
  <si>
    <t>Suministro de 400 sombrillas doble tela, material poliéster con protección UV. Color Azul Navy a una tinta y al tiro color gris, doble varillaje, mango ergonómico, logo de ISDEMU en serigrafía color gris estampado en un panel. Medida del Logo proporcional al panel. Garantía 30 días por desperfectos de fábrica.</t>
  </si>
  <si>
    <t>suministro de 400 bolsas Ecológicas tipo sobre, color morado, estampada con Logo de ISDEMU a una tinta color blanco una cara.</t>
  </si>
  <si>
    <t>ORDEN DE COMPRA COMPLEMENTARIA A 20719 por elaboración de 6 camisas estilo columbia , con dos bolsas delanteras con chapetas, manga corta con logo de ISDEMU en manga izquierda, en tela según muestra, colores azul y blanco: tallas de acuerdo a tallaje.</t>
  </si>
  <si>
    <t>Pago de prima por incorporación a la poliza INCE 202235 de Equipo instalado en el data Center. Y pago de prima de seguros por incorporación a la poliza de Seguros EQEL - 203985 por Equipo Instalado en el Data Center. Ambas incorporaciones con vigencia de octubre hasta el 31/12/2020.</t>
  </si>
  <si>
    <t>Suministro e Instalación de equipo de Aire Acondicionado tipo Mini Split, con capacidad de 24,000 BTU/hora marca carrier tempblue: voltaje de 220/1 Refrigerante R-410A Ecologico Inverter: Eficiencia. Detalle en Orden de Compra</t>
  </si>
  <si>
    <t>Suministro de un Sistema de Purificación de Agua a base de ozono en acrilico: 2 etapas filtrantes, sedimento SPUM 10" y Carbon activado 10". A instalarse en inmueble de Panchimalco. Detalle en Orden de Compra</t>
  </si>
  <si>
    <t xml:space="preserve">Reparación de vehículo tipo pick up, Marca Toyota, placa N 8807. Ubicado en Oficina Central de  ISDEMU </t>
  </si>
  <si>
    <t>Adquisición de  254 paquetes alimentarios de supermercado mediante GIFT CARD. Para personal del ISDEMU. En cumplimiento al acuerdo tomado en Junta Directiva en Sesión Ordinaria de fecha Dieciseis de Octubre  de 2020. Acta Once Punto Cinco.</t>
  </si>
  <si>
    <t>Trabajos de mantenimiento en pintura en salas de atención y espacios lúdicos: para el Fortalecimiento de la atención especializada en las oficinas Departamentales, Programas y Albergue: Según Plan de Oferta de Fecha 18 de noviembre de 2020</t>
  </si>
  <si>
    <t>Impresión, Troquel e Instalación de Viniles en salas de Atención y Espacios Lúdicos para el Fortalecimiento de la Atención Especializada en las Oficinas Departamentales, Programa y Albergue. Según Plan de Oferta de Fecha 18 de Noviembre de 2020</t>
  </si>
  <si>
    <t>MOD. PLAZO DE EJECUCIÓN</t>
  </si>
  <si>
    <t>adquisición de 65 Kits de higiene  en cajas de cartón para mujeres sobrevivientes de la masacre de El Mozote y Lugares Aledaños y servicio de transporte y apoyo en la  entrega de cajas casa por casa.</t>
  </si>
  <si>
    <t xml:space="preserve">Suministro de 16  Difusores de Aroma y Lámpara LED electrico, elaborados en material ecologico PP/ABS, para el fortalecimiento de Unidades de  Especializada de Atención y Áreas Lúdicas de Oficinas Departamentales, Programa de Atención y Albergue de ISDEMU. </t>
  </si>
  <si>
    <t>Compra a traves de BOLPROS (ITEM 16) de 7 Impresor color Láser hasta 28 ppm (copiando) en velocidad de impresión negro, hasta 28 ppm (imprimiendo) en velocidad de impresión a color, bandeja de entrada para 250 hojas; USB 2.0 de fácil acceso; impresión automatica a doble cara; velocidad del procesador 1200 MHz, monitor de pantalla táctil a color, memoria estándar 256 MB, certificación de ahorro de energía.</t>
  </si>
  <si>
    <t xml:space="preserve">COMISIÓN DEL 1% POR CONTRATO 27440 ADJUDICADO A COPROSER, S.A. DE C.V. Convenio de Negocios </t>
  </si>
  <si>
    <t>Compra a traves de  BOLPROS (ITEM 4, 5, 6)de una cámara profesional, montura de lente, formato full frame, 26.2 Mp, pantalla LCD, Conectividad wifi. Una lente 24-105mm, máxima a pertura F/22 a 32. Longitud focal de 24 a 105 mm auto enfoque.. y un flash de sincronización de alta velocidad. incluye baterías, estuche, stand y filtro.</t>
  </si>
  <si>
    <t xml:space="preserve">COMISIÓN DEL 1% POR CONTRATO 27446 ADJUDICADO A COPROSER, S.A. DE C.V. Convenio de Negocios </t>
  </si>
  <si>
    <t>Compra a traves de  BOLPROS (ITEM 12,15) de 17 computadoras de escritorio; procesador i5 de ultima generación, 1.6 Ghz, memoria de 16 GB DDR4 2666 Mhz en un solo slot; disco duro SSD de 500 GB. Monitor flat de la misma marca que el CPU, tamaño de 21" conexión VGA. HDMI; teclado USB. Adquisición de 32 Laptop procesador i5 de ultima generación de 1.60Ghz, memoria RAM de 16 GB DDR4 2666Mhz, disco duro SSD de 500 Gb, lector/quemador de cd/DVD, cámara web integrad, teclado en español; pantalla LED de 17"</t>
  </si>
  <si>
    <t xml:space="preserve">COMISIÓN DEL 1% POR CONTRATO 27479 ADJUDICADO A COPROSER, S.A. DE C.V. Convenio de Negocios </t>
  </si>
  <si>
    <t>Elaboración de distintivos Institucionales para personal de ISDEMU: 280 Chalecos. 560 Camisas, 280 Gorras, 280 Chumpas impermeables y 1 Chumpa impermeable reversible. Detalle en orden de compra</t>
  </si>
  <si>
    <t>SUMINISTRO E Instalación de Central Telefónica para la Oficina Departamental de ISDEMU Santa Ana. Detalle en Orden de Compra</t>
  </si>
  <si>
    <t>Batería libre mantenimiento de 85 amperios, 12 voltios; marca Record, para vehículo tipo pick up, marca Mazda; con Placa N-8823, asignado a la oficina Departamental de Sonsonate</t>
  </si>
  <si>
    <t>Suministros varios, para fortalecimiento de Unidades Especializadas de Atención y Áreas Lúdicas de Oficinas Departamentales, Programa de Atención y Albergue de ISDEMU. Detalle en Orden de Compra</t>
  </si>
  <si>
    <t>Suministro de 5 discos duros externos. SEGATE, capacidad de 4TB STEA4000400, 2.5" USB 3.0. Garantía de 2 años</t>
  </si>
  <si>
    <t>Suministro de 20 Huawei Mediapad T3 10" LTE Pantalla TABLET de 9.6 display IPS 2 GB RAM + 16 GB con cámara frontal. Garantía de 1 año</t>
  </si>
  <si>
    <t>Suministro e instalación de Luminaria LED, tipo cobra de 100 watts.</t>
  </si>
  <si>
    <t>Adquisición de 1 Tablet marca IPAD PRO 12.9, 256 GB + Wife, Pantalla de retina Liquida multi-Touch de borde de 12.9 pulgadas. Un año de garantía.  Detalle en Orden de Compra</t>
  </si>
  <si>
    <t>Adquisición de una Laptop HP PROBOOK 450 G7, procesador intel core i7 - 10510U con graficos INTEL UHD 620, Memoria RAM 16 GB de SDRAM DDR4-2400. Disco duro sata de 1TB y 5400 RPM. 3 años de Garantía. Detalle en Orden de Compra</t>
  </si>
  <si>
    <t>adquisición de 20 UPS centra Socomec 750VA, surge 4, 8 tomas , 4 tomas protegidos contra cortes de alimentación y 4 tomas protegidos contra sobretensión. 2 años de Garantía</t>
  </si>
  <si>
    <t>Compra de 49 Licencias de Microsoft Office 2019. Hogar y Oficina, versión descarga ESD. Soporte 5 años</t>
  </si>
  <si>
    <t>Batería libre mantenimiento de 85 amperios, 12 voltios; marca Record, para vehículo tipo pick up, marca Toyota; con Placa N-8803, asignado a la oficina Central de ISDEMU</t>
  </si>
  <si>
    <t>RESCILIACIÓN</t>
  </si>
  <si>
    <t>Suministro e instalación de 2 equipo Purificador de agua a base de ozono en acrilico, 2 etapas filtrantes, sedimento SPUN 10" y carbon activado 10" a Instalarse en las Oficinas departamentales de ISDEMU San miguel y La Unión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</si>
</sst>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0"/>
      <name val="Arial"/>
    </font>
    <font>
      <b/>
      <sz val="10"/>
      <name val="Arial"/>
      <family val="2"/>
    </font>
    <font>
      <sz val="8"/>
      <name val="Cambria"/>
      <family val="1"/>
      <scheme val="major"/>
    </font>
    <font>
      <sz val="10"/>
      <name val="Arial"/>
      <family val="2"/>
    </font>
    <font>
      <b/>
      <sz val="10"/>
      <name val="Bembo Std"/>
      <family val="1"/>
    </font>
    <font>
      <b/>
      <sz val="12"/>
      <name val="Bembo Std"/>
      <family val="1"/>
    </font>
    <font>
      <sz val="10"/>
      <name val="Arial"/>
      <family val="2"/>
    </font>
    <font>
      <sz val="8"/>
      <color theme="1"/>
      <name val="Cambria"/>
      <family val="1"/>
      <scheme val="maj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theme="6"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2">
    <xf numFmtId="0" fontId="0" fillId="0" borderId="0"/>
    <xf numFmtId="44" fontId="6" fillId="0" borderId="0" applyFont="0" applyFill="0" applyBorder="0" applyAlignment="0" applyProtection="0"/>
  </cellStyleXfs>
  <cellXfs count="45">
    <xf numFmtId="0" fontId="0" fillId="0" borderId="0" xfId="0"/>
    <xf numFmtId="0" fontId="0" fillId="0" borderId="0" xfId="0" applyAlignment="1">
      <alignment horizontal="center" vertical="top"/>
    </xf>
    <xf numFmtId="0" fontId="2" fillId="4" borderId="1" xfId="0" applyFont="1" applyFill="1" applyBorder="1" applyAlignment="1">
      <alignment horizontal="center" vertical="center" wrapText="1"/>
    </xf>
    <xf numFmtId="4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44" fontId="2" fillId="5" borderId="1" xfId="0" applyNumberFormat="1" applyFont="1" applyFill="1" applyBorder="1" applyAlignment="1">
      <alignment horizontal="center" vertical="center"/>
    </xf>
    <xf numFmtId="14" fontId="2"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xf>
    <xf numFmtId="44" fontId="2" fillId="4" borderId="1" xfId="1" applyNumberFormat="1" applyFont="1" applyFill="1" applyBorder="1" applyAlignment="1">
      <alignment horizontal="center" vertical="center" wrapText="1"/>
    </xf>
    <xf numFmtId="44" fontId="2" fillId="5" borderId="1" xfId="1" applyNumberFormat="1" applyFont="1" applyFill="1" applyBorder="1" applyAlignment="1">
      <alignment horizontal="center" vertical="center" wrapText="1"/>
    </xf>
    <xf numFmtId="0" fontId="0" fillId="4" borderId="6" xfId="0" applyFont="1" applyFill="1" applyBorder="1"/>
    <xf numFmtId="49" fontId="2" fillId="4"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3" fillId="4" borderId="8" xfId="0" applyFont="1" applyFill="1" applyBorder="1" applyAlignment="1">
      <alignment horizontal="center" vertical="center" wrapText="1"/>
    </xf>
    <xf numFmtId="44" fontId="2" fillId="5" borderId="1" xfId="0" applyNumberFormat="1" applyFont="1" applyFill="1" applyBorder="1" applyAlignment="1">
      <alignment horizontal="center" vertical="center" wrapText="1"/>
    </xf>
    <xf numFmtId="44" fontId="2" fillId="4" borderId="1" xfId="0" applyNumberFormat="1" applyFont="1" applyFill="1" applyBorder="1" applyAlignment="1">
      <alignment horizontal="center" vertical="center" wrapText="1"/>
    </xf>
    <xf numFmtId="0" fontId="7" fillId="5" borderId="1" xfId="0" applyFont="1" applyFill="1" applyBorder="1" applyAlignment="1">
      <alignment vertical="center" wrapText="1"/>
    </xf>
    <xf numFmtId="44" fontId="0" fillId="0" borderId="0" xfId="0" applyNumberFormat="1"/>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5" fillId="4" borderId="0" xfId="0" applyFont="1" applyFill="1" applyAlignment="1">
      <alignment horizontal="center"/>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1" fillId="0" borderId="0" xfId="0" applyFont="1" applyAlignment="1">
      <alignment horizontal="center"/>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19050</xdr:colOff>
      <xdr:row>3</xdr:row>
      <xdr:rowOff>57150</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1447800" cy="6572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O254"/>
  <sheetViews>
    <sheetView tabSelected="1" topLeftCell="A238" workbookViewId="0">
      <selection activeCell="H245" sqref="H245"/>
    </sheetView>
  </sheetViews>
  <sheetFormatPr baseColWidth="10" defaultRowHeight="12.75" x14ac:dyDescent="0.2"/>
  <cols>
    <col min="1" max="1" width="4.7109375" customWidth="1"/>
    <col min="2" max="2" width="17" customWidth="1"/>
    <col min="3" max="3" width="30.7109375" customWidth="1"/>
    <col min="4" max="4" width="40" customWidth="1"/>
    <col min="5" max="5" width="12.7109375" customWidth="1"/>
    <col min="6" max="6" width="13.140625" customWidth="1"/>
    <col min="7" max="8" width="15.5703125" customWidth="1"/>
    <col min="9" max="10" width="15.28515625" customWidth="1"/>
    <col min="11" max="14" width="5.28515625" customWidth="1"/>
    <col min="15" max="15" width="23.28515625" customWidth="1"/>
  </cols>
  <sheetData>
    <row r="1" spans="1:15" ht="15.75" x14ac:dyDescent="0.25">
      <c r="B1" s="32" t="s">
        <v>15</v>
      </c>
      <c r="C1" s="32"/>
      <c r="D1" s="32"/>
      <c r="E1" s="32"/>
      <c r="F1" s="32"/>
      <c r="G1" s="32"/>
      <c r="H1" s="32"/>
      <c r="I1" s="32"/>
      <c r="J1" s="32"/>
      <c r="K1" s="32"/>
      <c r="L1" s="32"/>
      <c r="M1" s="32"/>
      <c r="N1" s="32"/>
      <c r="O1" s="32"/>
    </row>
    <row r="2" spans="1:15" ht="15.75" x14ac:dyDescent="0.25">
      <c r="B2" s="32" t="s">
        <v>16</v>
      </c>
      <c r="C2" s="32"/>
      <c r="D2" s="32"/>
      <c r="E2" s="32"/>
      <c r="F2" s="32"/>
      <c r="G2" s="32"/>
      <c r="H2" s="32"/>
      <c r="I2" s="32"/>
      <c r="J2" s="32"/>
      <c r="K2" s="32"/>
      <c r="L2" s="32"/>
      <c r="M2" s="32"/>
      <c r="N2" s="32"/>
      <c r="O2" s="32"/>
    </row>
    <row r="3" spans="1:15" ht="15.75" x14ac:dyDescent="0.25">
      <c r="B3" s="32" t="s">
        <v>49</v>
      </c>
      <c r="C3" s="32"/>
      <c r="D3" s="32"/>
      <c r="E3" s="32"/>
      <c r="F3" s="32"/>
      <c r="G3" s="32"/>
      <c r="H3" s="32"/>
      <c r="I3" s="32"/>
      <c r="J3" s="32"/>
      <c r="K3" s="32"/>
      <c r="L3" s="32"/>
      <c r="M3" s="32"/>
      <c r="N3" s="32"/>
      <c r="O3" s="32"/>
    </row>
    <row r="4" spans="1:15" x14ac:dyDescent="0.2">
      <c r="C4" s="37"/>
      <c r="D4" s="37"/>
      <c r="E4" s="37"/>
      <c r="F4" s="37"/>
      <c r="G4" s="37"/>
      <c r="H4" s="37"/>
      <c r="I4" s="37"/>
      <c r="J4" s="37"/>
      <c r="K4" s="37"/>
      <c r="L4" s="37"/>
      <c r="M4" s="37"/>
      <c r="N4" s="37"/>
      <c r="O4" s="37"/>
    </row>
    <row r="5" spans="1:15" ht="13.5" thickBot="1" x14ac:dyDescent="0.25"/>
    <row r="6" spans="1:15" s="1" customFormat="1" ht="35.25" customHeight="1" x14ac:dyDescent="0.2">
      <c r="A6" s="30" t="s">
        <v>17</v>
      </c>
      <c r="B6" s="33" t="s">
        <v>14</v>
      </c>
      <c r="C6" s="43" t="s">
        <v>0</v>
      </c>
      <c r="D6" s="41" t="s">
        <v>1</v>
      </c>
      <c r="E6" s="43" t="s">
        <v>2</v>
      </c>
      <c r="F6" s="41" t="s">
        <v>4</v>
      </c>
      <c r="G6" s="35" t="s">
        <v>5</v>
      </c>
      <c r="H6" s="36"/>
      <c r="I6" s="35" t="s">
        <v>6</v>
      </c>
      <c r="J6" s="36"/>
      <c r="K6" s="38" t="s">
        <v>7</v>
      </c>
      <c r="L6" s="39"/>
      <c r="M6" s="39"/>
      <c r="N6" s="40"/>
      <c r="O6" s="43" t="s">
        <v>3</v>
      </c>
    </row>
    <row r="7" spans="1:15" ht="26.25" customHeight="1" x14ac:dyDescent="0.2">
      <c r="A7" s="31"/>
      <c r="B7" s="34"/>
      <c r="C7" s="44"/>
      <c r="D7" s="42"/>
      <c r="E7" s="44"/>
      <c r="F7" s="42"/>
      <c r="G7" s="8" t="s">
        <v>12</v>
      </c>
      <c r="H7" s="8" t="s">
        <v>13</v>
      </c>
      <c r="I7" s="8" t="s">
        <v>12</v>
      </c>
      <c r="J7" s="8" t="s">
        <v>13</v>
      </c>
      <c r="K7" s="9" t="s">
        <v>8</v>
      </c>
      <c r="L7" s="9" t="s">
        <v>9</v>
      </c>
      <c r="M7" s="9" t="s">
        <v>10</v>
      </c>
      <c r="N7" s="9" t="s">
        <v>11</v>
      </c>
      <c r="O7" s="44"/>
    </row>
    <row r="8" spans="1:15" ht="73.5" x14ac:dyDescent="0.2">
      <c r="A8" s="22">
        <f>A7+1</f>
        <v>1</v>
      </c>
      <c r="B8" s="13" t="s">
        <v>22</v>
      </c>
      <c r="C8" s="14" t="s">
        <v>24</v>
      </c>
      <c r="D8" s="14" t="s">
        <v>87</v>
      </c>
      <c r="E8" s="15">
        <v>18314.759999999998</v>
      </c>
      <c r="F8" s="16">
        <v>43833</v>
      </c>
      <c r="G8" s="25" t="s">
        <v>26</v>
      </c>
      <c r="H8" s="6"/>
      <c r="I8" s="6" t="s">
        <v>26</v>
      </c>
      <c r="J8" s="6"/>
      <c r="K8" s="7" t="s">
        <v>26</v>
      </c>
      <c r="L8" s="7"/>
      <c r="M8" s="7"/>
      <c r="N8" s="7"/>
      <c r="O8" s="7"/>
    </row>
    <row r="9" spans="1:15" ht="63" x14ac:dyDescent="0.2">
      <c r="A9" s="22">
        <f>A8+1</f>
        <v>2</v>
      </c>
      <c r="B9" s="17" t="s">
        <v>34</v>
      </c>
      <c r="C9" s="18" t="s">
        <v>51</v>
      </c>
      <c r="D9" s="18" t="s">
        <v>88</v>
      </c>
      <c r="E9" s="15">
        <v>1165.3</v>
      </c>
      <c r="F9" s="19">
        <v>43833</v>
      </c>
      <c r="G9" s="25" t="s">
        <v>26</v>
      </c>
      <c r="H9" s="6"/>
      <c r="I9" s="6" t="s">
        <v>26</v>
      </c>
      <c r="J9" s="6"/>
      <c r="K9" s="7" t="s">
        <v>26</v>
      </c>
      <c r="L9" s="7"/>
      <c r="M9" s="7"/>
      <c r="N9" s="7"/>
      <c r="O9" s="7"/>
    </row>
    <row r="10" spans="1:15" ht="63" x14ac:dyDescent="0.2">
      <c r="A10" s="22">
        <f t="shared" ref="A10:A73" si="0">A9+1</f>
        <v>3</v>
      </c>
      <c r="B10" s="17" t="s">
        <v>34</v>
      </c>
      <c r="C10" s="18" t="s">
        <v>18</v>
      </c>
      <c r="D10" s="18" t="s">
        <v>89</v>
      </c>
      <c r="E10" s="15">
        <v>366.2</v>
      </c>
      <c r="F10" s="19">
        <v>43833</v>
      </c>
      <c r="G10" s="25" t="s">
        <v>26</v>
      </c>
      <c r="H10" s="6"/>
      <c r="I10" s="6" t="s">
        <v>26</v>
      </c>
      <c r="J10" s="6"/>
      <c r="K10" s="7" t="s">
        <v>26</v>
      </c>
      <c r="L10" s="7"/>
      <c r="M10" s="7"/>
      <c r="N10" s="7"/>
      <c r="O10" s="7"/>
    </row>
    <row r="11" spans="1:15" ht="63" x14ac:dyDescent="0.2">
      <c r="A11" s="22">
        <f t="shared" si="0"/>
        <v>4</v>
      </c>
      <c r="B11" s="10" t="s">
        <v>34</v>
      </c>
      <c r="C11" s="11" t="s">
        <v>20</v>
      </c>
      <c r="D11" s="11" t="s">
        <v>219</v>
      </c>
      <c r="E11" s="3">
        <v>382.76</v>
      </c>
      <c r="F11" s="12">
        <v>43833</v>
      </c>
      <c r="G11" s="25" t="s">
        <v>26</v>
      </c>
      <c r="H11" s="6"/>
      <c r="I11" s="6" t="s">
        <v>26</v>
      </c>
      <c r="J11" s="6"/>
      <c r="K11" s="7" t="s">
        <v>26</v>
      </c>
      <c r="L11" s="7"/>
      <c r="M11" s="7"/>
      <c r="N11" s="7"/>
      <c r="O11" s="7"/>
    </row>
    <row r="12" spans="1:15" ht="31.5" x14ac:dyDescent="0.2">
      <c r="A12" s="22">
        <f t="shared" si="0"/>
        <v>5</v>
      </c>
      <c r="B12" s="17" t="s">
        <v>34</v>
      </c>
      <c r="C12" s="18" t="s">
        <v>19</v>
      </c>
      <c r="D12" s="18" t="s">
        <v>220</v>
      </c>
      <c r="E12" s="15">
        <v>140</v>
      </c>
      <c r="F12" s="19">
        <v>43833</v>
      </c>
      <c r="G12" s="25" t="s">
        <v>26</v>
      </c>
      <c r="H12" s="6"/>
      <c r="I12" s="6" t="s">
        <v>26</v>
      </c>
      <c r="J12" s="6"/>
      <c r="K12" s="7" t="s">
        <v>26</v>
      </c>
      <c r="L12" s="7"/>
      <c r="M12" s="7"/>
      <c r="N12" s="7"/>
      <c r="O12" s="7"/>
    </row>
    <row r="13" spans="1:15" ht="31.5" x14ac:dyDescent="0.2">
      <c r="A13" s="22">
        <f t="shared" si="0"/>
        <v>6</v>
      </c>
      <c r="B13" s="10" t="s">
        <v>34</v>
      </c>
      <c r="C13" s="11" t="s">
        <v>52</v>
      </c>
      <c r="D13" s="11" t="s">
        <v>310</v>
      </c>
      <c r="E13" s="3">
        <v>90</v>
      </c>
      <c r="F13" s="12">
        <v>43833</v>
      </c>
      <c r="G13" s="25" t="s">
        <v>26</v>
      </c>
      <c r="H13" s="6"/>
      <c r="I13" s="6" t="s">
        <v>26</v>
      </c>
      <c r="J13" s="6"/>
      <c r="K13" s="7" t="s">
        <v>26</v>
      </c>
      <c r="L13" s="7"/>
      <c r="M13" s="7"/>
      <c r="N13" s="7"/>
      <c r="O13" s="7"/>
    </row>
    <row r="14" spans="1:15" ht="52.5" x14ac:dyDescent="0.2">
      <c r="A14" s="22">
        <f t="shared" si="0"/>
        <v>7</v>
      </c>
      <c r="B14" s="13" t="s">
        <v>22</v>
      </c>
      <c r="C14" s="14" t="s">
        <v>46</v>
      </c>
      <c r="D14" s="14" t="s">
        <v>311</v>
      </c>
      <c r="E14" s="15">
        <v>6441</v>
      </c>
      <c r="F14" s="16">
        <v>43833</v>
      </c>
      <c r="G14" s="25" t="s">
        <v>26</v>
      </c>
      <c r="H14" s="6"/>
      <c r="I14" s="6" t="s">
        <v>26</v>
      </c>
      <c r="J14" s="6"/>
      <c r="K14" s="7" t="s">
        <v>26</v>
      </c>
      <c r="L14" s="7"/>
      <c r="M14" s="7"/>
      <c r="N14" s="7"/>
      <c r="O14" s="7"/>
    </row>
    <row r="15" spans="1:15" ht="31.5" x14ac:dyDescent="0.2">
      <c r="A15" s="22">
        <f t="shared" si="0"/>
        <v>8</v>
      </c>
      <c r="B15" s="4" t="s">
        <v>22</v>
      </c>
      <c r="C15" s="2" t="s">
        <v>55</v>
      </c>
      <c r="D15" s="2" t="s">
        <v>92</v>
      </c>
      <c r="E15" s="3">
        <v>18509.400000000001</v>
      </c>
      <c r="F15" s="5">
        <v>43833</v>
      </c>
      <c r="G15" s="25" t="s">
        <v>26</v>
      </c>
      <c r="H15" s="6"/>
      <c r="I15" s="6" t="s">
        <v>26</v>
      </c>
      <c r="J15" s="6"/>
      <c r="K15" s="7" t="s">
        <v>26</v>
      </c>
      <c r="L15" s="7"/>
      <c r="M15" s="7"/>
      <c r="N15" s="7"/>
      <c r="O15" s="7"/>
    </row>
    <row r="16" spans="1:15" ht="21" x14ac:dyDescent="0.2">
      <c r="A16" s="22">
        <f t="shared" si="0"/>
        <v>9</v>
      </c>
      <c r="B16" s="17" t="s">
        <v>34</v>
      </c>
      <c r="C16" s="18" t="s">
        <v>50</v>
      </c>
      <c r="D16" s="18" t="s">
        <v>86</v>
      </c>
      <c r="E16" s="15">
        <v>13500</v>
      </c>
      <c r="F16" s="19">
        <v>43833</v>
      </c>
      <c r="G16" s="25" t="s">
        <v>26</v>
      </c>
      <c r="H16" s="6"/>
      <c r="I16" s="6" t="s">
        <v>26</v>
      </c>
      <c r="J16" s="6"/>
      <c r="K16" s="7" t="s">
        <v>26</v>
      </c>
      <c r="L16" s="7"/>
      <c r="M16" s="7"/>
      <c r="N16" s="7"/>
      <c r="O16" s="7"/>
    </row>
    <row r="17" spans="1:15" ht="42" x14ac:dyDescent="0.2">
      <c r="A17" s="22">
        <f t="shared" si="0"/>
        <v>10</v>
      </c>
      <c r="B17" s="4" t="s">
        <v>22</v>
      </c>
      <c r="C17" s="2" t="s">
        <v>54</v>
      </c>
      <c r="D17" s="2" t="s">
        <v>91</v>
      </c>
      <c r="E17" s="3">
        <v>9600</v>
      </c>
      <c r="F17" s="5">
        <v>43833</v>
      </c>
      <c r="G17" s="25" t="s">
        <v>26</v>
      </c>
      <c r="H17" s="6"/>
      <c r="I17" s="6" t="s">
        <v>26</v>
      </c>
      <c r="J17" s="6"/>
      <c r="K17" s="7" t="s">
        <v>26</v>
      </c>
      <c r="L17" s="7"/>
      <c r="M17" s="7"/>
      <c r="N17" s="7"/>
      <c r="O17" s="7"/>
    </row>
    <row r="18" spans="1:15" ht="21" x14ac:dyDescent="0.2">
      <c r="A18" s="22">
        <f t="shared" si="0"/>
        <v>11</v>
      </c>
      <c r="B18" s="17" t="s">
        <v>21</v>
      </c>
      <c r="C18" s="18" t="s">
        <v>53</v>
      </c>
      <c r="D18" s="18" t="s">
        <v>45</v>
      </c>
      <c r="E18" s="15">
        <v>16380</v>
      </c>
      <c r="F18" s="19">
        <v>43833</v>
      </c>
      <c r="G18" s="25" t="s">
        <v>26</v>
      </c>
      <c r="H18" s="6"/>
      <c r="I18" s="6" t="s">
        <v>26</v>
      </c>
      <c r="J18" s="6"/>
      <c r="K18" s="7" t="s">
        <v>26</v>
      </c>
      <c r="L18" s="7"/>
      <c r="M18" s="7"/>
      <c r="N18" s="7"/>
      <c r="O18" s="7"/>
    </row>
    <row r="19" spans="1:15" ht="42" x14ac:dyDescent="0.2">
      <c r="A19" s="22">
        <f t="shared" si="0"/>
        <v>12</v>
      </c>
      <c r="B19" s="10" t="s">
        <v>21</v>
      </c>
      <c r="C19" s="11" t="s">
        <v>37</v>
      </c>
      <c r="D19" s="11" t="s">
        <v>44</v>
      </c>
      <c r="E19" s="3">
        <v>19414.62</v>
      </c>
      <c r="F19" s="12">
        <v>43833</v>
      </c>
      <c r="G19" s="25" t="s">
        <v>26</v>
      </c>
      <c r="H19" s="6"/>
      <c r="I19" s="6" t="s">
        <v>26</v>
      </c>
      <c r="J19" s="6"/>
      <c r="K19" s="7" t="s">
        <v>26</v>
      </c>
      <c r="L19" s="7"/>
      <c r="M19" s="7"/>
      <c r="N19" s="7"/>
      <c r="O19" s="7"/>
    </row>
    <row r="20" spans="1:15" ht="31.5" x14ac:dyDescent="0.2">
      <c r="A20" s="22">
        <f t="shared" si="0"/>
        <v>13</v>
      </c>
      <c r="B20" s="10" t="s">
        <v>21</v>
      </c>
      <c r="C20" s="11" t="s">
        <v>56</v>
      </c>
      <c r="D20" s="11" t="s">
        <v>93</v>
      </c>
      <c r="E20" s="3">
        <v>847.5</v>
      </c>
      <c r="F20" s="12">
        <v>43833</v>
      </c>
      <c r="G20" s="25" t="s">
        <v>26</v>
      </c>
      <c r="H20" s="6"/>
      <c r="I20" s="6" t="s">
        <v>26</v>
      </c>
      <c r="J20" s="6"/>
      <c r="K20" s="7" t="s">
        <v>26</v>
      </c>
      <c r="L20" s="7"/>
      <c r="M20" s="7"/>
      <c r="N20" s="7"/>
      <c r="O20" s="7"/>
    </row>
    <row r="21" spans="1:15" ht="42" x14ac:dyDescent="0.2">
      <c r="A21" s="22">
        <f t="shared" si="0"/>
        <v>14</v>
      </c>
      <c r="B21" s="17" t="s">
        <v>21</v>
      </c>
      <c r="C21" s="18" t="s">
        <v>23</v>
      </c>
      <c r="D21" s="18" t="s">
        <v>94</v>
      </c>
      <c r="E21" s="15">
        <v>16665.599999999999</v>
      </c>
      <c r="F21" s="19">
        <v>43833</v>
      </c>
      <c r="G21" s="25" t="s">
        <v>26</v>
      </c>
      <c r="H21" s="6"/>
      <c r="I21" s="6" t="s">
        <v>26</v>
      </c>
      <c r="J21" s="6"/>
      <c r="K21" s="7" t="s">
        <v>26</v>
      </c>
      <c r="L21" s="7"/>
      <c r="M21" s="7"/>
      <c r="N21" s="7"/>
      <c r="O21" s="7"/>
    </row>
    <row r="22" spans="1:15" ht="31.5" x14ac:dyDescent="0.2">
      <c r="A22" s="22">
        <f t="shared" si="0"/>
        <v>15</v>
      </c>
      <c r="B22" s="17" t="s">
        <v>21</v>
      </c>
      <c r="C22" s="18" t="s">
        <v>38</v>
      </c>
      <c r="D22" s="18" t="s">
        <v>90</v>
      </c>
      <c r="E22" s="15">
        <v>26161.5</v>
      </c>
      <c r="F22" s="19">
        <v>43833</v>
      </c>
      <c r="G22" s="25" t="s">
        <v>26</v>
      </c>
      <c r="H22" s="6"/>
      <c r="I22" s="6" t="s">
        <v>26</v>
      </c>
      <c r="J22" s="6"/>
      <c r="K22" s="7" t="s">
        <v>26</v>
      </c>
      <c r="L22" s="7"/>
      <c r="M22" s="7"/>
      <c r="N22" s="7"/>
      <c r="O22" s="7"/>
    </row>
    <row r="23" spans="1:15" ht="42" x14ac:dyDescent="0.2">
      <c r="A23" s="22">
        <f t="shared" si="0"/>
        <v>16</v>
      </c>
      <c r="B23" s="17" t="s">
        <v>21</v>
      </c>
      <c r="C23" s="18" t="s">
        <v>57</v>
      </c>
      <c r="D23" s="18" t="s">
        <v>95</v>
      </c>
      <c r="E23" s="15">
        <v>12466.86</v>
      </c>
      <c r="F23" s="19">
        <v>43833</v>
      </c>
      <c r="G23" s="25" t="s">
        <v>26</v>
      </c>
      <c r="H23" s="6"/>
      <c r="I23" s="6" t="s">
        <v>26</v>
      </c>
      <c r="J23" s="6"/>
      <c r="K23" s="7" t="s">
        <v>26</v>
      </c>
      <c r="L23" s="7"/>
      <c r="M23" s="7"/>
      <c r="N23" s="7"/>
      <c r="O23" s="7"/>
    </row>
    <row r="24" spans="1:15" ht="42" x14ac:dyDescent="0.2">
      <c r="A24" s="22">
        <f t="shared" si="0"/>
        <v>17</v>
      </c>
      <c r="B24" s="13" t="s">
        <v>21</v>
      </c>
      <c r="C24" s="14" t="s">
        <v>35</v>
      </c>
      <c r="D24" s="14" t="s">
        <v>96</v>
      </c>
      <c r="E24" s="15">
        <v>18000</v>
      </c>
      <c r="F24" s="16">
        <v>43843</v>
      </c>
      <c r="G24" s="25" t="s">
        <v>26</v>
      </c>
      <c r="H24" s="6"/>
      <c r="I24" s="6" t="s">
        <v>26</v>
      </c>
      <c r="J24" s="6"/>
      <c r="K24" s="7" t="s">
        <v>26</v>
      </c>
      <c r="L24" s="7"/>
      <c r="M24" s="7"/>
      <c r="N24" s="7"/>
      <c r="O24" s="7"/>
    </row>
    <row r="25" spans="1:15" ht="63" x14ac:dyDescent="0.2">
      <c r="A25" s="22">
        <f t="shared" si="0"/>
        <v>18</v>
      </c>
      <c r="B25" s="17" t="s">
        <v>34</v>
      </c>
      <c r="C25" s="18" t="s">
        <v>40</v>
      </c>
      <c r="D25" s="18" t="s">
        <v>97</v>
      </c>
      <c r="E25" s="15">
        <v>2087</v>
      </c>
      <c r="F25" s="19">
        <v>43845</v>
      </c>
      <c r="G25" s="25" t="s">
        <v>26</v>
      </c>
      <c r="H25" s="6"/>
      <c r="I25" s="6" t="s">
        <v>26</v>
      </c>
      <c r="J25" s="6"/>
      <c r="K25" s="7" t="s">
        <v>26</v>
      </c>
      <c r="L25" s="7"/>
      <c r="M25" s="7"/>
      <c r="N25" s="7"/>
      <c r="O25" s="7"/>
    </row>
    <row r="26" spans="1:15" ht="84" x14ac:dyDescent="0.2">
      <c r="A26" s="22">
        <f t="shared" si="0"/>
        <v>19</v>
      </c>
      <c r="B26" s="10" t="s">
        <v>34</v>
      </c>
      <c r="C26" s="11" t="s">
        <v>58</v>
      </c>
      <c r="D26" s="11" t="s">
        <v>98</v>
      </c>
      <c r="E26" s="3">
        <v>1958</v>
      </c>
      <c r="F26" s="12">
        <v>43845</v>
      </c>
      <c r="G26" s="25" t="s">
        <v>26</v>
      </c>
      <c r="H26" s="6"/>
      <c r="I26" s="6" t="s">
        <v>26</v>
      </c>
      <c r="J26" s="6"/>
      <c r="K26" s="7" t="s">
        <v>26</v>
      </c>
      <c r="L26" s="7"/>
      <c r="M26" s="7"/>
      <c r="N26" s="7"/>
      <c r="O26" s="7"/>
    </row>
    <row r="27" spans="1:15" ht="63" x14ac:dyDescent="0.2">
      <c r="A27" s="22">
        <f t="shared" si="0"/>
        <v>20</v>
      </c>
      <c r="B27" s="17" t="s">
        <v>34</v>
      </c>
      <c r="C27" s="18" t="s">
        <v>59</v>
      </c>
      <c r="D27" s="18" t="s">
        <v>99</v>
      </c>
      <c r="E27" s="15">
        <v>841.5</v>
      </c>
      <c r="F27" s="19">
        <v>43845</v>
      </c>
      <c r="G27" s="25" t="s">
        <v>26</v>
      </c>
      <c r="H27" s="6"/>
      <c r="I27" s="6" t="s">
        <v>26</v>
      </c>
      <c r="J27" s="6"/>
      <c r="K27" s="7" t="s">
        <v>26</v>
      </c>
      <c r="L27" s="7"/>
      <c r="M27" s="7"/>
      <c r="N27" s="7"/>
      <c r="O27" s="7"/>
    </row>
    <row r="28" spans="1:15" ht="52.5" x14ac:dyDescent="0.2">
      <c r="A28" s="22">
        <f t="shared" si="0"/>
        <v>21</v>
      </c>
      <c r="B28" s="10" t="s">
        <v>34</v>
      </c>
      <c r="C28" s="11" t="s">
        <v>207</v>
      </c>
      <c r="D28" s="11" t="s">
        <v>100</v>
      </c>
      <c r="E28" s="3">
        <v>355.7</v>
      </c>
      <c r="F28" s="12">
        <v>43845</v>
      </c>
      <c r="G28" s="25" t="s">
        <v>26</v>
      </c>
      <c r="H28" s="6"/>
      <c r="I28" s="6" t="s">
        <v>26</v>
      </c>
      <c r="J28" s="6"/>
      <c r="K28" s="7" t="s">
        <v>26</v>
      </c>
      <c r="L28" s="7"/>
      <c r="M28" s="7"/>
      <c r="N28" s="7"/>
      <c r="O28" s="7"/>
    </row>
    <row r="29" spans="1:15" ht="21" x14ac:dyDescent="0.2">
      <c r="A29" s="22">
        <f t="shared" si="0"/>
        <v>22</v>
      </c>
      <c r="B29" s="17" t="s">
        <v>34</v>
      </c>
      <c r="C29" s="18" t="s">
        <v>60</v>
      </c>
      <c r="D29" s="18" t="s">
        <v>101</v>
      </c>
      <c r="E29" s="15">
        <v>10868</v>
      </c>
      <c r="F29" s="19">
        <v>43845</v>
      </c>
      <c r="G29" s="25" t="s">
        <v>26</v>
      </c>
      <c r="H29" s="6"/>
      <c r="I29" s="6" t="s">
        <v>26</v>
      </c>
      <c r="J29" s="6"/>
      <c r="K29" s="7" t="s">
        <v>26</v>
      </c>
      <c r="L29" s="7"/>
      <c r="M29" s="7"/>
      <c r="N29" s="7"/>
      <c r="O29" s="7"/>
    </row>
    <row r="30" spans="1:15" x14ac:dyDescent="0.2">
      <c r="A30" s="22">
        <f t="shared" si="0"/>
        <v>23</v>
      </c>
      <c r="B30" s="10" t="s">
        <v>34</v>
      </c>
      <c r="C30" s="11" t="s">
        <v>61</v>
      </c>
      <c r="D30" s="11" t="s">
        <v>102</v>
      </c>
      <c r="E30" s="3">
        <v>4310</v>
      </c>
      <c r="F30" s="12">
        <v>43845</v>
      </c>
      <c r="G30" s="25" t="s">
        <v>26</v>
      </c>
      <c r="H30" s="6"/>
      <c r="I30" s="6" t="s">
        <v>26</v>
      </c>
      <c r="J30" s="6"/>
      <c r="K30" s="7" t="s">
        <v>26</v>
      </c>
      <c r="L30" s="7"/>
      <c r="M30" s="7"/>
      <c r="N30" s="7"/>
      <c r="O30" s="7"/>
    </row>
    <row r="31" spans="1:15" ht="31.5" x14ac:dyDescent="0.2">
      <c r="A31" s="22">
        <f t="shared" si="0"/>
        <v>24</v>
      </c>
      <c r="B31" s="17" t="s">
        <v>34</v>
      </c>
      <c r="C31" s="18" t="s">
        <v>29</v>
      </c>
      <c r="D31" s="18" t="s">
        <v>103</v>
      </c>
      <c r="E31" s="15">
        <v>6042.6</v>
      </c>
      <c r="F31" s="19">
        <v>43846</v>
      </c>
      <c r="G31" s="25" t="s">
        <v>26</v>
      </c>
      <c r="H31" s="6"/>
      <c r="I31" s="6" t="s">
        <v>26</v>
      </c>
      <c r="J31" s="6"/>
      <c r="K31" s="7" t="s">
        <v>26</v>
      </c>
      <c r="L31" s="7"/>
      <c r="M31" s="7"/>
      <c r="N31" s="7"/>
      <c r="O31" s="7"/>
    </row>
    <row r="32" spans="1:15" ht="42" x14ac:dyDescent="0.2">
      <c r="A32" s="22">
        <f t="shared" si="0"/>
        <v>25</v>
      </c>
      <c r="B32" s="13" t="s">
        <v>22</v>
      </c>
      <c r="C32" s="14" t="s">
        <v>36</v>
      </c>
      <c r="D32" s="14" t="s">
        <v>104</v>
      </c>
      <c r="E32" s="15">
        <v>10800</v>
      </c>
      <c r="F32" s="16">
        <v>43850</v>
      </c>
      <c r="G32" s="25" t="s">
        <v>26</v>
      </c>
      <c r="H32" s="6"/>
      <c r="I32" s="6" t="s">
        <v>26</v>
      </c>
      <c r="J32" s="6"/>
      <c r="K32" s="7" t="s">
        <v>26</v>
      </c>
      <c r="L32" s="7"/>
      <c r="M32" s="7"/>
      <c r="N32" s="7"/>
      <c r="O32" s="7"/>
    </row>
    <row r="33" spans="1:15" ht="31.5" x14ac:dyDescent="0.2">
      <c r="A33" s="22">
        <f t="shared" si="0"/>
        <v>26</v>
      </c>
      <c r="B33" s="17" t="s">
        <v>34</v>
      </c>
      <c r="C33" s="18" t="s">
        <v>31</v>
      </c>
      <c r="D33" s="18" t="s">
        <v>105</v>
      </c>
      <c r="E33" s="15">
        <v>329</v>
      </c>
      <c r="F33" s="19">
        <v>43859</v>
      </c>
      <c r="G33" s="25" t="s">
        <v>26</v>
      </c>
      <c r="H33" s="6"/>
      <c r="I33" s="6" t="s">
        <v>26</v>
      </c>
      <c r="J33" s="6"/>
      <c r="K33" s="7" t="s">
        <v>26</v>
      </c>
      <c r="L33" s="7"/>
      <c r="M33" s="7"/>
      <c r="N33" s="7"/>
      <c r="O33" s="7"/>
    </row>
    <row r="34" spans="1:15" ht="31.5" x14ac:dyDescent="0.2">
      <c r="A34" s="22">
        <f t="shared" si="0"/>
        <v>27</v>
      </c>
      <c r="B34" s="10" t="s">
        <v>34</v>
      </c>
      <c r="C34" s="11" t="s">
        <v>31</v>
      </c>
      <c r="D34" s="11" t="s">
        <v>106</v>
      </c>
      <c r="E34" s="3">
        <v>318</v>
      </c>
      <c r="F34" s="12">
        <v>43859</v>
      </c>
      <c r="G34" s="25" t="s">
        <v>26</v>
      </c>
      <c r="H34" s="6"/>
      <c r="I34" s="6" t="s">
        <v>26</v>
      </c>
      <c r="J34" s="6"/>
      <c r="K34" s="7" t="s">
        <v>26</v>
      </c>
      <c r="L34" s="7"/>
      <c r="M34" s="7"/>
      <c r="N34" s="7"/>
      <c r="O34" s="7"/>
    </row>
    <row r="35" spans="1:15" ht="31.5" x14ac:dyDescent="0.2">
      <c r="A35" s="22">
        <f t="shared" si="0"/>
        <v>28</v>
      </c>
      <c r="B35" s="17" t="s">
        <v>34</v>
      </c>
      <c r="C35" s="18" t="s">
        <v>31</v>
      </c>
      <c r="D35" s="14" t="s">
        <v>107</v>
      </c>
      <c r="E35" s="15">
        <v>325</v>
      </c>
      <c r="F35" s="19">
        <v>43859</v>
      </c>
      <c r="G35" s="25" t="s">
        <v>26</v>
      </c>
      <c r="H35" s="6"/>
      <c r="I35" s="6" t="s">
        <v>26</v>
      </c>
      <c r="J35" s="6"/>
      <c r="K35" s="7" t="s">
        <v>26</v>
      </c>
      <c r="L35" s="7"/>
      <c r="M35" s="7"/>
      <c r="N35" s="7"/>
      <c r="O35" s="7"/>
    </row>
    <row r="36" spans="1:15" ht="31.5" x14ac:dyDescent="0.2">
      <c r="A36" s="22">
        <f t="shared" si="0"/>
        <v>29</v>
      </c>
      <c r="B36" s="10" t="s">
        <v>34</v>
      </c>
      <c r="C36" s="11" t="s">
        <v>31</v>
      </c>
      <c r="D36" s="11" t="s">
        <v>108</v>
      </c>
      <c r="E36" s="3">
        <v>447</v>
      </c>
      <c r="F36" s="12">
        <v>43860</v>
      </c>
      <c r="G36" s="25" t="s">
        <v>26</v>
      </c>
      <c r="H36" s="6"/>
      <c r="I36" s="6" t="s">
        <v>26</v>
      </c>
      <c r="J36" s="6"/>
      <c r="K36" s="7" t="s">
        <v>26</v>
      </c>
      <c r="L36" s="7"/>
      <c r="M36" s="7"/>
      <c r="N36" s="7"/>
      <c r="O36" s="7"/>
    </row>
    <row r="37" spans="1:15" ht="31.5" x14ac:dyDescent="0.2">
      <c r="A37" s="22">
        <f t="shared" si="0"/>
        <v>30</v>
      </c>
      <c r="B37" s="17" t="s">
        <v>34</v>
      </c>
      <c r="C37" s="18" t="s">
        <v>31</v>
      </c>
      <c r="D37" s="14" t="s">
        <v>109</v>
      </c>
      <c r="E37" s="15">
        <v>1515</v>
      </c>
      <c r="F37" s="19">
        <v>43860</v>
      </c>
      <c r="G37" s="25" t="s">
        <v>26</v>
      </c>
      <c r="H37" s="6"/>
      <c r="I37" s="6" t="s">
        <v>26</v>
      </c>
      <c r="J37" s="6"/>
      <c r="K37" s="7" t="s">
        <v>26</v>
      </c>
      <c r="L37" s="7"/>
      <c r="M37" s="7"/>
      <c r="N37" s="7"/>
      <c r="O37" s="7"/>
    </row>
    <row r="38" spans="1:15" ht="63" x14ac:dyDescent="0.2">
      <c r="A38" s="22">
        <f t="shared" si="0"/>
        <v>31</v>
      </c>
      <c r="B38" s="10" t="s">
        <v>34</v>
      </c>
      <c r="C38" s="11" t="s">
        <v>62</v>
      </c>
      <c r="D38" s="11" t="s">
        <v>110</v>
      </c>
      <c r="E38" s="3">
        <v>1070</v>
      </c>
      <c r="F38" s="12">
        <v>43866</v>
      </c>
      <c r="G38" s="25" t="s">
        <v>26</v>
      </c>
      <c r="H38" s="6"/>
      <c r="I38" s="6" t="s">
        <v>26</v>
      </c>
      <c r="J38" s="6"/>
      <c r="K38" s="7" t="s">
        <v>26</v>
      </c>
      <c r="L38" s="7"/>
      <c r="M38" s="7"/>
      <c r="N38" s="7"/>
      <c r="O38" s="7"/>
    </row>
    <row r="39" spans="1:15" ht="42" x14ac:dyDescent="0.2">
      <c r="A39" s="22">
        <f t="shared" si="0"/>
        <v>32</v>
      </c>
      <c r="B39" s="17" t="s">
        <v>34</v>
      </c>
      <c r="C39" s="18" t="s">
        <v>40</v>
      </c>
      <c r="D39" s="18" t="s">
        <v>221</v>
      </c>
      <c r="E39" s="15">
        <v>3246.7</v>
      </c>
      <c r="F39" s="19">
        <v>43866</v>
      </c>
      <c r="G39" s="25" t="s">
        <v>26</v>
      </c>
      <c r="H39" s="6"/>
      <c r="I39" s="6" t="s">
        <v>26</v>
      </c>
      <c r="J39" s="6"/>
      <c r="K39" s="7" t="s">
        <v>26</v>
      </c>
      <c r="L39" s="7"/>
      <c r="M39" s="7"/>
      <c r="N39" s="7"/>
      <c r="O39" s="7"/>
    </row>
    <row r="40" spans="1:15" ht="42" x14ac:dyDescent="0.2">
      <c r="A40" s="22">
        <f t="shared" si="0"/>
        <v>33</v>
      </c>
      <c r="B40" s="10" t="s">
        <v>34</v>
      </c>
      <c r="C40" s="11" t="s">
        <v>63</v>
      </c>
      <c r="D40" s="11" t="s">
        <v>221</v>
      </c>
      <c r="E40" s="3">
        <v>482</v>
      </c>
      <c r="F40" s="12">
        <v>43866</v>
      </c>
      <c r="G40" s="25" t="s">
        <v>26</v>
      </c>
      <c r="H40" s="6"/>
      <c r="I40" s="6" t="s">
        <v>26</v>
      </c>
      <c r="J40" s="6"/>
      <c r="K40" s="7" t="s">
        <v>26</v>
      </c>
      <c r="L40" s="7"/>
      <c r="M40" s="7"/>
      <c r="N40" s="7"/>
      <c r="O40" s="7"/>
    </row>
    <row r="41" spans="1:15" ht="52.5" x14ac:dyDescent="0.2">
      <c r="A41" s="22">
        <f t="shared" si="0"/>
        <v>34</v>
      </c>
      <c r="B41" s="17" t="s">
        <v>34</v>
      </c>
      <c r="C41" s="18" t="s">
        <v>64</v>
      </c>
      <c r="D41" s="18" t="s">
        <v>111</v>
      </c>
      <c r="E41" s="15">
        <v>204.5</v>
      </c>
      <c r="F41" s="19">
        <v>43866</v>
      </c>
      <c r="G41" s="25" t="s">
        <v>26</v>
      </c>
      <c r="H41" s="6"/>
      <c r="I41" s="6" t="s">
        <v>26</v>
      </c>
      <c r="J41" s="6"/>
      <c r="K41" s="7" t="s">
        <v>26</v>
      </c>
      <c r="L41" s="7"/>
      <c r="M41" s="7"/>
      <c r="N41" s="7"/>
      <c r="O41" s="7"/>
    </row>
    <row r="42" spans="1:15" ht="31.5" x14ac:dyDescent="0.2">
      <c r="A42" s="22">
        <f t="shared" si="0"/>
        <v>35</v>
      </c>
      <c r="B42" s="10" t="s">
        <v>34</v>
      </c>
      <c r="C42" s="11" t="s">
        <v>65</v>
      </c>
      <c r="D42" s="11" t="s">
        <v>112</v>
      </c>
      <c r="E42" s="3">
        <v>2777.5</v>
      </c>
      <c r="F42" s="12">
        <v>43866</v>
      </c>
      <c r="G42" s="25" t="s">
        <v>26</v>
      </c>
      <c r="H42" s="6"/>
      <c r="I42" s="6" t="s">
        <v>26</v>
      </c>
      <c r="J42" s="6"/>
      <c r="K42" s="7" t="s">
        <v>26</v>
      </c>
      <c r="L42" s="7"/>
      <c r="M42" s="7"/>
      <c r="N42" s="7"/>
      <c r="O42" s="7"/>
    </row>
    <row r="43" spans="1:15" ht="42" x14ac:dyDescent="0.2">
      <c r="A43" s="22">
        <f t="shared" si="0"/>
        <v>36</v>
      </c>
      <c r="B43" s="10" t="s">
        <v>34</v>
      </c>
      <c r="C43" s="11" t="s">
        <v>66</v>
      </c>
      <c r="D43" s="11" t="s">
        <v>113</v>
      </c>
      <c r="E43" s="3">
        <v>1250</v>
      </c>
      <c r="F43" s="12">
        <v>43867</v>
      </c>
      <c r="G43" s="25" t="s">
        <v>26</v>
      </c>
      <c r="H43" s="6"/>
      <c r="I43" s="6" t="s">
        <v>26</v>
      </c>
      <c r="J43" s="6"/>
      <c r="K43" s="7" t="s">
        <v>26</v>
      </c>
      <c r="L43" s="7"/>
      <c r="M43" s="7"/>
      <c r="N43" s="7"/>
      <c r="O43" s="7"/>
    </row>
    <row r="44" spans="1:15" ht="73.5" x14ac:dyDescent="0.2">
      <c r="A44" s="22">
        <f t="shared" si="0"/>
        <v>37</v>
      </c>
      <c r="B44" s="17" t="s">
        <v>34</v>
      </c>
      <c r="C44" s="18" t="s">
        <v>48</v>
      </c>
      <c r="D44" s="18" t="s">
        <v>114</v>
      </c>
      <c r="E44" s="15">
        <v>1675</v>
      </c>
      <c r="F44" s="19">
        <v>43867</v>
      </c>
      <c r="G44" s="25" t="s">
        <v>26</v>
      </c>
      <c r="H44" s="6"/>
      <c r="I44" s="6" t="s">
        <v>26</v>
      </c>
      <c r="J44" s="6"/>
      <c r="K44" s="7" t="s">
        <v>26</v>
      </c>
      <c r="L44" s="7"/>
      <c r="M44" s="7"/>
      <c r="N44" s="7"/>
      <c r="O44" s="7"/>
    </row>
    <row r="45" spans="1:15" ht="63" x14ac:dyDescent="0.2">
      <c r="A45" s="22">
        <f t="shared" si="0"/>
        <v>38</v>
      </c>
      <c r="B45" s="17" t="s">
        <v>34</v>
      </c>
      <c r="C45" s="18" t="s">
        <v>67</v>
      </c>
      <c r="D45" s="18" t="s">
        <v>115</v>
      </c>
      <c r="E45" s="15">
        <v>367.25</v>
      </c>
      <c r="F45" s="19">
        <v>43873</v>
      </c>
      <c r="G45" s="25" t="s">
        <v>26</v>
      </c>
      <c r="H45" s="6"/>
      <c r="I45" s="6" t="s">
        <v>26</v>
      </c>
      <c r="J45" s="6"/>
      <c r="K45" s="7" t="s">
        <v>26</v>
      </c>
      <c r="L45" s="7"/>
      <c r="M45" s="7"/>
      <c r="N45" s="7"/>
      <c r="O45" s="7"/>
    </row>
    <row r="46" spans="1:15" ht="21" x14ac:dyDescent="0.2">
      <c r="A46" s="22">
        <f t="shared" si="0"/>
        <v>39</v>
      </c>
      <c r="B46" s="10" t="s">
        <v>34</v>
      </c>
      <c r="C46" s="11" t="s">
        <v>47</v>
      </c>
      <c r="D46" s="11" t="s">
        <v>116</v>
      </c>
      <c r="E46" s="3">
        <v>545</v>
      </c>
      <c r="F46" s="12">
        <v>43873</v>
      </c>
      <c r="G46" s="25" t="s">
        <v>26</v>
      </c>
      <c r="H46" s="6"/>
      <c r="I46" s="6" t="s">
        <v>26</v>
      </c>
      <c r="J46" s="6"/>
      <c r="K46" s="7" t="s">
        <v>26</v>
      </c>
      <c r="L46" s="7"/>
      <c r="M46" s="7"/>
      <c r="N46" s="7"/>
      <c r="O46" s="7"/>
    </row>
    <row r="47" spans="1:15" ht="84" x14ac:dyDescent="0.2">
      <c r="A47" s="22">
        <f t="shared" si="0"/>
        <v>40</v>
      </c>
      <c r="B47" s="17" t="s">
        <v>34</v>
      </c>
      <c r="C47" s="18" t="s">
        <v>68</v>
      </c>
      <c r="D47" s="18" t="s">
        <v>312</v>
      </c>
      <c r="E47" s="15">
        <v>3675</v>
      </c>
      <c r="F47" s="19">
        <v>43873</v>
      </c>
      <c r="G47" s="25" t="s">
        <v>26</v>
      </c>
      <c r="H47" s="6"/>
      <c r="I47" s="6" t="s">
        <v>26</v>
      </c>
      <c r="J47" s="6"/>
      <c r="K47" s="7" t="s">
        <v>26</v>
      </c>
      <c r="L47" s="7"/>
      <c r="M47" s="7"/>
      <c r="N47" s="7"/>
      <c r="O47" s="7"/>
    </row>
    <row r="48" spans="1:15" ht="42" x14ac:dyDescent="0.2">
      <c r="A48" s="22">
        <f t="shared" si="0"/>
        <v>41</v>
      </c>
      <c r="B48" s="10" t="s">
        <v>34</v>
      </c>
      <c r="C48" s="11" t="s">
        <v>258</v>
      </c>
      <c r="D48" s="11" t="s">
        <v>313</v>
      </c>
      <c r="E48" s="3">
        <v>935</v>
      </c>
      <c r="F48" s="12">
        <v>43873</v>
      </c>
      <c r="G48" s="25" t="s">
        <v>26</v>
      </c>
      <c r="H48" s="6"/>
      <c r="I48" s="6" t="s">
        <v>26</v>
      </c>
      <c r="J48" s="6"/>
      <c r="K48" s="7" t="s">
        <v>26</v>
      </c>
      <c r="L48" s="7"/>
      <c r="M48" s="7"/>
      <c r="N48" s="7"/>
      <c r="O48" s="7"/>
    </row>
    <row r="49" spans="1:15" ht="31.5" x14ac:dyDescent="0.2">
      <c r="A49" s="22">
        <f t="shared" si="0"/>
        <v>42</v>
      </c>
      <c r="B49" s="10" t="s">
        <v>34</v>
      </c>
      <c r="C49" s="11" t="s">
        <v>258</v>
      </c>
      <c r="D49" s="11" t="s">
        <v>117</v>
      </c>
      <c r="E49" s="3">
        <v>14685</v>
      </c>
      <c r="F49" s="12">
        <v>43874</v>
      </c>
      <c r="G49" s="25" t="s">
        <v>26</v>
      </c>
      <c r="H49" s="6"/>
      <c r="I49" s="6" t="s">
        <v>26</v>
      </c>
      <c r="J49" s="6"/>
      <c r="K49" s="7" t="s">
        <v>26</v>
      </c>
      <c r="L49" s="7"/>
      <c r="M49" s="7"/>
      <c r="N49" s="7"/>
      <c r="O49" s="7"/>
    </row>
    <row r="50" spans="1:15" ht="31.5" x14ac:dyDescent="0.2">
      <c r="A50" s="22">
        <f t="shared" si="0"/>
        <v>43</v>
      </c>
      <c r="B50" s="17" t="s">
        <v>34</v>
      </c>
      <c r="C50" s="18" t="s">
        <v>69</v>
      </c>
      <c r="D50" s="18" t="s">
        <v>118</v>
      </c>
      <c r="E50" s="15">
        <v>704.31</v>
      </c>
      <c r="F50" s="19">
        <v>43875</v>
      </c>
      <c r="G50" s="25" t="s">
        <v>26</v>
      </c>
      <c r="H50" s="6"/>
      <c r="I50" s="6" t="s">
        <v>26</v>
      </c>
      <c r="J50" s="6"/>
      <c r="K50" s="7" t="s">
        <v>26</v>
      </c>
      <c r="L50" s="7"/>
      <c r="M50" s="7"/>
      <c r="N50" s="7"/>
      <c r="O50" s="7"/>
    </row>
    <row r="51" spans="1:15" ht="52.5" x14ac:dyDescent="0.2">
      <c r="A51" s="22">
        <f t="shared" si="0"/>
        <v>44</v>
      </c>
      <c r="B51" s="10" t="s">
        <v>34</v>
      </c>
      <c r="C51" s="11" t="s">
        <v>43</v>
      </c>
      <c r="D51" s="11" t="s">
        <v>119</v>
      </c>
      <c r="E51" s="3">
        <v>1061</v>
      </c>
      <c r="F51" s="12">
        <v>43875</v>
      </c>
      <c r="G51" s="25" t="s">
        <v>26</v>
      </c>
      <c r="H51" s="6"/>
      <c r="I51" s="6" t="s">
        <v>26</v>
      </c>
      <c r="J51" s="6"/>
      <c r="K51" s="7" t="s">
        <v>26</v>
      </c>
      <c r="L51" s="7"/>
      <c r="M51" s="7"/>
      <c r="N51" s="7"/>
      <c r="O51" s="7"/>
    </row>
    <row r="52" spans="1:15" ht="31.5" x14ac:dyDescent="0.2">
      <c r="A52" s="22">
        <f t="shared" si="0"/>
        <v>45</v>
      </c>
      <c r="B52" s="10" t="s">
        <v>34</v>
      </c>
      <c r="C52" s="11" t="s">
        <v>70</v>
      </c>
      <c r="D52" s="11" t="s">
        <v>120</v>
      </c>
      <c r="E52" s="3">
        <v>6892.6</v>
      </c>
      <c r="F52" s="12">
        <v>43879</v>
      </c>
      <c r="G52" s="25" t="s">
        <v>26</v>
      </c>
      <c r="H52" s="6"/>
      <c r="I52" s="6" t="s">
        <v>26</v>
      </c>
      <c r="J52" s="6"/>
      <c r="K52" s="7" t="s">
        <v>26</v>
      </c>
      <c r="L52" s="7"/>
      <c r="M52" s="7"/>
      <c r="N52" s="7"/>
      <c r="O52" s="7"/>
    </row>
    <row r="53" spans="1:15" ht="42" x14ac:dyDescent="0.2">
      <c r="A53" s="22">
        <f t="shared" si="0"/>
        <v>46</v>
      </c>
      <c r="B53" s="17" t="s">
        <v>34</v>
      </c>
      <c r="C53" s="18" t="s">
        <v>19</v>
      </c>
      <c r="D53" s="18" t="s">
        <v>121</v>
      </c>
      <c r="E53" s="15">
        <v>180.8</v>
      </c>
      <c r="F53" s="19">
        <v>43880</v>
      </c>
      <c r="G53" s="25" t="s">
        <v>26</v>
      </c>
      <c r="H53" s="6"/>
      <c r="I53" s="6" t="s">
        <v>26</v>
      </c>
      <c r="J53" s="6"/>
      <c r="K53" s="7" t="s">
        <v>26</v>
      </c>
      <c r="L53" s="7"/>
      <c r="M53" s="7"/>
      <c r="N53" s="7"/>
      <c r="O53" s="7"/>
    </row>
    <row r="54" spans="1:15" ht="52.5" x14ac:dyDescent="0.2">
      <c r="A54" s="22">
        <f t="shared" si="0"/>
        <v>47</v>
      </c>
      <c r="B54" s="17" t="s">
        <v>34</v>
      </c>
      <c r="C54" s="18" t="s">
        <v>42</v>
      </c>
      <c r="D54" s="18" t="s">
        <v>314</v>
      </c>
      <c r="E54" s="15">
        <v>375</v>
      </c>
      <c r="F54" s="19">
        <v>43880</v>
      </c>
      <c r="G54" s="25" t="s">
        <v>26</v>
      </c>
      <c r="H54" s="6"/>
      <c r="I54" s="6" t="s">
        <v>26</v>
      </c>
      <c r="J54" s="6"/>
      <c r="K54" s="7" t="s">
        <v>26</v>
      </c>
      <c r="L54" s="7"/>
      <c r="M54" s="7"/>
      <c r="N54" s="7"/>
      <c r="O54" s="7"/>
    </row>
    <row r="55" spans="1:15" ht="31.5" x14ac:dyDescent="0.2">
      <c r="A55" s="22">
        <f t="shared" si="0"/>
        <v>48</v>
      </c>
      <c r="B55" s="17" t="s">
        <v>34</v>
      </c>
      <c r="C55" s="18" t="s">
        <v>71</v>
      </c>
      <c r="D55" s="18" t="s">
        <v>122</v>
      </c>
      <c r="E55" s="15">
        <v>866</v>
      </c>
      <c r="F55" s="19">
        <v>43881</v>
      </c>
      <c r="G55" s="25" t="s">
        <v>26</v>
      </c>
      <c r="H55" s="6"/>
      <c r="I55" s="6" t="s">
        <v>26</v>
      </c>
      <c r="J55" s="6"/>
      <c r="K55" s="7" t="s">
        <v>26</v>
      </c>
      <c r="L55" s="7"/>
      <c r="M55" s="7"/>
      <c r="N55" s="7"/>
      <c r="O55" s="7"/>
    </row>
    <row r="56" spans="1:15" ht="21" x14ac:dyDescent="0.2">
      <c r="A56" s="22">
        <f t="shared" si="0"/>
        <v>49</v>
      </c>
      <c r="B56" s="10" t="s">
        <v>34</v>
      </c>
      <c r="C56" s="11" t="s">
        <v>31</v>
      </c>
      <c r="D56" s="11" t="s">
        <v>123</v>
      </c>
      <c r="E56" s="3">
        <v>11877</v>
      </c>
      <c r="F56" s="12">
        <v>43881</v>
      </c>
      <c r="G56" s="25" t="s">
        <v>26</v>
      </c>
      <c r="H56" s="6"/>
      <c r="I56" s="6" t="s">
        <v>26</v>
      </c>
      <c r="J56" s="6"/>
      <c r="K56" s="7" t="s">
        <v>26</v>
      </c>
      <c r="L56" s="7"/>
      <c r="M56" s="7"/>
      <c r="N56" s="7"/>
      <c r="O56" s="7"/>
    </row>
    <row r="57" spans="1:15" ht="31.5" x14ac:dyDescent="0.2">
      <c r="A57" s="22">
        <f t="shared" si="0"/>
        <v>50</v>
      </c>
      <c r="B57" s="17" t="s">
        <v>34</v>
      </c>
      <c r="C57" s="18" t="s">
        <v>39</v>
      </c>
      <c r="D57" s="18" t="s">
        <v>124</v>
      </c>
      <c r="E57" s="15">
        <v>2058.54</v>
      </c>
      <c r="F57" s="19">
        <v>43881</v>
      </c>
      <c r="G57" s="25" t="s">
        <v>26</v>
      </c>
      <c r="H57" s="6"/>
      <c r="I57" s="6" t="s">
        <v>26</v>
      </c>
      <c r="J57" s="6"/>
      <c r="K57" s="7" t="s">
        <v>26</v>
      </c>
      <c r="L57" s="7"/>
      <c r="M57" s="7"/>
      <c r="N57" s="7"/>
      <c r="O57" s="7"/>
    </row>
    <row r="58" spans="1:15" ht="21" x14ac:dyDescent="0.2">
      <c r="A58" s="22">
        <f t="shared" si="0"/>
        <v>51</v>
      </c>
      <c r="B58" s="10" t="s">
        <v>34</v>
      </c>
      <c r="C58" s="11" t="s">
        <v>67</v>
      </c>
      <c r="D58" s="11" t="s">
        <v>315</v>
      </c>
      <c r="E58" s="3">
        <v>7150</v>
      </c>
      <c r="F58" s="12">
        <v>43882</v>
      </c>
      <c r="G58" s="25" t="s">
        <v>26</v>
      </c>
      <c r="H58" s="6"/>
      <c r="I58" s="6" t="s">
        <v>26</v>
      </c>
      <c r="J58" s="6"/>
      <c r="K58" s="7" t="s">
        <v>26</v>
      </c>
      <c r="L58" s="7"/>
      <c r="M58" s="7"/>
      <c r="N58" s="7"/>
      <c r="O58" s="7"/>
    </row>
    <row r="59" spans="1:15" ht="42" x14ac:dyDescent="0.2">
      <c r="A59" s="22">
        <f t="shared" si="0"/>
        <v>52</v>
      </c>
      <c r="B59" s="4" t="s">
        <v>34</v>
      </c>
      <c r="C59" s="11" t="s">
        <v>72</v>
      </c>
      <c r="D59" s="2" t="s">
        <v>125</v>
      </c>
      <c r="E59" s="3">
        <v>750</v>
      </c>
      <c r="F59" s="12">
        <v>43885</v>
      </c>
      <c r="G59" s="25" t="s">
        <v>26</v>
      </c>
      <c r="H59" s="6"/>
      <c r="I59" s="6" t="s">
        <v>26</v>
      </c>
      <c r="J59" s="6"/>
      <c r="K59" s="7" t="s">
        <v>26</v>
      </c>
      <c r="L59" s="7"/>
      <c r="M59" s="7"/>
      <c r="N59" s="7"/>
      <c r="O59" s="7"/>
    </row>
    <row r="60" spans="1:15" ht="84" x14ac:dyDescent="0.2">
      <c r="A60" s="22">
        <f t="shared" si="0"/>
        <v>53</v>
      </c>
      <c r="B60" s="17" t="s">
        <v>34</v>
      </c>
      <c r="C60" s="18" t="s">
        <v>33</v>
      </c>
      <c r="D60" s="11" t="s">
        <v>126</v>
      </c>
      <c r="E60" s="15">
        <v>642.89</v>
      </c>
      <c r="F60" s="19">
        <v>43885</v>
      </c>
      <c r="G60" s="25" t="s">
        <v>26</v>
      </c>
      <c r="H60" s="6"/>
      <c r="I60" s="6" t="s">
        <v>26</v>
      </c>
      <c r="J60" s="6"/>
      <c r="K60" s="7" t="s">
        <v>26</v>
      </c>
      <c r="L60" s="7"/>
      <c r="M60" s="7"/>
      <c r="N60" s="7"/>
      <c r="O60" s="7"/>
    </row>
    <row r="61" spans="1:15" ht="52.5" x14ac:dyDescent="0.2">
      <c r="A61" s="22">
        <f t="shared" si="0"/>
        <v>54</v>
      </c>
      <c r="B61" s="10" t="s">
        <v>34</v>
      </c>
      <c r="C61" s="11" t="s">
        <v>73</v>
      </c>
      <c r="D61" s="11" t="s">
        <v>127</v>
      </c>
      <c r="E61" s="3">
        <v>22304</v>
      </c>
      <c r="F61" s="12">
        <v>43885</v>
      </c>
      <c r="G61" s="25" t="s">
        <v>26</v>
      </c>
      <c r="H61" s="6"/>
      <c r="I61" s="6" t="s">
        <v>26</v>
      </c>
      <c r="J61" s="6"/>
      <c r="K61" s="7" t="s">
        <v>26</v>
      </c>
      <c r="L61" s="7"/>
      <c r="M61" s="7"/>
      <c r="N61" s="7"/>
      <c r="O61" s="7"/>
    </row>
    <row r="62" spans="1:15" ht="31.5" x14ac:dyDescent="0.2">
      <c r="A62" s="22">
        <f t="shared" si="0"/>
        <v>55</v>
      </c>
      <c r="B62" s="10" t="s">
        <v>34</v>
      </c>
      <c r="C62" s="11" t="s">
        <v>31</v>
      </c>
      <c r="D62" s="11" t="s">
        <v>128</v>
      </c>
      <c r="E62" s="3">
        <v>870</v>
      </c>
      <c r="F62" s="12">
        <v>43885</v>
      </c>
      <c r="G62" s="25" t="s">
        <v>26</v>
      </c>
      <c r="H62" s="6"/>
      <c r="I62" s="6" t="s">
        <v>26</v>
      </c>
      <c r="J62" s="6"/>
      <c r="K62" s="7" t="s">
        <v>26</v>
      </c>
      <c r="L62" s="7"/>
      <c r="M62" s="7"/>
      <c r="N62" s="7"/>
      <c r="O62" s="7"/>
    </row>
    <row r="63" spans="1:15" ht="73.5" x14ac:dyDescent="0.2">
      <c r="A63" s="22">
        <f t="shared" si="0"/>
        <v>56</v>
      </c>
      <c r="B63" s="10" t="s">
        <v>34</v>
      </c>
      <c r="C63" s="11" t="s">
        <v>74</v>
      </c>
      <c r="D63" s="11" t="s">
        <v>129</v>
      </c>
      <c r="E63" s="3">
        <v>1506.5</v>
      </c>
      <c r="F63" s="12">
        <v>43885</v>
      </c>
      <c r="G63" s="25" t="s">
        <v>26</v>
      </c>
      <c r="H63" s="6"/>
      <c r="I63" s="6" t="s">
        <v>26</v>
      </c>
      <c r="J63" s="6"/>
      <c r="K63" s="7" t="s">
        <v>26</v>
      </c>
      <c r="L63" s="7"/>
      <c r="M63" s="7"/>
      <c r="N63" s="7"/>
      <c r="O63" s="7"/>
    </row>
    <row r="64" spans="1:15" ht="42" x14ac:dyDescent="0.2">
      <c r="A64" s="22">
        <f t="shared" si="0"/>
        <v>57</v>
      </c>
      <c r="B64" s="17" t="s">
        <v>34</v>
      </c>
      <c r="C64" s="18" t="s">
        <v>75</v>
      </c>
      <c r="D64" s="14" t="s">
        <v>130</v>
      </c>
      <c r="E64" s="15">
        <v>480</v>
      </c>
      <c r="F64" s="19">
        <v>43886</v>
      </c>
      <c r="G64" s="25" t="s">
        <v>26</v>
      </c>
      <c r="H64" s="6"/>
      <c r="I64" s="6" t="s">
        <v>26</v>
      </c>
      <c r="J64" s="6"/>
      <c r="K64" s="7" t="s">
        <v>26</v>
      </c>
      <c r="L64" s="7"/>
      <c r="M64" s="7"/>
      <c r="N64" s="7"/>
      <c r="O64" s="7"/>
    </row>
    <row r="65" spans="1:15" ht="42" x14ac:dyDescent="0.2">
      <c r="A65" s="22">
        <f t="shared" si="0"/>
        <v>58</v>
      </c>
      <c r="B65" s="10" t="s">
        <v>34</v>
      </c>
      <c r="C65" s="11" t="s">
        <v>76</v>
      </c>
      <c r="D65" s="2" t="s">
        <v>131</v>
      </c>
      <c r="E65" s="3">
        <v>328</v>
      </c>
      <c r="F65" s="12">
        <v>43886</v>
      </c>
      <c r="G65" s="25" t="s">
        <v>26</v>
      </c>
      <c r="H65" s="6"/>
      <c r="I65" s="6" t="s">
        <v>26</v>
      </c>
      <c r="J65" s="6"/>
      <c r="K65" s="7" t="s">
        <v>26</v>
      </c>
      <c r="L65" s="7"/>
      <c r="M65" s="7"/>
      <c r="N65" s="7"/>
      <c r="O65" s="7"/>
    </row>
    <row r="66" spans="1:15" ht="42" x14ac:dyDescent="0.2">
      <c r="A66" s="22">
        <f t="shared" si="0"/>
        <v>59</v>
      </c>
      <c r="B66" s="17" t="s">
        <v>34</v>
      </c>
      <c r="C66" s="18" t="s">
        <v>175</v>
      </c>
      <c r="D66" s="14" t="s">
        <v>132</v>
      </c>
      <c r="E66" s="15">
        <v>604</v>
      </c>
      <c r="F66" s="19">
        <v>43886</v>
      </c>
      <c r="G66" s="25" t="s">
        <v>26</v>
      </c>
      <c r="H66" s="6"/>
      <c r="I66" s="6" t="s">
        <v>26</v>
      </c>
      <c r="J66" s="6"/>
      <c r="K66" s="7" t="s">
        <v>26</v>
      </c>
      <c r="L66" s="7"/>
      <c r="M66" s="7"/>
      <c r="N66" s="7"/>
      <c r="O66" s="7"/>
    </row>
    <row r="67" spans="1:15" ht="42" x14ac:dyDescent="0.2">
      <c r="A67" s="22">
        <f t="shared" si="0"/>
        <v>60</v>
      </c>
      <c r="B67" s="10" t="s">
        <v>34</v>
      </c>
      <c r="C67" s="11" t="s">
        <v>41</v>
      </c>
      <c r="D67" s="2" t="s">
        <v>133</v>
      </c>
      <c r="E67" s="3">
        <v>704</v>
      </c>
      <c r="F67" s="12">
        <v>43886</v>
      </c>
      <c r="G67" s="25" t="s">
        <v>26</v>
      </c>
      <c r="H67" s="6"/>
      <c r="I67" s="6" t="s">
        <v>26</v>
      </c>
      <c r="J67" s="6"/>
      <c r="K67" s="7" t="s">
        <v>26</v>
      </c>
      <c r="L67" s="7"/>
      <c r="M67" s="7"/>
      <c r="N67" s="7"/>
      <c r="O67" s="7"/>
    </row>
    <row r="68" spans="1:15" ht="42" x14ac:dyDescent="0.2">
      <c r="A68" s="22">
        <f t="shared" si="0"/>
        <v>61</v>
      </c>
      <c r="B68" s="17" t="s">
        <v>34</v>
      </c>
      <c r="C68" s="18" t="s">
        <v>30</v>
      </c>
      <c r="D68" s="14" t="s">
        <v>134</v>
      </c>
      <c r="E68" s="15">
        <v>610.24</v>
      </c>
      <c r="F68" s="19">
        <v>43886</v>
      </c>
      <c r="G68" s="25" t="s">
        <v>26</v>
      </c>
      <c r="H68" s="6"/>
      <c r="I68" s="6" t="s">
        <v>26</v>
      </c>
      <c r="J68" s="6"/>
      <c r="K68" s="7" t="s">
        <v>26</v>
      </c>
      <c r="L68" s="7"/>
      <c r="M68" s="7"/>
      <c r="N68" s="7"/>
      <c r="O68" s="7"/>
    </row>
    <row r="69" spans="1:15" ht="31.5" x14ac:dyDescent="0.2">
      <c r="A69" s="22">
        <f t="shared" si="0"/>
        <v>62</v>
      </c>
      <c r="B69" s="17" t="s">
        <v>34</v>
      </c>
      <c r="C69" s="18" t="s">
        <v>68</v>
      </c>
      <c r="D69" s="18" t="s">
        <v>135</v>
      </c>
      <c r="E69" s="15">
        <v>700</v>
      </c>
      <c r="F69" s="19">
        <v>43886</v>
      </c>
      <c r="G69" s="25" t="s">
        <v>26</v>
      </c>
      <c r="H69" s="6"/>
      <c r="I69" s="6" t="s">
        <v>26</v>
      </c>
      <c r="J69" s="6"/>
      <c r="K69" s="7" t="s">
        <v>26</v>
      </c>
      <c r="L69" s="7"/>
      <c r="M69" s="7"/>
      <c r="N69" s="7"/>
      <c r="O69" s="7"/>
    </row>
    <row r="70" spans="1:15" ht="31.5" x14ac:dyDescent="0.2">
      <c r="A70" s="22">
        <f t="shared" si="0"/>
        <v>63</v>
      </c>
      <c r="B70" s="10" t="s">
        <v>34</v>
      </c>
      <c r="C70" s="11" t="s">
        <v>77</v>
      </c>
      <c r="D70" s="2" t="s">
        <v>136</v>
      </c>
      <c r="E70" s="3">
        <v>2942.32</v>
      </c>
      <c r="F70" s="12">
        <v>43886</v>
      </c>
      <c r="G70" s="25" t="s">
        <v>26</v>
      </c>
      <c r="H70" s="6"/>
      <c r="I70" s="6" t="s">
        <v>26</v>
      </c>
      <c r="J70" s="6"/>
      <c r="K70" s="7" t="s">
        <v>26</v>
      </c>
      <c r="L70" s="7"/>
      <c r="M70" s="7"/>
      <c r="N70" s="7"/>
      <c r="O70" s="7"/>
    </row>
    <row r="71" spans="1:15" ht="31.5" x14ac:dyDescent="0.2">
      <c r="A71" s="22">
        <f t="shared" si="0"/>
        <v>64</v>
      </c>
      <c r="B71" s="17" t="s">
        <v>34</v>
      </c>
      <c r="C71" s="18" t="s">
        <v>77</v>
      </c>
      <c r="D71" s="2" t="s">
        <v>136</v>
      </c>
      <c r="E71" s="15">
        <v>640.04999999999995</v>
      </c>
      <c r="F71" s="19">
        <v>43886</v>
      </c>
      <c r="G71" s="25" t="s">
        <v>26</v>
      </c>
      <c r="H71" s="6"/>
      <c r="I71" s="6" t="s">
        <v>26</v>
      </c>
      <c r="J71" s="6"/>
      <c r="K71" s="7" t="s">
        <v>26</v>
      </c>
      <c r="L71" s="7"/>
      <c r="M71" s="7"/>
      <c r="N71" s="7"/>
      <c r="O71" s="7"/>
    </row>
    <row r="72" spans="1:15" ht="84" x14ac:dyDescent="0.2">
      <c r="A72" s="22">
        <f t="shared" si="0"/>
        <v>65</v>
      </c>
      <c r="B72" s="10" t="s">
        <v>34</v>
      </c>
      <c r="C72" s="11" t="s">
        <v>78</v>
      </c>
      <c r="D72" s="11" t="s">
        <v>137</v>
      </c>
      <c r="E72" s="3">
        <v>819</v>
      </c>
      <c r="F72" s="12">
        <v>43887</v>
      </c>
      <c r="G72" s="25" t="s">
        <v>26</v>
      </c>
      <c r="H72" s="6"/>
      <c r="I72" s="6" t="s">
        <v>26</v>
      </c>
      <c r="J72" s="6"/>
      <c r="K72" s="7" t="s">
        <v>26</v>
      </c>
      <c r="L72" s="7"/>
      <c r="M72" s="7"/>
      <c r="N72" s="7"/>
      <c r="O72" s="7"/>
    </row>
    <row r="73" spans="1:15" ht="73.5" x14ac:dyDescent="0.2">
      <c r="A73" s="22">
        <f t="shared" si="0"/>
        <v>66</v>
      </c>
      <c r="B73" s="17" t="s">
        <v>34</v>
      </c>
      <c r="C73" s="18" t="s">
        <v>79</v>
      </c>
      <c r="D73" s="18" t="s">
        <v>138</v>
      </c>
      <c r="E73" s="15">
        <v>462.2</v>
      </c>
      <c r="F73" s="19">
        <v>43887</v>
      </c>
      <c r="G73" s="25" t="s">
        <v>26</v>
      </c>
      <c r="H73" s="6"/>
      <c r="I73" s="6" t="s">
        <v>26</v>
      </c>
      <c r="J73" s="6"/>
      <c r="K73" s="7" t="s">
        <v>26</v>
      </c>
      <c r="L73" s="7"/>
      <c r="M73" s="7"/>
      <c r="N73" s="7"/>
      <c r="O73" s="7"/>
    </row>
    <row r="74" spans="1:15" ht="73.5" x14ac:dyDescent="0.2">
      <c r="A74" s="22">
        <f t="shared" ref="A74:A137" si="1">A73+1</f>
        <v>67</v>
      </c>
      <c r="B74" s="10" t="s">
        <v>34</v>
      </c>
      <c r="C74" s="11" t="s">
        <v>32</v>
      </c>
      <c r="D74" s="11" t="s">
        <v>139</v>
      </c>
      <c r="E74" s="3">
        <v>422.66</v>
      </c>
      <c r="F74" s="12">
        <v>43887</v>
      </c>
      <c r="G74" s="25" t="s">
        <v>26</v>
      </c>
      <c r="H74" s="6"/>
      <c r="I74" s="6" t="s">
        <v>26</v>
      </c>
      <c r="J74" s="6"/>
      <c r="K74" s="7" t="s">
        <v>26</v>
      </c>
      <c r="L74" s="7"/>
      <c r="M74" s="7"/>
      <c r="N74" s="7"/>
      <c r="O74" s="7"/>
    </row>
    <row r="75" spans="1:15" ht="63" x14ac:dyDescent="0.2">
      <c r="A75" s="22">
        <f t="shared" si="1"/>
        <v>68</v>
      </c>
      <c r="B75" s="17" t="s">
        <v>34</v>
      </c>
      <c r="C75" s="18" t="s">
        <v>74</v>
      </c>
      <c r="D75" s="18" t="s">
        <v>140</v>
      </c>
      <c r="E75" s="15">
        <v>111</v>
      </c>
      <c r="F75" s="19">
        <v>43887</v>
      </c>
      <c r="G75" s="25" t="s">
        <v>26</v>
      </c>
      <c r="H75" s="6"/>
      <c r="I75" s="6" t="s">
        <v>26</v>
      </c>
      <c r="J75" s="6"/>
      <c r="K75" s="7" t="s">
        <v>26</v>
      </c>
      <c r="L75" s="7"/>
      <c r="M75" s="7"/>
      <c r="N75" s="7"/>
      <c r="O75" s="7"/>
    </row>
    <row r="76" spans="1:15" ht="94.5" x14ac:dyDescent="0.2">
      <c r="A76" s="22">
        <f t="shared" si="1"/>
        <v>69</v>
      </c>
      <c r="B76" s="17" t="s">
        <v>34</v>
      </c>
      <c r="C76" s="18" t="s">
        <v>258</v>
      </c>
      <c r="D76" s="18" t="s">
        <v>316</v>
      </c>
      <c r="E76" s="15">
        <v>400</v>
      </c>
      <c r="F76" s="16">
        <v>43887</v>
      </c>
      <c r="G76" s="25" t="s">
        <v>26</v>
      </c>
      <c r="H76" s="6"/>
      <c r="I76" s="6" t="s">
        <v>26</v>
      </c>
      <c r="J76" s="6"/>
      <c r="K76" s="7" t="s">
        <v>26</v>
      </c>
      <c r="L76" s="7"/>
      <c r="M76" s="7"/>
      <c r="N76" s="7"/>
      <c r="O76" s="7"/>
    </row>
    <row r="77" spans="1:15" ht="42" x14ac:dyDescent="0.2">
      <c r="A77" s="22">
        <f t="shared" si="1"/>
        <v>70</v>
      </c>
      <c r="B77" s="10" t="s">
        <v>34</v>
      </c>
      <c r="C77" s="11" t="s">
        <v>80</v>
      </c>
      <c r="D77" s="11" t="s">
        <v>141</v>
      </c>
      <c r="E77" s="3">
        <v>2670</v>
      </c>
      <c r="F77" s="12">
        <v>43887</v>
      </c>
      <c r="G77" s="25" t="s">
        <v>26</v>
      </c>
      <c r="H77" s="6"/>
      <c r="I77" s="6" t="s">
        <v>26</v>
      </c>
      <c r="J77" s="6"/>
      <c r="K77" s="7" t="s">
        <v>26</v>
      </c>
      <c r="L77" s="7"/>
      <c r="M77" s="7"/>
      <c r="N77" s="7"/>
      <c r="O77" s="7"/>
    </row>
    <row r="78" spans="1:15" ht="63" x14ac:dyDescent="0.2">
      <c r="A78" s="22">
        <f t="shared" si="1"/>
        <v>71</v>
      </c>
      <c r="B78" s="10" t="s">
        <v>34</v>
      </c>
      <c r="C78" s="11" t="s">
        <v>25</v>
      </c>
      <c r="D78" s="11" t="s">
        <v>142</v>
      </c>
      <c r="E78" s="3">
        <v>311.5</v>
      </c>
      <c r="F78" s="12">
        <v>43894</v>
      </c>
      <c r="G78" s="25" t="s">
        <v>26</v>
      </c>
      <c r="H78" s="6"/>
      <c r="I78" s="6" t="s">
        <v>26</v>
      </c>
      <c r="J78" s="6"/>
      <c r="K78" s="7" t="s">
        <v>26</v>
      </c>
      <c r="L78" s="7"/>
      <c r="M78" s="7"/>
      <c r="N78" s="7"/>
      <c r="O78" s="7"/>
    </row>
    <row r="79" spans="1:15" ht="42" x14ac:dyDescent="0.2">
      <c r="A79" s="22">
        <f t="shared" si="1"/>
        <v>72</v>
      </c>
      <c r="B79" s="17" t="s">
        <v>34</v>
      </c>
      <c r="C79" s="18" t="s">
        <v>47</v>
      </c>
      <c r="D79" s="18" t="s">
        <v>143</v>
      </c>
      <c r="E79" s="15">
        <v>3112.5</v>
      </c>
      <c r="F79" s="19">
        <v>43900</v>
      </c>
      <c r="G79" s="25" t="s">
        <v>26</v>
      </c>
      <c r="H79" s="6"/>
      <c r="I79" s="6" t="s">
        <v>26</v>
      </c>
      <c r="J79" s="6"/>
      <c r="K79" s="7" t="s">
        <v>26</v>
      </c>
      <c r="L79" s="7"/>
      <c r="M79" s="7"/>
      <c r="N79" s="7"/>
      <c r="O79" s="7"/>
    </row>
    <row r="80" spans="1:15" ht="42" x14ac:dyDescent="0.2">
      <c r="A80" s="22">
        <f t="shared" si="1"/>
        <v>73</v>
      </c>
      <c r="B80" s="10" t="s">
        <v>34</v>
      </c>
      <c r="C80" s="11" t="s">
        <v>81</v>
      </c>
      <c r="D80" s="11" t="s">
        <v>144</v>
      </c>
      <c r="E80" s="3">
        <v>13308.48</v>
      </c>
      <c r="F80" s="12">
        <v>43900</v>
      </c>
      <c r="G80" s="25" t="s">
        <v>26</v>
      </c>
      <c r="H80" s="6"/>
      <c r="I80" s="6" t="s">
        <v>26</v>
      </c>
      <c r="J80" s="6"/>
      <c r="K80" s="7" t="s">
        <v>26</v>
      </c>
      <c r="L80" s="7"/>
      <c r="M80" s="7"/>
      <c r="N80" s="7"/>
      <c r="O80" s="7"/>
    </row>
    <row r="81" spans="1:15" ht="105" x14ac:dyDescent="0.2">
      <c r="A81" s="22">
        <f t="shared" si="1"/>
        <v>74</v>
      </c>
      <c r="B81" s="10" t="s">
        <v>34</v>
      </c>
      <c r="C81" s="11" t="s">
        <v>82</v>
      </c>
      <c r="D81" s="11" t="s">
        <v>179</v>
      </c>
      <c r="E81" s="3">
        <v>17988.189999999999</v>
      </c>
      <c r="F81" s="12">
        <v>43900</v>
      </c>
      <c r="G81" s="25" t="s">
        <v>26</v>
      </c>
      <c r="H81" s="6"/>
      <c r="I81" s="6" t="s">
        <v>26</v>
      </c>
      <c r="J81" s="6"/>
      <c r="K81" s="7" t="s">
        <v>26</v>
      </c>
      <c r="L81" s="7"/>
      <c r="M81" s="7"/>
      <c r="N81" s="7"/>
      <c r="O81" s="7"/>
    </row>
    <row r="82" spans="1:15" ht="63" x14ac:dyDescent="0.2">
      <c r="A82" s="22">
        <f t="shared" si="1"/>
        <v>75</v>
      </c>
      <c r="B82" s="17" t="s">
        <v>34</v>
      </c>
      <c r="C82" s="18" t="s">
        <v>83</v>
      </c>
      <c r="D82" s="18" t="s">
        <v>145</v>
      </c>
      <c r="E82" s="15">
        <v>808</v>
      </c>
      <c r="F82" s="19">
        <v>43900</v>
      </c>
      <c r="G82" s="25" t="s">
        <v>26</v>
      </c>
      <c r="H82" s="6"/>
      <c r="I82" s="6" t="s">
        <v>26</v>
      </c>
      <c r="J82" s="6"/>
      <c r="K82" s="7" t="s">
        <v>26</v>
      </c>
      <c r="L82" s="7"/>
      <c r="M82" s="7"/>
      <c r="N82" s="7"/>
      <c r="O82" s="7"/>
    </row>
    <row r="83" spans="1:15" ht="31.5" x14ac:dyDescent="0.2">
      <c r="A83" s="22">
        <f t="shared" si="1"/>
        <v>76</v>
      </c>
      <c r="B83" s="17" t="s">
        <v>34</v>
      </c>
      <c r="C83" s="18" t="s">
        <v>77</v>
      </c>
      <c r="D83" s="14" t="s">
        <v>146</v>
      </c>
      <c r="E83" s="15">
        <v>606.24</v>
      </c>
      <c r="F83" s="19">
        <v>43901</v>
      </c>
      <c r="G83" s="25" t="s">
        <v>26</v>
      </c>
      <c r="H83" s="6"/>
      <c r="I83" s="6" t="s">
        <v>26</v>
      </c>
      <c r="J83" s="6"/>
      <c r="K83" s="7" t="s">
        <v>26</v>
      </c>
      <c r="L83" s="7"/>
      <c r="M83" s="7"/>
      <c r="N83" s="7"/>
      <c r="O83" s="7"/>
    </row>
    <row r="84" spans="1:15" ht="31.5" x14ac:dyDescent="0.2">
      <c r="A84" s="22">
        <f t="shared" si="1"/>
        <v>77</v>
      </c>
      <c r="B84" s="10" t="s">
        <v>34</v>
      </c>
      <c r="C84" s="11" t="s">
        <v>77</v>
      </c>
      <c r="D84" s="2" t="s">
        <v>146</v>
      </c>
      <c r="E84" s="3">
        <v>3199.7</v>
      </c>
      <c r="F84" s="12">
        <v>43901</v>
      </c>
      <c r="G84" s="25" t="s">
        <v>26</v>
      </c>
      <c r="H84" s="6"/>
      <c r="I84" s="6" t="s">
        <v>26</v>
      </c>
      <c r="J84" s="6"/>
      <c r="K84" s="7" t="s">
        <v>26</v>
      </c>
      <c r="L84" s="7"/>
      <c r="M84" s="7"/>
      <c r="N84" s="7"/>
      <c r="O84" s="7"/>
    </row>
    <row r="85" spans="1:15" ht="31.5" x14ac:dyDescent="0.2">
      <c r="A85" s="22">
        <f t="shared" si="1"/>
        <v>78</v>
      </c>
      <c r="B85" s="17" t="s">
        <v>34</v>
      </c>
      <c r="C85" s="18" t="s">
        <v>84</v>
      </c>
      <c r="D85" s="14" t="s">
        <v>146</v>
      </c>
      <c r="E85" s="15">
        <v>2123.4</v>
      </c>
      <c r="F85" s="19">
        <v>43901</v>
      </c>
      <c r="G85" s="25" t="s">
        <v>26</v>
      </c>
      <c r="H85" s="6"/>
      <c r="I85" s="6" t="s">
        <v>26</v>
      </c>
      <c r="J85" s="6"/>
      <c r="K85" s="7" t="s">
        <v>26</v>
      </c>
      <c r="L85" s="7"/>
      <c r="M85" s="7"/>
      <c r="N85" s="7"/>
      <c r="O85" s="7"/>
    </row>
    <row r="86" spans="1:15" ht="31.5" x14ac:dyDescent="0.2">
      <c r="A86" s="22">
        <f t="shared" si="1"/>
        <v>79</v>
      </c>
      <c r="B86" s="10" t="s">
        <v>34</v>
      </c>
      <c r="C86" s="11" t="s">
        <v>84</v>
      </c>
      <c r="D86" s="2" t="s">
        <v>146</v>
      </c>
      <c r="E86" s="3">
        <v>526</v>
      </c>
      <c r="F86" s="12">
        <v>43901</v>
      </c>
      <c r="G86" s="25" t="s">
        <v>26</v>
      </c>
      <c r="H86" s="6"/>
      <c r="I86" s="6" t="s">
        <v>26</v>
      </c>
      <c r="J86" s="6"/>
      <c r="K86" s="7" t="s">
        <v>26</v>
      </c>
      <c r="L86" s="7"/>
      <c r="M86" s="7"/>
      <c r="N86" s="7"/>
      <c r="O86" s="7"/>
    </row>
    <row r="87" spans="1:15" ht="31.5" x14ac:dyDescent="0.2">
      <c r="A87" s="22">
        <f t="shared" si="1"/>
        <v>80</v>
      </c>
      <c r="B87" s="17" t="s">
        <v>34</v>
      </c>
      <c r="C87" s="18" t="s">
        <v>258</v>
      </c>
      <c r="D87" s="18" t="s">
        <v>117</v>
      </c>
      <c r="E87" s="26" t="s">
        <v>147</v>
      </c>
      <c r="F87" s="19">
        <v>43901</v>
      </c>
      <c r="G87" s="25" t="s">
        <v>26</v>
      </c>
      <c r="H87" s="6"/>
      <c r="I87" s="6" t="s">
        <v>26</v>
      </c>
      <c r="J87" s="6"/>
      <c r="K87" s="7" t="s">
        <v>26</v>
      </c>
      <c r="L87" s="7"/>
      <c r="M87" s="7"/>
      <c r="N87" s="7"/>
      <c r="O87" s="7"/>
    </row>
    <row r="88" spans="1:15" ht="31.5" x14ac:dyDescent="0.2">
      <c r="A88" s="22">
        <f t="shared" si="1"/>
        <v>81</v>
      </c>
      <c r="B88" s="10" t="s">
        <v>34</v>
      </c>
      <c r="C88" s="11" t="s">
        <v>65</v>
      </c>
      <c r="D88" s="11" t="s">
        <v>148</v>
      </c>
      <c r="E88" s="3">
        <v>5362.5</v>
      </c>
      <c r="F88" s="12">
        <v>43902</v>
      </c>
      <c r="G88" s="25" t="s">
        <v>26</v>
      </c>
      <c r="H88" s="6"/>
      <c r="I88" s="6" t="s">
        <v>26</v>
      </c>
      <c r="J88" s="6"/>
      <c r="K88" s="7" t="s">
        <v>26</v>
      </c>
      <c r="L88" s="7"/>
      <c r="M88" s="7"/>
      <c r="N88" s="7"/>
      <c r="O88" s="7"/>
    </row>
    <row r="89" spans="1:15" ht="31.5" x14ac:dyDescent="0.2">
      <c r="A89" s="22">
        <f t="shared" si="1"/>
        <v>82</v>
      </c>
      <c r="B89" s="17" t="s">
        <v>34</v>
      </c>
      <c r="C89" s="18" t="s">
        <v>31</v>
      </c>
      <c r="D89" s="18" t="s">
        <v>149</v>
      </c>
      <c r="E89" s="15">
        <v>1266.5</v>
      </c>
      <c r="F89" s="19">
        <v>43906</v>
      </c>
      <c r="G89" s="25" t="s">
        <v>26</v>
      </c>
      <c r="H89" s="6"/>
      <c r="I89" s="6" t="s">
        <v>26</v>
      </c>
      <c r="J89" s="6"/>
      <c r="K89" s="7" t="s">
        <v>26</v>
      </c>
      <c r="L89" s="7"/>
      <c r="M89" s="7"/>
      <c r="N89" s="7"/>
      <c r="O89" s="7"/>
    </row>
    <row r="90" spans="1:15" ht="31.5" x14ac:dyDescent="0.2">
      <c r="A90" s="22">
        <f t="shared" si="1"/>
        <v>83</v>
      </c>
      <c r="B90" s="10" t="s">
        <v>34</v>
      </c>
      <c r="C90" s="11" t="s">
        <v>31</v>
      </c>
      <c r="D90" s="2" t="s">
        <v>150</v>
      </c>
      <c r="E90" s="3">
        <v>535</v>
      </c>
      <c r="F90" s="12">
        <v>43909</v>
      </c>
      <c r="G90" s="25" t="s">
        <v>26</v>
      </c>
      <c r="H90" s="6"/>
      <c r="I90" s="6" t="s">
        <v>26</v>
      </c>
      <c r="J90" s="6"/>
      <c r="K90" s="7" t="s">
        <v>26</v>
      </c>
      <c r="L90" s="7"/>
      <c r="M90" s="7"/>
      <c r="N90" s="7"/>
      <c r="O90" s="7"/>
    </row>
    <row r="91" spans="1:15" ht="31.5" x14ac:dyDescent="0.2">
      <c r="A91" s="22">
        <f t="shared" si="1"/>
        <v>84</v>
      </c>
      <c r="B91" s="17" t="s">
        <v>34</v>
      </c>
      <c r="C91" s="18" t="s">
        <v>31</v>
      </c>
      <c r="D91" s="2" t="s">
        <v>151</v>
      </c>
      <c r="E91" s="15">
        <v>1265</v>
      </c>
      <c r="F91" s="19">
        <v>43909</v>
      </c>
      <c r="G91" s="25" t="s">
        <v>26</v>
      </c>
      <c r="H91" s="6"/>
      <c r="I91" s="6" t="s">
        <v>26</v>
      </c>
      <c r="J91" s="6"/>
      <c r="K91" s="7" t="s">
        <v>26</v>
      </c>
      <c r="L91" s="7"/>
      <c r="M91" s="7"/>
      <c r="N91" s="7"/>
      <c r="O91" s="7"/>
    </row>
    <row r="92" spans="1:15" ht="31.5" x14ac:dyDescent="0.2">
      <c r="A92" s="22">
        <f t="shared" si="1"/>
        <v>85</v>
      </c>
      <c r="B92" s="10" t="s">
        <v>28</v>
      </c>
      <c r="C92" s="11" t="s">
        <v>31</v>
      </c>
      <c r="D92" s="2" t="s">
        <v>152</v>
      </c>
      <c r="E92" s="3">
        <v>1706</v>
      </c>
      <c r="F92" s="12">
        <v>43909</v>
      </c>
      <c r="G92" s="25" t="s">
        <v>26</v>
      </c>
      <c r="H92" s="6"/>
      <c r="I92" s="6" t="s">
        <v>26</v>
      </c>
      <c r="J92" s="6"/>
      <c r="K92" s="7" t="s">
        <v>26</v>
      </c>
      <c r="L92" s="7"/>
      <c r="M92" s="7"/>
      <c r="N92" s="7"/>
      <c r="O92" s="7"/>
    </row>
    <row r="93" spans="1:15" ht="31.5" x14ac:dyDescent="0.2">
      <c r="A93" s="22">
        <f t="shared" si="1"/>
        <v>86</v>
      </c>
      <c r="B93" s="10" t="s">
        <v>34</v>
      </c>
      <c r="C93" s="11" t="s">
        <v>31</v>
      </c>
      <c r="D93" s="2" t="s">
        <v>153</v>
      </c>
      <c r="E93" s="3">
        <v>497</v>
      </c>
      <c r="F93" s="12">
        <v>43909</v>
      </c>
      <c r="G93" s="25" t="s">
        <v>26</v>
      </c>
      <c r="H93" s="6"/>
      <c r="I93" s="6" t="s">
        <v>26</v>
      </c>
      <c r="J93" s="6"/>
      <c r="K93" s="7" t="s">
        <v>26</v>
      </c>
      <c r="L93" s="7"/>
      <c r="M93" s="7"/>
      <c r="N93" s="7"/>
      <c r="O93" s="7"/>
    </row>
    <row r="94" spans="1:15" ht="31.5" x14ac:dyDescent="0.2">
      <c r="A94" s="22">
        <f t="shared" si="1"/>
        <v>87</v>
      </c>
      <c r="B94" s="17" t="s">
        <v>34</v>
      </c>
      <c r="C94" s="18" t="s">
        <v>27</v>
      </c>
      <c r="D94" s="18" t="s">
        <v>154</v>
      </c>
      <c r="E94" s="15">
        <v>627</v>
      </c>
      <c r="F94" s="19">
        <v>43914</v>
      </c>
      <c r="G94" s="25" t="s">
        <v>26</v>
      </c>
      <c r="H94" s="6"/>
      <c r="I94" s="6" t="s">
        <v>26</v>
      </c>
      <c r="J94" s="6"/>
      <c r="K94" s="7" t="s">
        <v>26</v>
      </c>
      <c r="L94" s="7"/>
      <c r="M94" s="7"/>
      <c r="N94" s="7"/>
      <c r="O94" s="7"/>
    </row>
    <row r="95" spans="1:15" ht="52.5" x14ac:dyDescent="0.2">
      <c r="A95" s="22">
        <f t="shared" si="1"/>
        <v>88</v>
      </c>
      <c r="B95" s="4" t="s">
        <v>21</v>
      </c>
      <c r="C95" s="2" t="s">
        <v>46</v>
      </c>
      <c r="D95" s="2" t="s">
        <v>317</v>
      </c>
      <c r="E95" s="3">
        <v>6441</v>
      </c>
      <c r="F95" s="5">
        <v>43915</v>
      </c>
      <c r="G95" s="25" t="s">
        <v>26</v>
      </c>
      <c r="H95" s="6"/>
      <c r="I95" s="6" t="s">
        <v>26</v>
      </c>
      <c r="J95" s="6"/>
      <c r="K95" s="7" t="s">
        <v>26</v>
      </c>
      <c r="L95" s="7"/>
      <c r="M95" s="7"/>
      <c r="N95" s="7"/>
      <c r="O95" s="7"/>
    </row>
    <row r="96" spans="1:15" ht="52.5" x14ac:dyDescent="0.2">
      <c r="A96" s="22">
        <f t="shared" si="1"/>
        <v>89</v>
      </c>
      <c r="B96" s="10" t="s">
        <v>34</v>
      </c>
      <c r="C96" s="11" t="s">
        <v>37</v>
      </c>
      <c r="D96" s="2" t="s">
        <v>156</v>
      </c>
      <c r="E96" s="20">
        <f>4039.64+2396.5+35.4</f>
        <v>6471.5399999999991</v>
      </c>
      <c r="F96" s="12">
        <v>43920</v>
      </c>
      <c r="G96" s="25" t="s">
        <v>26</v>
      </c>
      <c r="H96" s="6"/>
      <c r="I96" s="6" t="s">
        <v>26</v>
      </c>
      <c r="J96" s="6"/>
      <c r="K96" s="7" t="s">
        <v>26</v>
      </c>
      <c r="L96" s="7"/>
      <c r="M96" s="7"/>
      <c r="N96" s="7"/>
      <c r="O96" s="7"/>
    </row>
    <row r="97" spans="1:15" ht="21" x14ac:dyDescent="0.2">
      <c r="A97" s="22">
        <f t="shared" si="1"/>
        <v>90</v>
      </c>
      <c r="B97" s="17" t="s">
        <v>34</v>
      </c>
      <c r="C97" s="18" t="s">
        <v>38</v>
      </c>
      <c r="D97" s="2" t="s">
        <v>155</v>
      </c>
      <c r="E97" s="21">
        <v>8720.5</v>
      </c>
      <c r="F97" s="19">
        <v>43920</v>
      </c>
      <c r="G97" s="25" t="s">
        <v>26</v>
      </c>
      <c r="H97" s="6"/>
      <c r="I97" s="6" t="s">
        <v>26</v>
      </c>
      <c r="J97" s="6"/>
      <c r="K97" s="7" t="s">
        <v>26</v>
      </c>
      <c r="L97" s="7"/>
      <c r="M97" s="7"/>
      <c r="N97" s="7"/>
      <c r="O97" s="7"/>
    </row>
    <row r="98" spans="1:15" ht="31.5" x14ac:dyDescent="0.2">
      <c r="A98" s="22">
        <f t="shared" si="1"/>
        <v>91</v>
      </c>
      <c r="B98" s="17" t="s">
        <v>34</v>
      </c>
      <c r="C98" s="18" t="s">
        <v>85</v>
      </c>
      <c r="D98" s="18" t="s">
        <v>157</v>
      </c>
      <c r="E98" s="15">
        <v>2887.15</v>
      </c>
      <c r="F98" s="19">
        <v>43921</v>
      </c>
      <c r="G98" s="25" t="s">
        <v>26</v>
      </c>
      <c r="H98" s="6"/>
      <c r="I98" s="6" t="s">
        <v>26</v>
      </c>
      <c r="J98" s="6"/>
      <c r="K98" s="7" t="s">
        <v>26</v>
      </c>
      <c r="L98" s="7"/>
      <c r="M98" s="7"/>
      <c r="N98" s="7"/>
      <c r="O98" s="7"/>
    </row>
    <row r="99" spans="1:15" ht="42" x14ac:dyDescent="0.2">
      <c r="A99" s="22">
        <f t="shared" si="1"/>
        <v>92</v>
      </c>
      <c r="B99" s="10" t="s">
        <v>34</v>
      </c>
      <c r="C99" s="11" t="s">
        <v>56</v>
      </c>
      <c r="D99" s="11" t="s">
        <v>180</v>
      </c>
      <c r="E99" s="3">
        <v>3825</v>
      </c>
      <c r="F99" s="12">
        <v>43922</v>
      </c>
      <c r="G99" s="25" t="s">
        <v>26</v>
      </c>
      <c r="H99" s="6"/>
      <c r="I99" s="6" t="s">
        <v>26</v>
      </c>
      <c r="J99" s="6"/>
      <c r="K99" s="7" t="s">
        <v>26</v>
      </c>
      <c r="L99" s="7"/>
      <c r="M99" s="7"/>
      <c r="N99" s="7"/>
      <c r="O99" s="7"/>
    </row>
    <row r="100" spans="1:15" ht="31.5" x14ac:dyDescent="0.2">
      <c r="A100" s="22">
        <f t="shared" si="1"/>
        <v>93</v>
      </c>
      <c r="B100" s="17" t="s">
        <v>34</v>
      </c>
      <c r="C100" s="18" t="s">
        <v>159</v>
      </c>
      <c r="D100" s="24" t="s">
        <v>181</v>
      </c>
      <c r="E100" s="15">
        <v>960.58</v>
      </c>
      <c r="F100" s="19">
        <v>43923</v>
      </c>
      <c r="G100" s="25" t="s">
        <v>26</v>
      </c>
      <c r="H100" s="6"/>
      <c r="I100" s="6" t="s">
        <v>26</v>
      </c>
      <c r="J100" s="6"/>
      <c r="K100" s="7" t="s">
        <v>26</v>
      </c>
      <c r="L100" s="7"/>
      <c r="M100" s="7"/>
      <c r="N100" s="7"/>
      <c r="O100" s="7"/>
    </row>
    <row r="101" spans="1:15" ht="31.5" x14ac:dyDescent="0.2">
      <c r="A101" s="22">
        <f t="shared" si="1"/>
        <v>94</v>
      </c>
      <c r="B101" s="10" t="s">
        <v>34</v>
      </c>
      <c r="C101" s="11" t="s">
        <v>159</v>
      </c>
      <c r="D101" s="23" t="s">
        <v>181</v>
      </c>
      <c r="E101" s="3">
        <v>385.47</v>
      </c>
      <c r="F101" s="12">
        <v>43923</v>
      </c>
      <c r="G101" s="25" t="s">
        <v>26</v>
      </c>
      <c r="H101" s="6"/>
      <c r="I101" s="6" t="s">
        <v>26</v>
      </c>
      <c r="J101" s="6"/>
      <c r="K101" s="7" t="s">
        <v>26</v>
      </c>
      <c r="L101" s="7"/>
      <c r="M101" s="7"/>
      <c r="N101" s="7"/>
      <c r="O101" s="7"/>
    </row>
    <row r="102" spans="1:15" ht="31.5" x14ac:dyDescent="0.2">
      <c r="A102" s="22">
        <f t="shared" si="1"/>
        <v>95</v>
      </c>
      <c r="B102" s="17" t="s">
        <v>34</v>
      </c>
      <c r="C102" s="18" t="s">
        <v>160</v>
      </c>
      <c r="D102" s="24" t="s">
        <v>181</v>
      </c>
      <c r="E102" s="15">
        <v>225</v>
      </c>
      <c r="F102" s="19">
        <v>43923</v>
      </c>
      <c r="G102" s="25" t="s">
        <v>26</v>
      </c>
      <c r="H102" s="6"/>
      <c r="I102" s="6" t="s">
        <v>26</v>
      </c>
      <c r="J102" s="6"/>
      <c r="K102" s="7" t="s">
        <v>26</v>
      </c>
      <c r="L102" s="7"/>
      <c r="M102" s="7"/>
      <c r="N102" s="7"/>
      <c r="O102" s="7"/>
    </row>
    <row r="103" spans="1:15" ht="31.5" x14ac:dyDescent="0.2">
      <c r="A103" s="22">
        <f t="shared" si="1"/>
        <v>96</v>
      </c>
      <c r="B103" s="10" t="s">
        <v>34</v>
      </c>
      <c r="C103" s="11" t="s">
        <v>160</v>
      </c>
      <c r="D103" s="23" t="s">
        <v>181</v>
      </c>
      <c r="E103" s="3">
        <v>119.7</v>
      </c>
      <c r="F103" s="12">
        <v>43923</v>
      </c>
      <c r="G103" s="25" t="s">
        <v>26</v>
      </c>
      <c r="H103" s="6"/>
      <c r="I103" s="6" t="s">
        <v>26</v>
      </c>
      <c r="J103" s="6"/>
      <c r="K103" s="7" t="s">
        <v>26</v>
      </c>
      <c r="L103" s="7"/>
      <c r="M103" s="7"/>
      <c r="N103" s="7"/>
      <c r="O103" s="7"/>
    </row>
    <row r="104" spans="1:15" ht="31.5" x14ac:dyDescent="0.2">
      <c r="A104" s="22">
        <f t="shared" si="1"/>
        <v>97</v>
      </c>
      <c r="B104" s="17" t="s">
        <v>34</v>
      </c>
      <c r="C104" s="18" t="s">
        <v>161</v>
      </c>
      <c r="D104" s="24" t="s">
        <v>181</v>
      </c>
      <c r="E104" s="15">
        <v>1496</v>
      </c>
      <c r="F104" s="19">
        <v>43923</v>
      </c>
      <c r="G104" s="25" t="s">
        <v>26</v>
      </c>
      <c r="H104" s="6"/>
      <c r="I104" s="6" t="s">
        <v>26</v>
      </c>
      <c r="J104" s="6"/>
      <c r="K104" s="7" t="s">
        <v>26</v>
      </c>
      <c r="L104" s="7"/>
      <c r="M104" s="7"/>
      <c r="N104" s="7"/>
      <c r="O104" s="7"/>
    </row>
    <row r="105" spans="1:15" ht="31.5" x14ac:dyDescent="0.2">
      <c r="A105" s="22">
        <f t="shared" si="1"/>
        <v>98</v>
      </c>
      <c r="B105" s="10" t="s">
        <v>34</v>
      </c>
      <c r="C105" s="11" t="s">
        <v>161</v>
      </c>
      <c r="D105" s="23" t="s">
        <v>181</v>
      </c>
      <c r="E105" s="3">
        <v>130.72999999999999</v>
      </c>
      <c r="F105" s="12">
        <v>43923</v>
      </c>
      <c r="G105" s="25" t="s">
        <v>26</v>
      </c>
      <c r="H105" s="6"/>
      <c r="I105" s="6" t="s">
        <v>26</v>
      </c>
      <c r="J105" s="6"/>
      <c r="K105" s="7" t="s">
        <v>26</v>
      </c>
      <c r="L105" s="7"/>
      <c r="M105" s="7"/>
      <c r="N105" s="7"/>
      <c r="O105" s="7"/>
    </row>
    <row r="106" spans="1:15" ht="31.5" x14ac:dyDescent="0.2">
      <c r="A106" s="22">
        <f t="shared" si="1"/>
        <v>99</v>
      </c>
      <c r="B106" s="17" t="s">
        <v>34</v>
      </c>
      <c r="C106" s="18" t="s">
        <v>162</v>
      </c>
      <c r="D106" s="24" t="s">
        <v>181</v>
      </c>
      <c r="E106" s="15">
        <v>1632.88</v>
      </c>
      <c r="F106" s="19">
        <v>43923</v>
      </c>
      <c r="G106" s="25" t="s">
        <v>26</v>
      </c>
      <c r="H106" s="6"/>
      <c r="I106" s="6" t="s">
        <v>26</v>
      </c>
      <c r="J106" s="6"/>
      <c r="K106" s="7" t="s">
        <v>26</v>
      </c>
      <c r="L106" s="7"/>
      <c r="M106" s="7"/>
      <c r="N106" s="7"/>
      <c r="O106" s="7"/>
    </row>
    <row r="107" spans="1:15" ht="31.5" x14ac:dyDescent="0.2">
      <c r="A107" s="22">
        <f t="shared" si="1"/>
        <v>100</v>
      </c>
      <c r="B107" s="10" t="s">
        <v>34</v>
      </c>
      <c r="C107" s="11" t="s">
        <v>162</v>
      </c>
      <c r="D107" s="23" t="s">
        <v>181</v>
      </c>
      <c r="E107" s="3">
        <v>174.75</v>
      </c>
      <c r="F107" s="12">
        <v>43923</v>
      </c>
      <c r="G107" s="25" t="s">
        <v>26</v>
      </c>
      <c r="H107" s="6"/>
      <c r="I107" s="6" t="s">
        <v>26</v>
      </c>
      <c r="J107" s="6"/>
      <c r="K107" s="7" t="s">
        <v>26</v>
      </c>
      <c r="L107" s="7"/>
      <c r="M107" s="7"/>
      <c r="N107" s="7"/>
      <c r="O107" s="7"/>
    </row>
    <row r="108" spans="1:15" ht="31.5" x14ac:dyDescent="0.2">
      <c r="A108" s="22">
        <f t="shared" si="1"/>
        <v>101</v>
      </c>
      <c r="B108" s="17" t="s">
        <v>34</v>
      </c>
      <c r="C108" s="18" t="s">
        <v>163</v>
      </c>
      <c r="D108" s="24" t="s">
        <v>181</v>
      </c>
      <c r="E108" s="15">
        <v>564.85</v>
      </c>
      <c r="F108" s="19">
        <v>43923</v>
      </c>
      <c r="G108" s="25" t="s">
        <v>26</v>
      </c>
      <c r="H108" s="6"/>
      <c r="I108" s="6" t="s">
        <v>26</v>
      </c>
      <c r="J108" s="6"/>
      <c r="K108" s="7" t="s">
        <v>26</v>
      </c>
      <c r="L108" s="7"/>
      <c r="M108" s="7"/>
      <c r="N108" s="7"/>
      <c r="O108" s="7"/>
    </row>
    <row r="109" spans="1:15" ht="31.5" x14ac:dyDescent="0.2">
      <c r="A109" s="22">
        <f t="shared" si="1"/>
        <v>102</v>
      </c>
      <c r="B109" s="10" t="s">
        <v>34</v>
      </c>
      <c r="C109" s="11" t="s">
        <v>163</v>
      </c>
      <c r="D109" s="23" t="s">
        <v>181</v>
      </c>
      <c r="E109" s="3">
        <v>76.27</v>
      </c>
      <c r="F109" s="12">
        <v>43923</v>
      </c>
      <c r="G109" s="25" t="s">
        <v>26</v>
      </c>
      <c r="H109" s="6"/>
      <c r="I109" s="6" t="s">
        <v>26</v>
      </c>
      <c r="J109" s="6"/>
      <c r="K109" s="7" t="s">
        <v>26</v>
      </c>
      <c r="L109" s="7"/>
      <c r="M109" s="7"/>
      <c r="N109" s="7"/>
      <c r="O109" s="7"/>
    </row>
    <row r="110" spans="1:15" ht="31.5" x14ac:dyDescent="0.2">
      <c r="A110" s="22">
        <f t="shared" si="1"/>
        <v>103</v>
      </c>
      <c r="B110" s="17" t="s">
        <v>34</v>
      </c>
      <c r="C110" s="18" t="s">
        <v>164</v>
      </c>
      <c r="D110" s="24" t="s">
        <v>181</v>
      </c>
      <c r="E110" s="15">
        <v>970.8</v>
      </c>
      <c r="F110" s="19">
        <v>43923</v>
      </c>
      <c r="G110" s="25" t="s">
        <v>26</v>
      </c>
      <c r="H110" s="6"/>
      <c r="I110" s="6" t="s">
        <v>26</v>
      </c>
      <c r="J110" s="6"/>
      <c r="K110" s="7" t="s">
        <v>26</v>
      </c>
      <c r="L110" s="7"/>
      <c r="M110" s="7"/>
      <c r="N110" s="7"/>
      <c r="O110" s="7"/>
    </row>
    <row r="111" spans="1:15" ht="31.5" x14ac:dyDescent="0.2">
      <c r="A111" s="22">
        <f t="shared" si="1"/>
        <v>104</v>
      </c>
      <c r="B111" s="10" t="s">
        <v>34</v>
      </c>
      <c r="C111" s="11" t="s">
        <v>165</v>
      </c>
      <c r="D111" s="23" t="s">
        <v>181</v>
      </c>
      <c r="E111" s="3">
        <v>60</v>
      </c>
      <c r="F111" s="12">
        <v>43923</v>
      </c>
      <c r="G111" s="25" t="s">
        <v>26</v>
      </c>
      <c r="H111" s="6"/>
      <c r="I111" s="6" t="s">
        <v>26</v>
      </c>
      <c r="J111" s="6"/>
      <c r="K111" s="7" t="s">
        <v>26</v>
      </c>
      <c r="L111" s="7"/>
      <c r="M111" s="7"/>
      <c r="N111" s="7"/>
      <c r="O111" s="7"/>
    </row>
    <row r="112" spans="1:15" ht="21" x14ac:dyDescent="0.2">
      <c r="A112" s="22">
        <f t="shared" si="1"/>
        <v>105</v>
      </c>
      <c r="B112" s="17" t="s">
        <v>34</v>
      </c>
      <c r="C112" s="18" t="s">
        <v>58</v>
      </c>
      <c r="D112" s="18" t="s">
        <v>182</v>
      </c>
      <c r="E112" s="15">
        <v>1504.52</v>
      </c>
      <c r="F112" s="19">
        <v>43924</v>
      </c>
      <c r="G112" s="25" t="s">
        <v>26</v>
      </c>
      <c r="H112" s="6"/>
      <c r="I112" s="6" t="s">
        <v>26</v>
      </c>
      <c r="J112" s="6"/>
      <c r="K112" s="7" t="s">
        <v>26</v>
      </c>
      <c r="L112" s="7"/>
      <c r="M112" s="7"/>
      <c r="N112" s="7"/>
      <c r="O112" s="7"/>
    </row>
    <row r="113" spans="1:15" ht="21" x14ac:dyDescent="0.2">
      <c r="A113" s="22">
        <f t="shared" si="1"/>
        <v>106</v>
      </c>
      <c r="B113" s="10" t="s">
        <v>34</v>
      </c>
      <c r="C113" s="11" t="s">
        <v>77</v>
      </c>
      <c r="D113" s="11" t="s">
        <v>182</v>
      </c>
      <c r="E113" s="3">
        <v>1166</v>
      </c>
      <c r="F113" s="12">
        <v>43924</v>
      </c>
      <c r="G113" s="25" t="s">
        <v>26</v>
      </c>
      <c r="H113" s="6"/>
      <c r="I113" s="6" t="s">
        <v>26</v>
      </c>
      <c r="J113" s="6"/>
      <c r="K113" s="7" t="s">
        <v>26</v>
      </c>
      <c r="L113" s="7"/>
      <c r="M113" s="7"/>
      <c r="N113" s="7"/>
      <c r="O113" s="7"/>
    </row>
    <row r="114" spans="1:15" ht="21" x14ac:dyDescent="0.2">
      <c r="A114" s="22">
        <f t="shared" si="1"/>
        <v>107</v>
      </c>
      <c r="B114" s="17" t="s">
        <v>34</v>
      </c>
      <c r="C114" s="18" t="s">
        <v>166</v>
      </c>
      <c r="D114" s="18" t="s">
        <v>182</v>
      </c>
      <c r="E114" s="15">
        <v>987.14</v>
      </c>
      <c r="F114" s="19">
        <v>43924</v>
      </c>
      <c r="G114" s="25" t="s">
        <v>26</v>
      </c>
      <c r="H114" s="6"/>
      <c r="I114" s="6" t="s">
        <v>26</v>
      </c>
      <c r="J114" s="6"/>
      <c r="K114" s="7" t="s">
        <v>26</v>
      </c>
      <c r="L114" s="7"/>
      <c r="M114" s="7"/>
      <c r="N114" s="7"/>
      <c r="O114" s="7"/>
    </row>
    <row r="115" spans="1:15" ht="21" x14ac:dyDescent="0.2">
      <c r="A115" s="22">
        <f t="shared" si="1"/>
        <v>108</v>
      </c>
      <c r="B115" s="10" t="s">
        <v>34</v>
      </c>
      <c r="C115" s="11" t="s">
        <v>167</v>
      </c>
      <c r="D115" s="11" t="s">
        <v>182</v>
      </c>
      <c r="E115" s="3">
        <v>784.45</v>
      </c>
      <c r="F115" s="12">
        <v>43924</v>
      </c>
      <c r="G115" s="25" t="s">
        <v>26</v>
      </c>
      <c r="H115" s="6"/>
      <c r="I115" s="6" t="s">
        <v>26</v>
      </c>
      <c r="J115" s="6"/>
      <c r="K115" s="7" t="s">
        <v>26</v>
      </c>
      <c r="L115" s="7"/>
      <c r="M115" s="7"/>
      <c r="N115" s="7"/>
      <c r="O115" s="7"/>
    </row>
    <row r="116" spans="1:15" ht="31.5" x14ac:dyDescent="0.2">
      <c r="A116" s="22">
        <f t="shared" si="1"/>
        <v>109</v>
      </c>
      <c r="B116" s="10" t="s">
        <v>34</v>
      </c>
      <c r="C116" s="11" t="s">
        <v>207</v>
      </c>
      <c r="D116" s="2" t="s">
        <v>183</v>
      </c>
      <c r="E116" s="3">
        <v>14603</v>
      </c>
      <c r="F116" s="12">
        <v>43938</v>
      </c>
      <c r="G116" s="25" t="s">
        <v>26</v>
      </c>
      <c r="H116" s="6"/>
      <c r="I116" s="6" t="s">
        <v>26</v>
      </c>
      <c r="J116" s="6"/>
      <c r="K116" s="7" t="s">
        <v>26</v>
      </c>
      <c r="L116" s="7"/>
      <c r="M116" s="7"/>
      <c r="N116" s="7"/>
      <c r="O116" s="7"/>
    </row>
    <row r="117" spans="1:15" ht="21" x14ac:dyDescent="0.2">
      <c r="A117" s="22">
        <f t="shared" si="1"/>
        <v>110</v>
      </c>
      <c r="B117" s="17" t="s">
        <v>34</v>
      </c>
      <c r="C117" s="18" t="s">
        <v>168</v>
      </c>
      <c r="D117" s="18" t="s">
        <v>184</v>
      </c>
      <c r="E117" s="15">
        <v>598</v>
      </c>
      <c r="F117" s="19">
        <v>43941</v>
      </c>
      <c r="G117" s="25" t="s">
        <v>26</v>
      </c>
      <c r="H117" s="6"/>
      <c r="I117" s="6" t="s">
        <v>26</v>
      </c>
      <c r="J117" s="6"/>
      <c r="K117" s="7" t="s">
        <v>26</v>
      </c>
      <c r="L117" s="7"/>
      <c r="M117" s="7"/>
      <c r="N117" s="7"/>
      <c r="O117" s="7"/>
    </row>
    <row r="118" spans="1:15" ht="21" x14ac:dyDescent="0.2">
      <c r="A118" s="22">
        <f t="shared" si="1"/>
        <v>111</v>
      </c>
      <c r="B118" s="10" t="s">
        <v>34</v>
      </c>
      <c r="C118" s="11" t="s">
        <v>19</v>
      </c>
      <c r="D118" s="11" t="s">
        <v>185</v>
      </c>
      <c r="E118" s="3">
        <v>101.7</v>
      </c>
      <c r="F118" s="12">
        <v>43945</v>
      </c>
      <c r="G118" s="25" t="s">
        <v>26</v>
      </c>
      <c r="H118" s="6"/>
      <c r="I118" s="6" t="s">
        <v>26</v>
      </c>
      <c r="J118" s="6"/>
      <c r="K118" s="7" t="s">
        <v>26</v>
      </c>
      <c r="L118" s="7"/>
      <c r="M118" s="7"/>
      <c r="N118" s="7"/>
      <c r="O118" s="7"/>
    </row>
    <row r="119" spans="1:15" ht="31.5" x14ac:dyDescent="0.2">
      <c r="A119" s="22">
        <f t="shared" si="1"/>
        <v>112</v>
      </c>
      <c r="B119" s="10" t="s">
        <v>158</v>
      </c>
      <c r="C119" s="11" t="s">
        <v>38</v>
      </c>
      <c r="D119" s="11" t="s">
        <v>90</v>
      </c>
      <c r="E119" s="3">
        <v>70495.199999999997</v>
      </c>
      <c r="F119" s="12">
        <v>43949</v>
      </c>
      <c r="G119" s="25" t="s">
        <v>26</v>
      </c>
      <c r="H119" s="6"/>
      <c r="I119" s="6" t="s">
        <v>26</v>
      </c>
      <c r="J119" s="6"/>
      <c r="K119" s="7" t="s">
        <v>26</v>
      </c>
      <c r="L119" s="7"/>
      <c r="M119" s="7"/>
      <c r="N119" s="7"/>
      <c r="O119" s="7"/>
    </row>
    <row r="120" spans="1:15" ht="52.5" x14ac:dyDescent="0.2">
      <c r="A120" s="22">
        <f t="shared" si="1"/>
        <v>113</v>
      </c>
      <c r="B120" s="17" t="s">
        <v>21</v>
      </c>
      <c r="C120" s="18" t="s">
        <v>37</v>
      </c>
      <c r="D120" s="2" t="s">
        <v>186</v>
      </c>
      <c r="E120" s="21">
        <f>4039.64+2396.5+35.4</f>
        <v>6471.5399999999991</v>
      </c>
      <c r="F120" s="19">
        <v>43949</v>
      </c>
      <c r="G120" s="25" t="s">
        <v>26</v>
      </c>
      <c r="H120" s="6"/>
      <c r="I120" s="6" t="s">
        <v>26</v>
      </c>
      <c r="J120" s="6"/>
      <c r="K120" s="7" t="s">
        <v>26</v>
      </c>
      <c r="L120" s="7"/>
      <c r="M120" s="7"/>
      <c r="N120" s="7"/>
      <c r="O120" s="7"/>
    </row>
    <row r="121" spans="1:15" ht="42" x14ac:dyDescent="0.2">
      <c r="A121" s="22">
        <f t="shared" si="1"/>
        <v>114</v>
      </c>
      <c r="B121" s="10" t="s">
        <v>34</v>
      </c>
      <c r="C121" s="11" t="s">
        <v>169</v>
      </c>
      <c r="D121" s="11" t="s">
        <v>187</v>
      </c>
      <c r="E121" s="3">
        <v>2052</v>
      </c>
      <c r="F121" s="12">
        <v>43951</v>
      </c>
      <c r="G121" s="25" t="s">
        <v>26</v>
      </c>
      <c r="H121" s="6"/>
      <c r="I121" s="6" t="s">
        <v>26</v>
      </c>
      <c r="J121" s="6"/>
      <c r="K121" s="7" t="s">
        <v>26</v>
      </c>
      <c r="L121" s="7"/>
      <c r="M121" s="7"/>
      <c r="N121" s="7"/>
      <c r="O121" s="7"/>
    </row>
    <row r="122" spans="1:15" ht="63" x14ac:dyDescent="0.2">
      <c r="A122" s="22">
        <f t="shared" si="1"/>
        <v>115</v>
      </c>
      <c r="B122" s="10" t="s">
        <v>34</v>
      </c>
      <c r="C122" s="11" t="s">
        <v>51</v>
      </c>
      <c r="D122" s="11" t="s">
        <v>188</v>
      </c>
      <c r="E122" s="3">
        <v>1165.3</v>
      </c>
      <c r="F122" s="12">
        <v>43955</v>
      </c>
      <c r="G122" s="25" t="s">
        <v>26</v>
      </c>
      <c r="H122" s="6"/>
      <c r="I122" s="6" t="s">
        <v>26</v>
      </c>
      <c r="J122" s="6"/>
      <c r="K122" s="7" t="s">
        <v>26</v>
      </c>
      <c r="L122" s="7"/>
      <c r="M122" s="7"/>
      <c r="N122" s="7"/>
      <c r="O122" s="7"/>
    </row>
    <row r="123" spans="1:15" ht="21" x14ac:dyDescent="0.2">
      <c r="A123" s="22">
        <f t="shared" si="1"/>
        <v>116</v>
      </c>
      <c r="B123" s="17" t="s">
        <v>34</v>
      </c>
      <c r="C123" s="18" t="s">
        <v>31</v>
      </c>
      <c r="D123" s="2" t="s">
        <v>189</v>
      </c>
      <c r="E123" s="15">
        <v>627</v>
      </c>
      <c r="F123" s="19">
        <v>43957</v>
      </c>
      <c r="G123" s="25" t="s">
        <v>26</v>
      </c>
      <c r="H123" s="6"/>
      <c r="I123" s="6" t="s">
        <v>26</v>
      </c>
      <c r="J123" s="6"/>
      <c r="K123" s="7" t="s">
        <v>26</v>
      </c>
      <c r="L123" s="7"/>
      <c r="M123" s="7"/>
      <c r="N123" s="7"/>
      <c r="O123" s="7"/>
    </row>
    <row r="124" spans="1:15" ht="63" x14ac:dyDescent="0.2">
      <c r="A124" s="22">
        <f t="shared" si="1"/>
        <v>117</v>
      </c>
      <c r="B124" s="17" t="s">
        <v>22</v>
      </c>
      <c r="C124" s="18" t="s">
        <v>170</v>
      </c>
      <c r="D124" s="18" t="s">
        <v>190</v>
      </c>
      <c r="E124" s="15">
        <v>1808</v>
      </c>
      <c r="F124" s="19">
        <v>43966</v>
      </c>
      <c r="G124" s="25" t="s">
        <v>26</v>
      </c>
      <c r="H124" s="6"/>
      <c r="I124" s="6" t="s">
        <v>26</v>
      </c>
      <c r="J124" s="6"/>
      <c r="K124" s="7" t="s">
        <v>26</v>
      </c>
      <c r="L124" s="7"/>
      <c r="M124" s="7"/>
      <c r="N124" s="7"/>
      <c r="O124" s="7"/>
    </row>
    <row r="125" spans="1:15" ht="42" x14ac:dyDescent="0.2">
      <c r="A125" s="22">
        <f t="shared" si="1"/>
        <v>118</v>
      </c>
      <c r="B125" s="17" t="s">
        <v>34</v>
      </c>
      <c r="C125" s="18" t="s">
        <v>171</v>
      </c>
      <c r="D125" s="18" t="s">
        <v>191</v>
      </c>
      <c r="E125" s="15">
        <v>13576.95</v>
      </c>
      <c r="F125" s="19">
        <v>43966</v>
      </c>
      <c r="G125" s="25" t="s">
        <v>26</v>
      </c>
      <c r="H125" s="6"/>
      <c r="I125" s="6" t="s">
        <v>26</v>
      </c>
      <c r="J125" s="6"/>
      <c r="K125" s="7" t="s">
        <v>26</v>
      </c>
      <c r="L125" s="7"/>
      <c r="M125" s="7"/>
      <c r="N125" s="7"/>
      <c r="O125" s="7"/>
    </row>
    <row r="126" spans="1:15" ht="21" x14ac:dyDescent="0.2">
      <c r="A126" s="22">
        <f t="shared" si="1"/>
        <v>119</v>
      </c>
      <c r="B126" s="10" t="s">
        <v>34</v>
      </c>
      <c r="C126" s="11" t="s">
        <v>168</v>
      </c>
      <c r="D126" s="11" t="s">
        <v>192</v>
      </c>
      <c r="E126" s="3">
        <v>1400</v>
      </c>
      <c r="F126" s="12">
        <v>43966</v>
      </c>
      <c r="G126" s="25" t="s">
        <v>26</v>
      </c>
      <c r="H126" s="6"/>
      <c r="I126" s="6" t="s">
        <v>26</v>
      </c>
      <c r="J126" s="6"/>
      <c r="K126" s="7" t="s">
        <v>26</v>
      </c>
      <c r="L126" s="7"/>
      <c r="M126" s="7"/>
      <c r="N126" s="7"/>
      <c r="O126" s="7"/>
    </row>
    <row r="127" spans="1:15" ht="73.5" x14ac:dyDescent="0.2">
      <c r="A127" s="22">
        <f t="shared" si="1"/>
        <v>120</v>
      </c>
      <c r="B127" s="10" t="s">
        <v>34</v>
      </c>
      <c r="C127" s="11" t="s">
        <v>172</v>
      </c>
      <c r="D127" s="11" t="s">
        <v>193</v>
      </c>
      <c r="E127" s="3">
        <v>1250</v>
      </c>
      <c r="F127" s="12">
        <v>43972</v>
      </c>
      <c r="G127" s="25" t="s">
        <v>26</v>
      </c>
      <c r="H127" s="6"/>
      <c r="I127" s="6" t="s">
        <v>26</v>
      </c>
      <c r="J127" s="6"/>
      <c r="K127" s="7" t="s">
        <v>26</v>
      </c>
      <c r="L127" s="7"/>
      <c r="M127" s="7"/>
      <c r="N127" s="7"/>
      <c r="O127" s="7"/>
    </row>
    <row r="128" spans="1:15" ht="52.5" x14ac:dyDescent="0.2">
      <c r="A128" s="22">
        <f t="shared" si="1"/>
        <v>121</v>
      </c>
      <c r="B128" s="17" t="s">
        <v>34</v>
      </c>
      <c r="C128" s="18" t="s">
        <v>173</v>
      </c>
      <c r="D128" s="18" t="s">
        <v>194</v>
      </c>
      <c r="E128" s="15">
        <v>219</v>
      </c>
      <c r="F128" s="19">
        <v>43977</v>
      </c>
      <c r="G128" s="25" t="s">
        <v>26</v>
      </c>
      <c r="H128" s="6"/>
      <c r="I128" s="6" t="s">
        <v>26</v>
      </c>
      <c r="J128" s="6"/>
      <c r="K128" s="7" t="s">
        <v>26</v>
      </c>
      <c r="L128" s="7"/>
      <c r="M128" s="7"/>
      <c r="N128" s="7"/>
      <c r="O128" s="7"/>
    </row>
    <row r="129" spans="1:15" ht="52.5" x14ac:dyDescent="0.2">
      <c r="A129" s="22">
        <f t="shared" si="1"/>
        <v>122</v>
      </c>
      <c r="B129" s="17" t="s">
        <v>34</v>
      </c>
      <c r="C129" s="18" t="s">
        <v>37</v>
      </c>
      <c r="D129" s="18" t="s">
        <v>195</v>
      </c>
      <c r="E129" s="15">
        <v>6197.55</v>
      </c>
      <c r="F129" s="19">
        <v>43980</v>
      </c>
      <c r="G129" s="25" t="s">
        <v>26</v>
      </c>
      <c r="H129" s="6"/>
      <c r="I129" s="6" t="s">
        <v>26</v>
      </c>
      <c r="J129" s="6"/>
      <c r="K129" s="7" t="s">
        <v>26</v>
      </c>
      <c r="L129" s="7"/>
      <c r="M129" s="7"/>
      <c r="N129" s="7"/>
      <c r="O129" s="7"/>
    </row>
    <row r="130" spans="1:15" ht="21" x14ac:dyDescent="0.2">
      <c r="A130" s="22">
        <f t="shared" si="1"/>
        <v>123</v>
      </c>
      <c r="B130" s="17" t="s">
        <v>34</v>
      </c>
      <c r="C130" s="18" t="s">
        <v>67</v>
      </c>
      <c r="D130" s="11" t="s">
        <v>315</v>
      </c>
      <c r="E130" s="26" t="s">
        <v>318</v>
      </c>
      <c r="F130" s="19">
        <v>43981</v>
      </c>
      <c r="G130" s="25" t="s">
        <v>26</v>
      </c>
      <c r="H130" s="6"/>
      <c r="I130" s="6" t="s">
        <v>26</v>
      </c>
      <c r="J130" s="6"/>
      <c r="K130" s="7" t="s">
        <v>26</v>
      </c>
      <c r="L130" s="7"/>
      <c r="M130" s="7"/>
      <c r="N130" s="7"/>
      <c r="O130" s="7"/>
    </row>
    <row r="131" spans="1:15" ht="21" x14ac:dyDescent="0.2">
      <c r="A131" s="22">
        <f t="shared" si="1"/>
        <v>124</v>
      </c>
      <c r="B131" s="10" t="s">
        <v>34</v>
      </c>
      <c r="C131" s="11" t="s">
        <v>174</v>
      </c>
      <c r="D131" s="11" t="s">
        <v>196</v>
      </c>
      <c r="E131" s="3">
        <v>644</v>
      </c>
      <c r="F131" s="12">
        <v>43983</v>
      </c>
      <c r="G131" s="25" t="s">
        <v>26</v>
      </c>
      <c r="H131" s="6"/>
      <c r="I131" s="6" t="s">
        <v>26</v>
      </c>
      <c r="J131" s="6"/>
      <c r="K131" s="7" t="s">
        <v>26</v>
      </c>
      <c r="L131" s="7"/>
      <c r="M131" s="7"/>
      <c r="N131" s="7"/>
      <c r="O131" s="7"/>
    </row>
    <row r="132" spans="1:15" ht="21" x14ac:dyDescent="0.2">
      <c r="A132" s="22">
        <f t="shared" si="1"/>
        <v>125</v>
      </c>
      <c r="B132" s="10" t="s">
        <v>34</v>
      </c>
      <c r="C132" s="11" t="s">
        <v>174</v>
      </c>
      <c r="D132" s="11" t="s">
        <v>197</v>
      </c>
      <c r="E132" s="3">
        <v>506</v>
      </c>
      <c r="F132" s="12">
        <v>43993</v>
      </c>
      <c r="G132" s="25" t="s">
        <v>26</v>
      </c>
      <c r="H132" s="6"/>
      <c r="I132" s="6" t="s">
        <v>26</v>
      </c>
      <c r="J132" s="6"/>
      <c r="K132" s="7" t="s">
        <v>26</v>
      </c>
      <c r="L132" s="7"/>
      <c r="M132" s="7"/>
      <c r="N132" s="7"/>
      <c r="O132" s="7"/>
    </row>
    <row r="133" spans="1:15" ht="31.5" x14ac:dyDescent="0.2">
      <c r="A133" s="22">
        <f t="shared" si="1"/>
        <v>126</v>
      </c>
      <c r="B133" s="17" t="s">
        <v>34</v>
      </c>
      <c r="C133" s="18" t="s">
        <v>175</v>
      </c>
      <c r="D133" s="18" t="s">
        <v>198</v>
      </c>
      <c r="E133" s="15">
        <v>80</v>
      </c>
      <c r="F133" s="19">
        <v>43994</v>
      </c>
      <c r="G133" s="25" t="s">
        <v>26</v>
      </c>
      <c r="H133" s="6"/>
      <c r="I133" s="6" t="s">
        <v>26</v>
      </c>
      <c r="J133" s="6"/>
      <c r="K133" s="7" t="s">
        <v>26</v>
      </c>
      <c r="L133" s="7"/>
      <c r="M133" s="7"/>
      <c r="N133" s="7"/>
      <c r="O133" s="7"/>
    </row>
    <row r="134" spans="1:15" ht="105" x14ac:dyDescent="0.2">
      <c r="A134" s="22">
        <f t="shared" si="1"/>
        <v>127</v>
      </c>
      <c r="B134" s="17" t="s">
        <v>34</v>
      </c>
      <c r="C134" s="18" t="s">
        <v>176</v>
      </c>
      <c r="D134" s="18" t="s">
        <v>199</v>
      </c>
      <c r="E134" s="15">
        <v>1937.5</v>
      </c>
      <c r="F134" s="19">
        <v>43998</v>
      </c>
      <c r="G134" s="25" t="s">
        <v>26</v>
      </c>
      <c r="H134" s="6"/>
      <c r="I134" s="6" t="s">
        <v>26</v>
      </c>
      <c r="J134" s="6"/>
      <c r="K134" s="7" t="s">
        <v>26</v>
      </c>
      <c r="L134" s="7"/>
      <c r="M134" s="7"/>
      <c r="N134" s="7"/>
      <c r="O134" s="7"/>
    </row>
    <row r="135" spans="1:15" ht="42" x14ac:dyDescent="0.2">
      <c r="A135" s="22">
        <f t="shared" si="1"/>
        <v>128</v>
      </c>
      <c r="B135" s="10" t="s">
        <v>34</v>
      </c>
      <c r="C135" s="11" t="s">
        <v>177</v>
      </c>
      <c r="D135" s="11" t="s">
        <v>200</v>
      </c>
      <c r="E135" s="3">
        <v>1525.5</v>
      </c>
      <c r="F135" s="12">
        <v>43998</v>
      </c>
      <c r="G135" s="25" t="s">
        <v>26</v>
      </c>
      <c r="H135" s="6"/>
      <c r="I135" s="6" t="s">
        <v>26</v>
      </c>
      <c r="J135" s="6"/>
      <c r="K135" s="7" t="s">
        <v>26</v>
      </c>
      <c r="L135" s="7"/>
      <c r="M135" s="7"/>
      <c r="N135" s="7"/>
      <c r="O135" s="7"/>
    </row>
    <row r="136" spans="1:15" ht="31.5" x14ac:dyDescent="0.2">
      <c r="A136" s="22">
        <f t="shared" si="1"/>
        <v>129</v>
      </c>
      <c r="B136" s="17" t="s">
        <v>34</v>
      </c>
      <c r="C136" s="18" t="s">
        <v>178</v>
      </c>
      <c r="D136" s="18" t="s">
        <v>201</v>
      </c>
      <c r="E136" s="15">
        <v>1300</v>
      </c>
      <c r="F136" s="19">
        <v>43998</v>
      </c>
      <c r="G136" s="25" t="s">
        <v>26</v>
      </c>
      <c r="H136" s="6"/>
      <c r="I136" s="6" t="s">
        <v>26</v>
      </c>
      <c r="J136" s="6"/>
      <c r="K136" s="7" t="s">
        <v>26</v>
      </c>
      <c r="L136" s="7"/>
      <c r="M136" s="7"/>
      <c r="N136" s="7"/>
      <c r="O136" s="7"/>
    </row>
    <row r="137" spans="1:15" ht="42" x14ac:dyDescent="0.2">
      <c r="A137" s="22">
        <f t="shared" si="1"/>
        <v>130</v>
      </c>
      <c r="B137" s="10" t="s">
        <v>34</v>
      </c>
      <c r="C137" s="11" t="s">
        <v>175</v>
      </c>
      <c r="D137" s="11" t="s">
        <v>202</v>
      </c>
      <c r="E137" s="3">
        <v>80</v>
      </c>
      <c r="F137" s="12">
        <v>44000</v>
      </c>
      <c r="G137" s="25" t="s">
        <v>26</v>
      </c>
      <c r="H137" s="6"/>
      <c r="I137" s="6" t="s">
        <v>26</v>
      </c>
      <c r="J137" s="6"/>
      <c r="K137" s="7" t="s">
        <v>26</v>
      </c>
      <c r="L137" s="7"/>
      <c r="M137" s="7"/>
      <c r="N137" s="7"/>
      <c r="O137" s="7"/>
    </row>
    <row r="138" spans="1:15" ht="21" x14ac:dyDescent="0.2">
      <c r="A138" s="22">
        <f t="shared" ref="A138:A201" si="2">A137+1</f>
        <v>131</v>
      </c>
      <c r="B138" s="17" t="s">
        <v>34</v>
      </c>
      <c r="C138" s="18" t="s">
        <v>174</v>
      </c>
      <c r="D138" s="18" t="s">
        <v>203</v>
      </c>
      <c r="E138" s="15">
        <v>1190</v>
      </c>
      <c r="F138" s="19">
        <v>44006</v>
      </c>
      <c r="G138" s="25" t="s">
        <v>26</v>
      </c>
      <c r="H138" s="6"/>
      <c r="I138" s="6" t="s">
        <v>26</v>
      </c>
      <c r="J138" s="6"/>
      <c r="K138" s="7" t="s">
        <v>26</v>
      </c>
      <c r="L138" s="7"/>
      <c r="M138" s="7"/>
      <c r="N138" s="7"/>
      <c r="O138" s="7"/>
    </row>
    <row r="139" spans="1:15" ht="21" x14ac:dyDescent="0.2">
      <c r="A139" s="22">
        <f t="shared" si="2"/>
        <v>132</v>
      </c>
      <c r="B139" s="10" t="s">
        <v>34</v>
      </c>
      <c r="C139" s="11" t="s">
        <v>174</v>
      </c>
      <c r="D139" s="11" t="s">
        <v>204</v>
      </c>
      <c r="E139" s="3">
        <v>1148</v>
      </c>
      <c r="F139" s="12">
        <v>44006</v>
      </c>
      <c r="G139" s="25" t="s">
        <v>26</v>
      </c>
      <c r="H139" s="6"/>
      <c r="I139" s="6" t="s">
        <v>26</v>
      </c>
      <c r="J139" s="6"/>
      <c r="K139" s="7" t="s">
        <v>26</v>
      </c>
      <c r="L139" s="7"/>
      <c r="M139" s="7"/>
      <c r="N139" s="7"/>
      <c r="O139" s="7"/>
    </row>
    <row r="140" spans="1:15" ht="21" x14ac:dyDescent="0.2">
      <c r="A140" s="22">
        <f t="shared" si="2"/>
        <v>133</v>
      </c>
      <c r="B140" s="17" t="s">
        <v>34</v>
      </c>
      <c r="C140" s="18" t="s">
        <v>174</v>
      </c>
      <c r="D140" s="18" t="s">
        <v>205</v>
      </c>
      <c r="E140" s="15">
        <v>1181</v>
      </c>
      <c r="F140" s="19">
        <v>44006</v>
      </c>
      <c r="G140" s="25" t="s">
        <v>26</v>
      </c>
      <c r="H140" s="6"/>
      <c r="I140" s="6" t="s">
        <v>26</v>
      </c>
      <c r="J140" s="6"/>
      <c r="K140" s="7" t="s">
        <v>26</v>
      </c>
      <c r="L140" s="7"/>
      <c r="M140" s="7"/>
      <c r="N140" s="7"/>
      <c r="O140" s="7"/>
    </row>
    <row r="141" spans="1:15" ht="42" x14ac:dyDescent="0.2">
      <c r="A141" s="22">
        <f t="shared" si="2"/>
        <v>134</v>
      </c>
      <c r="B141" s="10" t="s">
        <v>34</v>
      </c>
      <c r="C141" s="11" t="s">
        <v>258</v>
      </c>
      <c r="D141" s="11" t="s">
        <v>206</v>
      </c>
      <c r="E141" s="3">
        <v>145</v>
      </c>
      <c r="F141" s="12">
        <v>44006</v>
      </c>
      <c r="G141" s="25" t="s">
        <v>26</v>
      </c>
      <c r="H141" s="6"/>
      <c r="I141" s="6" t="s">
        <v>26</v>
      </c>
      <c r="J141" s="6"/>
      <c r="K141" s="7" t="s">
        <v>26</v>
      </c>
      <c r="L141" s="7"/>
      <c r="M141" s="7"/>
      <c r="N141" s="7"/>
      <c r="O141" s="7"/>
    </row>
    <row r="142" spans="1:15" ht="42" x14ac:dyDescent="0.2">
      <c r="A142" s="22">
        <f t="shared" si="2"/>
        <v>135</v>
      </c>
      <c r="B142" s="17" t="s">
        <v>34</v>
      </c>
      <c r="C142" s="18" t="s">
        <v>208</v>
      </c>
      <c r="D142" s="18" t="s">
        <v>222</v>
      </c>
      <c r="E142" s="15">
        <v>6197.55</v>
      </c>
      <c r="F142" s="19">
        <v>44013</v>
      </c>
      <c r="G142" s="25" t="s">
        <v>26</v>
      </c>
      <c r="H142" s="6"/>
      <c r="I142" s="6" t="s">
        <v>26</v>
      </c>
      <c r="J142" s="6"/>
      <c r="K142" s="7" t="s">
        <v>26</v>
      </c>
      <c r="L142" s="7"/>
      <c r="M142" s="7"/>
      <c r="N142" s="7"/>
      <c r="O142" s="7"/>
    </row>
    <row r="143" spans="1:15" ht="21" x14ac:dyDescent="0.2">
      <c r="A143" s="22">
        <f t="shared" si="2"/>
        <v>136</v>
      </c>
      <c r="B143" s="10" t="s">
        <v>34</v>
      </c>
      <c r="C143" s="11" t="s">
        <v>174</v>
      </c>
      <c r="D143" s="11" t="s">
        <v>223</v>
      </c>
      <c r="E143" s="3">
        <v>1449</v>
      </c>
      <c r="F143" s="12">
        <v>44013</v>
      </c>
      <c r="G143" s="25" t="s">
        <v>26</v>
      </c>
      <c r="H143" s="6"/>
      <c r="I143" s="6" t="s">
        <v>26</v>
      </c>
      <c r="J143" s="6"/>
      <c r="K143" s="7" t="s">
        <v>26</v>
      </c>
      <c r="L143" s="7"/>
      <c r="M143" s="7"/>
      <c r="N143" s="7"/>
      <c r="O143" s="7"/>
    </row>
    <row r="144" spans="1:15" ht="21" x14ac:dyDescent="0.2">
      <c r="A144" s="22">
        <f t="shared" si="2"/>
        <v>137</v>
      </c>
      <c r="B144" s="17" t="s">
        <v>34</v>
      </c>
      <c r="C144" s="18" t="s">
        <v>174</v>
      </c>
      <c r="D144" s="18" t="s">
        <v>224</v>
      </c>
      <c r="E144" s="15">
        <v>340</v>
      </c>
      <c r="F144" s="19">
        <v>44013</v>
      </c>
      <c r="G144" s="25" t="s">
        <v>26</v>
      </c>
      <c r="H144" s="6"/>
      <c r="I144" s="6" t="s">
        <v>26</v>
      </c>
      <c r="J144" s="6"/>
      <c r="K144" s="7" t="s">
        <v>26</v>
      </c>
      <c r="L144" s="7"/>
      <c r="M144" s="7"/>
      <c r="N144" s="7"/>
      <c r="O144" s="7"/>
    </row>
    <row r="145" spans="1:15" ht="42" x14ac:dyDescent="0.2">
      <c r="A145" s="22">
        <f t="shared" si="2"/>
        <v>138</v>
      </c>
      <c r="B145" s="10" t="s">
        <v>21</v>
      </c>
      <c r="C145" s="11" t="s">
        <v>57</v>
      </c>
      <c r="D145" s="11" t="s">
        <v>95</v>
      </c>
      <c r="E145" s="3" t="s">
        <v>319</v>
      </c>
      <c r="F145" s="12">
        <v>44013</v>
      </c>
      <c r="G145" s="25" t="s">
        <v>26</v>
      </c>
      <c r="H145" s="6"/>
      <c r="I145" s="6" t="s">
        <v>26</v>
      </c>
      <c r="J145" s="6"/>
      <c r="K145" s="7" t="s">
        <v>26</v>
      </c>
      <c r="L145" s="7"/>
      <c r="M145" s="7"/>
      <c r="N145" s="7"/>
      <c r="O145" s="7"/>
    </row>
    <row r="146" spans="1:15" ht="31.5" x14ac:dyDescent="0.2">
      <c r="A146" s="22">
        <f t="shared" si="2"/>
        <v>139</v>
      </c>
      <c r="B146" s="10" t="s">
        <v>34</v>
      </c>
      <c r="C146" s="11" t="s">
        <v>258</v>
      </c>
      <c r="D146" s="11" t="s">
        <v>117</v>
      </c>
      <c r="E146" s="27" t="s">
        <v>147</v>
      </c>
      <c r="F146" s="12">
        <v>44013</v>
      </c>
      <c r="G146" s="25" t="s">
        <v>26</v>
      </c>
      <c r="H146" s="6"/>
      <c r="I146" s="6" t="s">
        <v>26</v>
      </c>
      <c r="J146" s="6"/>
      <c r="K146" s="7" t="s">
        <v>26</v>
      </c>
      <c r="L146" s="7"/>
      <c r="M146" s="7"/>
      <c r="N146" s="7"/>
      <c r="O146" s="7"/>
    </row>
    <row r="147" spans="1:15" ht="52.5" x14ac:dyDescent="0.2">
      <c r="A147" s="22">
        <f t="shared" si="2"/>
        <v>140</v>
      </c>
      <c r="B147" s="13" t="s">
        <v>21</v>
      </c>
      <c r="C147" s="14" t="s">
        <v>46</v>
      </c>
      <c r="D147" s="14" t="s">
        <v>320</v>
      </c>
      <c r="E147" s="15">
        <v>6441</v>
      </c>
      <c r="F147" s="16">
        <v>44013</v>
      </c>
      <c r="G147" s="25" t="s">
        <v>26</v>
      </c>
      <c r="H147" s="6"/>
      <c r="I147" s="6" t="s">
        <v>26</v>
      </c>
      <c r="J147" s="6"/>
      <c r="K147" s="7" t="s">
        <v>26</v>
      </c>
      <c r="L147" s="7"/>
      <c r="M147" s="7"/>
      <c r="N147" s="7"/>
      <c r="O147" s="7"/>
    </row>
    <row r="148" spans="1:15" ht="21" x14ac:dyDescent="0.2">
      <c r="A148" s="22">
        <f t="shared" si="2"/>
        <v>141</v>
      </c>
      <c r="B148" s="17" t="s">
        <v>34</v>
      </c>
      <c r="C148" s="18" t="s">
        <v>174</v>
      </c>
      <c r="D148" s="28" t="s">
        <v>225</v>
      </c>
      <c r="E148" s="15">
        <v>981</v>
      </c>
      <c r="F148" s="19">
        <v>44014</v>
      </c>
      <c r="G148" s="25" t="s">
        <v>26</v>
      </c>
      <c r="H148" s="6"/>
      <c r="I148" s="6" t="s">
        <v>26</v>
      </c>
      <c r="J148" s="6"/>
      <c r="K148" s="7" t="s">
        <v>26</v>
      </c>
      <c r="L148" s="7"/>
      <c r="M148" s="7"/>
      <c r="N148" s="7"/>
      <c r="O148" s="7"/>
    </row>
    <row r="149" spans="1:15" ht="42" x14ac:dyDescent="0.2">
      <c r="A149" s="22">
        <f t="shared" si="2"/>
        <v>142</v>
      </c>
      <c r="B149" s="10" t="s">
        <v>34</v>
      </c>
      <c r="C149" s="11" t="s">
        <v>172</v>
      </c>
      <c r="D149" s="11" t="s">
        <v>226</v>
      </c>
      <c r="E149" s="3">
        <v>1125</v>
      </c>
      <c r="F149" s="12">
        <v>44014</v>
      </c>
      <c r="G149" s="25" t="s">
        <v>26</v>
      </c>
      <c r="H149" s="6"/>
      <c r="I149" s="6" t="s">
        <v>26</v>
      </c>
      <c r="J149" s="6"/>
      <c r="K149" s="7" t="s">
        <v>26</v>
      </c>
      <c r="L149" s="7"/>
      <c r="M149" s="7"/>
      <c r="N149" s="7"/>
      <c r="O149" s="7"/>
    </row>
    <row r="150" spans="1:15" ht="21" x14ac:dyDescent="0.2">
      <c r="A150" s="22">
        <f t="shared" si="2"/>
        <v>143</v>
      </c>
      <c r="B150" s="17" t="s">
        <v>34</v>
      </c>
      <c r="C150" s="18" t="s">
        <v>209</v>
      </c>
      <c r="D150" s="18" t="s">
        <v>227</v>
      </c>
      <c r="E150" s="15">
        <v>625</v>
      </c>
      <c r="F150" s="19">
        <v>44014</v>
      </c>
      <c r="G150" s="25" t="s">
        <v>26</v>
      </c>
      <c r="H150" s="6"/>
      <c r="I150" s="6" t="s">
        <v>26</v>
      </c>
      <c r="J150" s="6"/>
      <c r="K150" s="7" t="s">
        <v>26</v>
      </c>
      <c r="L150" s="7"/>
      <c r="M150" s="7"/>
      <c r="N150" s="7"/>
      <c r="O150" s="7"/>
    </row>
    <row r="151" spans="1:15" ht="21" x14ac:dyDescent="0.2">
      <c r="A151" s="22">
        <f t="shared" si="2"/>
        <v>144</v>
      </c>
      <c r="B151" s="10" t="s">
        <v>34</v>
      </c>
      <c r="C151" s="11" t="s">
        <v>210</v>
      </c>
      <c r="D151" s="11" t="s">
        <v>228</v>
      </c>
      <c r="E151" s="3">
        <v>1172.05</v>
      </c>
      <c r="F151" s="12">
        <v>44014</v>
      </c>
      <c r="G151" s="25" t="s">
        <v>26</v>
      </c>
      <c r="H151" s="6"/>
      <c r="I151" s="6" t="s">
        <v>26</v>
      </c>
      <c r="J151" s="6"/>
      <c r="K151" s="7" t="s">
        <v>26</v>
      </c>
      <c r="L151" s="7"/>
      <c r="M151" s="7"/>
      <c r="N151" s="7"/>
      <c r="O151" s="7"/>
    </row>
    <row r="152" spans="1:15" ht="31.5" x14ac:dyDescent="0.2">
      <c r="A152" s="22">
        <f t="shared" si="2"/>
        <v>145</v>
      </c>
      <c r="B152" s="17" t="s">
        <v>34</v>
      </c>
      <c r="C152" s="18" t="s">
        <v>174</v>
      </c>
      <c r="D152" s="18" t="s">
        <v>229</v>
      </c>
      <c r="E152" s="15">
        <v>280</v>
      </c>
      <c r="F152" s="19">
        <v>44022</v>
      </c>
      <c r="G152" s="25" t="s">
        <v>26</v>
      </c>
      <c r="H152" s="6"/>
      <c r="I152" s="6" t="s">
        <v>26</v>
      </c>
      <c r="J152" s="6"/>
      <c r="K152" s="7" t="s">
        <v>26</v>
      </c>
      <c r="L152" s="7"/>
      <c r="M152" s="7"/>
      <c r="N152" s="7"/>
      <c r="O152" s="7"/>
    </row>
    <row r="153" spans="1:15" ht="21" x14ac:dyDescent="0.2">
      <c r="A153" s="22">
        <f t="shared" si="2"/>
        <v>146</v>
      </c>
      <c r="B153" s="10" t="s">
        <v>34</v>
      </c>
      <c r="C153" s="11" t="s">
        <v>211</v>
      </c>
      <c r="D153" s="11" t="s">
        <v>230</v>
      </c>
      <c r="E153" s="3">
        <v>466.02</v>
      </c>
      <c r="F153" s="12">
        <v>44026</v>
      </c>
      <c r="G153" s="25" t="s">
        <v>26</v>
      </c>
      <c r="H153" s="6"/>
      <c r="I153" s="6" t="s">
        <v>26</v>
      </c>
      <c r="J153" s="6"/>
      <c r="K153" s="7" t="s">
        <v>26</v>
      </c>
      <c r="L153" s="7"/>
      <c r="M153" s="7"/>
      <c r="N153" s="7"/>
      <c r="O153" s="7"/>
    </row>
    <row r="154" spans="1:15" ht="31.5" x14ac:dyDescent="0.2">
      <c r="A154" s="22">
        <f t="shared" si="2"/>
        <v>147</v>
      </c>
      <c r="B154" s="17" t="s">
        <v>34</v>
      </c>
      <c r="C154" s="18" t="s">
        <v>19</v>
      </c>
      <c r="D154" s="18" t="s">
        <v>231</v>
      </c>
      <c r="E154" s="15">
        <v>22.6</v>
      </c>
      <c r="F154" s="19">
        <v>44026</v>
      </c>
      <c r="G154" s="25" t="s">
        <v>26</v>
      </c>
      <c r="H154" s="6"/>
      <c r="I154" s="6" t="s">
        <v>26</v>
      </c>
      <c r="J154" s="6"/>
      <c r="K154" s="7" t="s">
        <v>26</v>
      </c>
      <c r="L154" s="7"/>
      <c r="M154" s="7"/>
      <c r="N154" s="7"/>
      <c r="O154" s="7"/>
    </row>
    <row r="155" spans="1:15" ht="52.5" x14ac:dyDescent="0.2">
      <c r="A155" s="22">
        <f t="shared" si="2"/>
        <v>148</v>
      </c>
      <c r="B155" s="10" t="s">
        <v>34</v>
      </c>
      <c r="C155" s="11" t="s">
        <v>258</v>
      </c>
      <c r="D155" s="11" t="s">
        <v>232</v>
      </c>
      <c r="E155" s="3">
        <v>375</v>
      </c>
      <c r="F155" s="12">
        <v>44028</v>
      </c>
      <c r="G155" s="25" t="s">
        <v>26</v>
      </c>
      <c r="H155" s="6"/>
      <c r="I155" s="6" t="s">
        <v>26</v>
      </c>
      <c r="J155" s="6"/>
      <c r="K155" s="7" t="s">
        <v>26</v>
      </c>
      <c r="L155" s="7"/>
      <c r="M155" s="7"/>
      <c r="N155" s="7"/>
      <c r="O155" s="7"/>
    </row>
    <row r="156" spans="1:15" ht="21" x14ac:dyDescent="0.2">
      <c r="A156" s="22">
        <f t="shared" si="2"/>
        <v>149</v>
      </c>
      <c r="B156" s="17" t="s">
        <v>34</v>
      </c>
      <c r="C156" s="18" t="s">
        <v>212</v>
      </c>
      <c r="D156" s="18" t="s">
        <v>233</v>
      </c>
      <c r="E156" s="15">
        <v>375</v>
      </c>
      <c r="F156" s="19">
        <v>44028</v>
      </c>
      <c r="G156" s="25" t="s">
        <v>26</v>
      </c>
      <c r="H156" s="6"/>
      <c r="I156" s="6" t="s">
        <v>26</v>
      </c>
      <c r="J156" s="6"/>
      <c r="K156" s="7" t="s">
        <v>26</v>
      </c>
      <c r="L156" s="7"/>
      <c r="M156" s="7"/>
      <c r="N156" s="7"/>
      <c r="O156" s="7"/>
    </row>
    <row r="157" spans="1:15" ht="21" x14ac:dyDescent="0.2">
      <c r="A157" s="22">
        <f t="shared" si="2"/>
        <v>150</v>
      </c>
      <c r="B157" s="10" t="s">
        <v>34</v>
      </c>
      <c r="C157" s="11" t="s">
        <v>213</v>
      </c>
      <c r="D157" s="11" t="s">
        <v>234</v>
      </c>
      <c r="E157" s="3">
        <v>1154</v>
      </c>
      <c r="F157" s="12">
        <v>44028</v>
      </c>
      <c r="G157" s="25" t="s">
        <v>26</v>
      </c>
      <c r="H157" s="6"/>
      <c r="I157" s="6" t="s">
        <v>26</v>
      </c>
      <c r="J157" s="6"/>
      <c r="K157" s="7" t="s">
        <v>26</v>
      </c>
      <c r="L157" s="7"/>
      <c r="M157" s="7"/>
      <c r="N157" s="7"/>
      <c r="O157" s="7"/>
    </row>
    <row r="158" spans="1:15" ht="21" x14ac:dyDescent="0.2">
      <c r="A158" s="22">
        <f t="shared" si="2"/>
        <v>151</v>
      </c>
      <c r="B158" s="17" t="s">
        <v>34</v>
      </c>
      <c r="C158" s="18" t="s">
        <v>47</v>
      </c>
      <c r="D158" s="18" t="s">
        <v>234</v>
      </c>
      <c r="E158" s="15">
        <v>1228</v>
      </c>
      <c r="F158" s="19">
        <v>44028</v>
      </c>
      <c r="G158" s="25" t="s">
        <v>26</v>
      </c>
      <c r="H158" s="6"/>
      <c r="I158" s="6" t="s">
        <v>26</v>
      </c>
      <c r="J158" s="6"/>
      <c r="K158" s="7" t="s">
        <v>26</v>
      </c>
      <c r="L158" s="7"/>
      <c r="M158" s="7"/>
      <c r="N158" s="7"/>
      <c r="O158" s="7"/>
    </row>
    <row r="159" spans="1:15" ht="42" x14ac:dyDescent="0.2">
      <c r="A159" s="22">
        <f t="shared" si="2"/>
        <v>152</v>
      </c>
      <c r="B159" s="17" t="s">
        <v>34</v>
      </c>
      <c r="C159" s="18" t="s">
        <v>175</v>
      </c>
      <c r="D159" s="18" t="s">
        <v>235</v>
      </c>
      <c r="E159" s="15">
        <v>80</v>
      </c>
      <c r="F159" s="19">
        <v>44028</v>
      </c>
      <c r="G159" s="25" t="s">
        <v>26</v>
      </c>
      <c r="H159" s="6"/>
      <c r="I159" s="6" t="s">
        <v>26</v>
      </c>
      <c r="J159" s="6"/>
      <c r="K159" s="7" t="s">
        <v>26</v>
      </c>
      <c r="L159" s="7"/>
      <c r="M159" s="7"/>
      <c r="N159" s="7"/>
      <c r="O159" s="7"/>
    </row>
    <row r="160" spans="1:15" ht="21" x14ac:dyDescent="0.2">
      <c r="A160" s="22">
        <f t="shared" si="2"/>
        <v>153</v>
      </c>
      <c r="B160" s="17" t="s">
        <v>34</v>
      </c>
      <c r="C160" s="18" t="s">
        <v>174</v>
      </c>
      <c r="D160" s="14" t="s">
        <v>236</v>
      </c>
      <c r="E160" s="15">
        <v>389</v>
      </c>
      <c r="F160" s="19">
        <v>44028</v>
      </c>
      <c r="G160" s="25" t="s">
        <v>26</v>
      </c>
      <c r="H160" s="6"/>
      <c r="I160" s="6" t="s">
        <v>26</v>
      </c>
      <c r="J160" s="6"/>
      <c r="K160" s="7" t="s">
        <v>26</v>
      </c>
      <c r="L160" s="7"/>
      <c r="M160" s="7"/>
      <c r="N160" s="7"/>
      <c r="O160" s="7"/>
    </row>
    <row r="161" spans="1:15" ht="21" x14ac:dyDescent="0.2">
      <c r="A161" s="22">
        <f t="shared" si="2"/>
        <v>154</v>
      </c>
      <c r="B161" s="10" t="s">
        <v>34</v>
      </c>
      <c r="C161" s="11" t="s">
        <v>174</v>
      </c>
      <c r="D161" s="11" t="s">
        <v>237</v>
      </c>
      <c r="E161" s="3">
        <v>996</v>
      </c>
      <c r="F161" s="12">
        <v>44028</v>
      </c>
      <c r="G161" s="25" t="s">
        <v>26</v>
      </c>
      <c r="H161" s="6"/>
      <c r="I161" s="6" t="s">
        <v>26</v>
      </c>
      <c r="J161" s="6"/>
      <c r="K161" s="7" t="s">
        <v>26</v>
      </c>
      <c r="L161" s="7"/>
      <c r="M161" s="7"/>
      <c r="N161" s="7"/>
      <c r="O161" s="7"/>
    </row>
    <row r="162" spans="1:15" ht="21" x14ac:dyDescent="0.2">
      <c r="A162" s="22">
        <f t="shared" si="2"/>
        <v>155</v>
      </c>
      <c r="B162" s="17" t="s">
        <v>34</v>
      </c>
      <c r="C162" s="18" t="s">
        <v>174</v>
      </c>
      <c r="D162" s="18" t="s">
        <v>238</v>
      </c>
      <c r="E162" s="15">
        <v>356</v>
      </c>
      <c r="F162" s="19">
        <v>44028</v>
      </c>
      <c r="G162" s="25" t="s">
        <v>26</v>
      </c>
      <c r="H162" s="6"/>
      <c r="I162" s="6" t="s">
        <v>26</v>
      </c>
      <c r="J162" s="6"/>
      <c r="K162" s="7" t="s">
        <v>26</v>
      </c>
      <c r="L162" s="7"/>
      <c r="M162" s="7"/>
      <c r="N162" s="7"/>
      <c r="O162" s="7"/>
    </row>
    <row r="163" spans="1:15" ht="31.5" x14ac:dyDescent="0.2">
      <c r="A163" s="22">
        <f t="shared" si="2"/>
        <v>156</v>
      </c>
      <c r="B163" s="10" t="s">
        <v>34</v>
      </c>
      <c r="C163" s="11" t="s">
        <v>214</v>
      </c>
      <c r="D163" s="11" t="s">
        <v>239</v>
      </c>
      <c r="E163" s="3">
        <v>70</v>
      </c>
      <c r="F163" s="12">
        <v>44028</v>
      </c>
      <c r="G163" s="25" t="s">
        <v>26</v>
      </c>
      <c r="H163" s="6"/>
      <c r="I163" s="6" t="s">
        <v>26</v>
      </c>
      <c r="J163" s="6"/>
      <c r="K163" s="7" t="s">
        <v>26</v>
      </c>
      <c r="L163" s="7"/>
      <c r="M163" s="7"/>
      <c r="N163" s="7"/>
      <c r="O163" s="7"/>
    </row>
    <row r="164" spans="1:15" ht="21" x14ac:dyDescent="0.2">
      <c r="A164" s="22">
        <f t="shared" si="2"/>
        <v>157</v>
      </c>
      <c r="B164" s="10" t="s">
        <v>34</v>
      </c>
      <c r="C164" s="11" t="s">
        <v>215</v>
      </c>
      <c r="D164" s="11" t="s">
        <v>234</v>
      </c>
      <c r="E164" s="3">
        <v>5919.76</v>
      </c>
      <c r="F164" s="12">
        <v>44028</v>
      </c>
      <c r="G164" s="25" t="s">
        <v>26</v>
      </c>
      <c r="H164" s="6"/>
      <c r="I164" s="6" t="s">
        <v>26</v>
      </c>
      <c r="J164" s="6"/>
      <c r="K164" s="7" t="s">
        <v>26</v>
      </c>
      <c r="L164" s="7"/>
      <c r="M164" s="7"/>
      <c r="N164" s="7"/>
      <c r="O164" s="7"/>
    </row>
    <row r="165" spans="1:15" ht="42" x14ac:dyDescent="0.2">
      <c r="A165" s="22">
        <f t="shared" si="2"/>
        <v>158</v>
      </c>
      <c r="B165" s="10" t="s">
        <v>34</v>
      </c>
      <c r="C165" s="11" t="s">
        <v>208</v>
      </c>
      <c r="D165" s="11" t="s">
        <v>240</v>
      </c>
      <c r="E165" s="3">
        <v>37644.5</v>
      </c>
      <c r="F165" s="12">
        <v>44043</v>
      </c>
      <c r="G165" s="25" t="s">
        <v>26</v>
      </c>
      <c r="H165" s="6"/>
      <c r="I165" s="6" t="s">
        <v>26</v>
      </c>
      <c r="J165" s="6"/>
      <c r="K165" s="7" t="s">
        <v>26</v>
      </c>
      <c r="L165" s="7"/>
      <c r="M165" s="7"/>
      <c r="N165" s="7"/>
      <c r="O165" s="7"/>
    </row>
    <row r="166" spans="1:15" ht="63" x14ac:dyDescent="0.2">
      <c r="A166" s="22">
        <f t="shared" si="2"/>
        <v>159</v>
      </c>
      <c r="B166" s="10" t="s">
        <v>21</v>
      </c>
      <c r="C166" s="11" t="s">
        <v>216</v>
      </c>
      <c r="D166" s="11" t="s">
        <v>241</v>
      </c>
      <c r="E166" s="3">
        <v>1637.07</v>
      </c>
      <c r="F166" s="12">
        <v>44043</v>
      </c>
      <c r="G166" s="25" t="s">
        <v>26</v>
      </c>
      <c r="H166" s="6"/>
      <c r="I166" s="6" t="s">
        <v>26</v>
      </c>
      <c r="J166" s="6"/>
      <c r="K166" s="7" t="s">
        <v>26</v>
      </c>
      <c r="L166" s="7"/>
      <c r="M166" s="7"/>
      <c r="N166" s="7"/>
      <c r="O166" s="7"/>
    </row>
    <row r="167" spans="1:15" ht="73.5" x14ac:dyDescent="0.2">
      <c r="A167" s="22">
        <f t="shared" si="2"/>
        <v>160</v>
      </c>
      <c r="B167" s="17" t="s">
        <v>21</v>
      </c>
      <c r="C167" s="18" t="s">
        <v>217</v>
      </c>
      <c r="D167" s="18" t="s">
        <v>242</v>
      </c>
      <c r="E167" s="15">
        <v>7748.04</v>
      </c>
      <c r="F167" s="19">
        <v>44043</v>
      </c>
      <c r="G167" s="25" t="s">
        <v>26</v>
      </c>
      <c r="H167" s="6"/>
      <c r="I167" s="6" t="s">
        <v>26</v>
      </c>
      <c r="J167" s="6"/>
      <c r="K167" s="7" t="s">
        <v>26</v>
      </c>
      <c r="L167" s="7"/>
      <c r="M167" s="7"/>
      <c r="N167" s="7"/>
      <c r="O167" s="7"/>
    </row>
    <row r="168" spans="1:15" ht="84" x14ac:dyDescent="0.2">
      <c r="A168" s="22">
        <f t="shared" si="2"/>
        <v>161</v>
      </c>
      <c r="B168" s="17" t="s">
        <v>34</v>
      </c>
      <c r="C168" s="18" t="s">
        <v>175</v>
      </c>
      <c r="D168" s="18" t="s">
        <v>243</v>
      </c>
      <c r="E168" s="15">
        <v>240</v>
      </c>
      <c r="F168" s="19">
        <v>44057</v>
      </c>
      <c r="G168" s="25" t="s">
        <v>26</v>
      </c>
      <c r="H168" s="6"/>
      <c r="I168" s="6" t="s">
        <v>26</v>
      </c>
      <c r="J168" s="6"/>
      <c r="K168" s="7" t="s">
        <v>26</v>
      </c>
      <c r="L168" s="7"/>
      <c r="M168" s="7"/>
      <c r="N168" s="7"/>
      <c r="O168" s="7"/>
    </row>
    <row r="169" spans="1:15" ht="42" x14ac:dyDescent="0.2">
      <c r="A169" s="22">
        <f t="shared" si="2"/>
        <v>162</v>
      </c>
      <c r="B169" s="10" t="s">
        <v>34</v>
      </c>
      <c r="C169" s="11" t="s">
        <v>175</v>
      </c>
      <c r="D169" s="11" t="s">
        <v>244</v>
      </c>
      <c r="E169" s="3">
        <v>80</v>
      </c>
      <c r="F169" s="12">
        <v>44057</v>
      </c>
      <c r="G169" s="25" t="s">
        <v>26</v>
      </c>
      <c r="H169" s="6"/>
      <c r="I169" s="6" t="s">
        <v>26</v>
      </c>
      <c r="J169" s="6"/>
      <c r="K169" s="7" t="s">
        <v>26</v>
      </c>
      <c r="L169" s="7"/>
      <c r="M169" s="7"/>
      <c r="N169" s="7"/>
      <c r="O169" s="7"/>
    </row>
    <row r="170" spans="1:15" ht="31.5" x14ac:dyDescent="0.2">
      <c r="A170" s="22">
        <f t="shared" si="2"/>
        <v>163</v>
      </c>
      <c r="B170" s="17" t="s">
        <v>34</v>
      </c>
      <c r="C170" s="18" t="s">
        <v>214</v>
      </c>
      <c r="D170" s="18" t="s">
        <v>245</v>
      </c>
      <c r="E170" s="15">
        <v>70</v>
      </c>
      <c r="F170" s="19">
        <v>44057</v>
      </c>
      <c r="G170" s="25" t="s">
        <v>26</v>
      </c>
      <c r="H170" s="6"/>
      <c r="I170" s="6" t="s">
        <v>26</v>
      </c>
      <c r="J170" s="6"/>
      <c r="K170" s="7" t="s">
        <v>26</v>
      </c>
      <c r="L170" s="7"/>
      <c r="M170" s="7"/>
      <c r="N170" s="7"/>
      <c r="O170" s="7"/>
    </row>
    <row r="171" spans="1:15" ht="21" x14ac:dyDescent="0.2">
      <c r="A171" s="22">
        <f t="shared" si="2"/>
        <v>164</v>
      </c>
      <c r="B171" s="10" t="s">
        <v>34</v>
      </c>
      <c r="C171" s="11" t="s">
        <v>174</v>
      </c>
      <c r="D171" s="11" t="s">
        <v>246</v>
      </c>
      <c r="E171" s="3">
        <v>375</v>
      </c>
      <c r="F171" s="12">
        <v>44060</v>
      </c>
      <c r="G171" s="25" t="s">
        <v>26</v>
      </c>
      <c r="H171" s="6"/>
      <c r="I171" s="6" t="s">
        <v>26</v>
      </c>
      <c r="J171" s="6"/>
      <c r="K171" s="7" t="s">
        <v>26</v>
      </c>
      <c r="L171" s="7"/>
      <c r="M171" s="7"/>
      <c r="N171" s="7"/>
      <c r="O171" s="7"/>
    </row>
    <row r="172" spans="1:15" ht="21" x14ac:dyDescent="0.2">
      <c r="A172" s="22">
        <f t="shared" si="2"/>
        <v>165</v>
      </c>
      <c r="B172" s="17" t="s">
        <v>34</v>
      </c>
      <c r="C172" s="18" t="s">
        <v>174</v>
      </c>
      <c r="D172" s="14" t="s">
        <v>247</v>
      </c>
      <c r="E172" s="15">
        <v>423</v>
      </c>
      <c r="F172" s="19">
        <v>44060</v>
      </c>
      <c r="G172" s="25" t="s">
        <v>26</v>
      </c>
      <c r="H172" s="6"/>
      <c r="I172" s="6" t="s">
        <v>26</v>
      </c>
      <c r="J172" s="6"/>
      <c r="K172" s="7" t="s">
        <v>26</v>
      </c>
      <c r="L172" s="7"/>
      <c r="M172" s="7"/>
      <c r="N172" s="7"/>
      <c r="O172" s="7"/>
    </row>
    <row r="173" spans="1:15" ht="21" x14ac:dyDescent="0.2">
      <c r="A173" s="22">
        <f t="shared" si="2"/>
        <v>166</v>
      </c>
      <c r="B173" s="10" t="s">
        <v>34</v>
      </c>
      <c r="C173" s="11" t="s">
        <v>174</v>
      </c>
      <c r="D173" s="11" t="s">
        <v>248</v>
      </c>
      <c r="E173" s="3">
        <v>1016</v>
      </c>
      <c r="F173" s="12">
        <v>44060</v>
      </c>
      <c r="G173" s="25" t="s">
        <v>26</v>
      </c>
      <c r="H173" s="6"/>
      <c r="I173" s="6" t="s">
        <v>26</v>
      </c>
      <c r="J173" s="6"/>
      <c r="K173" s="7" t="s">
        <v>26</v>
      </c>
      <c r="L173" s="7"/>
      <c r="M173" s="7"/>
      <c r="N173" s="7"/>
      <c r="O173" s="7"/>
    </row>
    <row r="174" spans="1:15" ht="21" x14ac:dyDescent="0.2">
      <c r="A174" s="22">
        <f t="shared" si="2"/>
        <v>167</v>
      </c>
      <c r="B174" s="17" t="s">
        <v>34</v>
      </c>
      <c r="C174" s="18" t="s">
        <v>174</v>
      </c>
      <c r="D174" s="18" t="s">
        <v>249</v>
      </c>
      <c r="E174" s="15">
        <v>761</v>
      </c>
      <c r="F174" s="19">
        <v>44060</v>
      </c>
      <c r="G174" s="25" t="s">
        <v>26</v>
      </c>
      <c r="H174" s="6"/>
      <c r="I174" s="6" t="s">
        <v>26</v>
      </c>
      <c r="J174" s="6"/>
      <c r="K174" s="7" t="s">
        <v>26</v>
      </c>
      <c r="L174" s="7"/>
      <c r="M174" s="7"/>
      <c r="N174" s="7"/>
      <c r="O174" s="7"/>
    </row>
    <row r="175" spans="1:15" ht="21" x14ac:dyDescent="0.2">
      <c r="A175" s="22">
        <f t="shared" si="2"/>
        <v>168</v>
      </c>
      <c r="B175" s="10" t="s">
        <v>34</v>
      </c>
      <c r="C175" s="11" t="s">
        <v>174</v>
      </c>
      <c r="D175" s="11" t="s">
        <v>321</v>
      </c>
      <c r="E175" s="3">
        <v>1166</v>
      </c>
      <c r="F175" s="12">
        <v>44060</v>
      </c>
      <c r="G175" s="25" t="s">
        <v>26</v>
      </c>
      <c r="H175" s="6"/>
      <c r="I175" s="6" t="s">
        <v>26</v>
      </c>
      <c r="J175" s="6"/>
      <c r="K175" s="7" t="s">
        <v>26</v>
      </c>
      <c r="L175" s="7"/>
      <c r="M175" s="7"/>
      <c r="N175" s="7"/>
      <c r="O175" s="7"/>
    </row>
    <row r="176" spans="1:15" ht="31.5" x14ac:dyDescent="0.2">
      <c r="A176" s="22">
        <f t="shared" si="2"/>
        <v>169</v>
      </c>
      <c r="B176" s="10" t="s">
        <v>22</v>
      </c>
      <c r="C176" s="11" t="s">
        <v>217</v>
      </c>
      <c r="D176" s="11" t="s">
        <v>250</v>
      </c>
      <c r="E176" s="3">
        <v>9.3800000000000008</v>
      </c>
      <c r="F176" s="12">
        <v>44069</v>
      </c>
      <c r="G176" s="25" t="s">
        <v>26</v>
      </c>
      <c r="H176" s="6"/>
      <c r="I176" s="6" t="s">
        <v>26</v>
      </c>
      <c r="J176" s="6"/>
      <c r="K176" s="7" t="s">
        <v>26</v>
      </c>
      <c r="L176" s="7"/>
      <c r="M176" s="7"/>
      <c r="N176" s="7"/>
      <c r="O176" s="7"/>
    </row>
    <row r="177" spans="1:15" ht="42" x14ac:dyDescent="0.2">
      <c r="A177" s="22">
        <f t="shared" si="2"/>
        <v>170</v>
      </c>
      <c r="B177" s="10" t="s">
        <v>34</v>
      </c>
      <c r="C177" s="11" t="s">
        <v>175</v>
      </c>
      <c r="D177" s="11" t="s">
        <v>251</v>
      </c>
      <c r="E177" s="3">
        <v>80</v>
      </c>
      <c r="F177" s="12">
        <v>44069</v>
      </c>
      <c r="G177" s="25" t="s">
        <v>26</v>
      </c>
      <c r="H177" s="6"/>
      <c r="I177" s="6" t="s">
        <v>26</v>
      </c>
      <c r="J177" s="6"/>
      <c r="K177" s="7" t="s">
        <v>26</v>
      </c>
      <c r="L177" s="7"/>
      <c r="M177" s="7"/>
      <c r="N177" s="7"/>
      <c r="O177" s="7"/>
    </row>
    <row r="178" spans="1:15" ht="42" x14ac:dyDescent="0.2">
      <c r="A178" s="22">
        <f t="shared" si="2"/>
        <v>171</v>
      </c>
      <c r="B178" s="10" t="s">
        <v>34</v>
      </c>
      <c r="C178" s="11" t="s">
        <v>258</v>
      </c>
      <c r="D178" s="11" t="s">
        <v>322</v>
      </c>
      <c r="E178" s="3">
        <v>245</v>
      </c>
      <c r="F178" s="12">
        <v>44081</v>
      </c>
      <c r="G178" s="25" t="s">
        <v>26</v>
      </c>
      <c r="H178" s="6"/>
      <c r="I178" s="6" t="s">
        <v>26</v>
      </c>
      <c r="J178" s="6"/>
      <c r="K178" s="7" t="s">
        <v>26</v>
      </c>
      <c r="L178" s="7"/>
      <c r="M178" s="7"/>
      <c r="N178" s="7"/>
      <c r="O178" s="7"/>
    </row>
    <row r="179" spans="1:15" ht="31.5" x14ac:dyDescent="0.2">
      <c r="A179" s="22">
        <f t="shared" si="2"/>
        <v>172</v>
      </c>
      <c r="B179" s="17" t="s">
        <v>34</v>
      </c>
      <c r="C179" s="18" t="s">
        <v>218</v>
      </c>
      <c r="D179" s="18" t="s">
        <v>252</v>
      </c>
      <c r="E179" s="15">
        <v>1386</v>
      </c>
      <c r="F179" s="19">
        <v>44082</v>
      </c>
      <c r="G179" s="25" t="s">
        <v>26</v>
      </c>
      <c r="H179" s="6"/>
      <c r="I179" s="6" t="s">
        <v>26</v>
      </c>
      <c r="J179" s="6"/>
      <c r="K179" s="7" t="s">
        <v>26</v>
      </c>
      <c r="L179" s="7"/>
      <c r="M179" s="7"/>
      <c r="N179" s="7"/>
      <c r="O179" s="7"/>
    </row>
    <row r="180" spans="1:15" ht="31.5" x14ac:dyDescent="0.2">
      <c r="A180" s="22">
        <f t="shared" si="2"/>
        <v>173</v>
      </c>
      <c r="B180" s="10" t="s">
        <v>34</v>
      </c>
      <c r="C180" s="11" t="s">
        <v>55</v>
      </c>
      <c r="D180" s="11" t="s">
        <v>253</v>
      </c>
      <c r="E180" s="3">
        <v>756.62</v>
      </c>
      <c r="F180" s="12">
        <v>44100</v>
      </c>
      <c r="G180" s="25" t="s">
        <v>26</v>
      </c>
      <c r="H180" s="6"/>
      <c r="I180" s="6" t="s">
        <v>26</v>
      </c>
      <c r="J180" s="6"/>
      <c r="K180" s="7" t="s">
        <v>26</v>
      </c>
      <c r="L180" s="7"/>
      <c r="M180" s="7"/>
      <c r="N180" s="7"/>
      <c r="O180" s="7"/>
    </row>
    <row r="181" spans="1:15" ht="31.5" x14ac:dyDescent="0.2">
      <c r="A181" s="22">
        <f t="shared" si="2"/>
        <v>174</v>
      </c>
      <c r="B181" s="17" t="s">
        <v>34</v>
      </c>
      <c r="C181" s="18" t="s">
        <v>55</v>
      </c>
      <c r="D181" s="18" t="s">
        <v>253</v>
      </c>
      <c r="E181" s="15">
        <v>207.68</v>
      </c>
      <c r="F181" s="19">
        <v>44100</v>
      </c>
      <c r="G181" s="25" t="s">
        <v>26</v>
      </c>
      <c r="H181" s="6"/>
      <c r="I181" s="6" t="s">
        <v>26</v>
      </c>
      <c r="J181" s="6"/>
      <c r="K181" s="7" t="s">
        <v>26</v>
      </c>
      <c r="L181" s="7"/>
      <c r="M181" s="7"/>
      <c r="N181" s="7"/>
      <c r="O181" s="7"/>
    </row>
    <row r="182" spans="1:15" ht="42" x14ac:dyDescent="0.2">
      <c r="A182" s="22">
        <f t="shared" si="2"/>
        <v>175</v>
      </c>
      <c r="B182" s="13" t="s">
        <v>22</v>
      </c>
      <c r="C182" s="14" t="s">
        <v>56</v>
      </c>
      <c r="D182" s="14" t="s">
        <v>323</v>
      </c>
      <c r="E182" s="15">
        <v>499.46</v>
      </c>
      <c r="F182" s="16">
        <v>44105</v>
      </c>
      <c r="G182" s="25" t="s">
        <v>26</v>
      </c>
      <c r="H182" s="6"/>
      <c r="I182" s="6" t="s">
        <v>26</v>
      </c>
      <c r="J182" s="6"/>
      <c r="K182" s="7" t="s">
        <v>26</v>
      </c>
      <c r="L182" s="7"/>
      <c r="M182" s="7"/>
      <c r="N182" s="7"/>
      <c r="O182" s="7"/>
    </row>
    <row r="183" spans="1:15" ht="63" x14ac:dyDescent="0.2">
      <c r="A183" s="22">
        <f t="shared" si="2"/>
        <v>176</v>
      </c>
      <c r="B183" s="4" t="s">
        <v>21</v>
      </c>
      <c r="C183" s="2" t="s">
        <v>46</v>
      </c>
      <c r="D183" s="2" t="s">
        <v>267</v>
      </c>
      <c r="E183" s="3">
        <v>6441</v>
      </c>
      <c r="F183" s="5">
        <v>44105</v>
      </c>
      <c r="G183" s="25" t="s">
        <v>26</v>
      </c>
      <c r="H183" s="6"/>
      <c r="I183" s="6" t="s">
        <v>26</v>
      </c>
      <c r="J183" s="6"/>
      <c r="K183" s="7" t="s">
        <v>26</v>
      </c>
      <c r="L183" s="7"/>
      <c r="M183" s="7"/>
      <c r="N183" s="7"/>
      <c r="O183" s="7"/>
    </row>
    <row r="184" spans="1:15" ht="21" x14ac:dyDescent="0.2">
      <c r="A184" s="22">
        <f t="shared" si="2"/>
        <v>177</v>
      </c>
      <c r="B184" s="13" t="s">
        <v>34</v>
      </c>
      <c r="C184" s="14" t="s">
        <v>254</v>
      </c>
      <c r="D184" s="14" t="s">
        <v>268</v>
      </c>
      <c r="E184" s="15">
        <v>62.5</v>
      </c>
      <c r="F184" s="16">
        <v>44112</v>
      </c>
      <c r="G184" s="25" t="s">
        <v>26</v>
      </c>
      <c r="H184" s="6"/>
      <c r="I184" s="6" t="s">
        <v>26</v>
      </c>
      <c r="J184" s="6"/>
      <c r="K184" s="7" t="s">
        <v>26</v>
      </c>
      <c r="L184" s="7"/>
      <c r="M184" s="7"/>
      <c r="N184" s="7"/>
      <c r="O184" s="7"/>
    </row>
    <row r="185" spans="1:15" ht="31.5" x14ac:dyDescent="0.2">
      <c r="A185" s="22">
        <f t="shared" si="2"/>
        <v>178</v>
      </c>
      <c r="B185" s="4" t="s">
        <v>34</v>
      </c>
      <c r="C185" s="2" t="s">
        <v>255</v>
      </c>
      <c r="D185" s="2" t="s">
        <v>324</v>
      </c>
      <c r="E185" s="3">
        <v>2925</v>
      </c>
      <c r="F185" s="5">
        <v>44112</v>
      </c>
      <c r="G185" s="25" t="s">
        <v>26</v>
      </c>
      <c r="H185" s="6"/>
      <c r="I185" s="6" t="s">
        <v>26</v>
      </c>
      <c r="J185" s="6"/>
      <c r="K185" s="7" t="s">
        <v>26</v>
      </c>
      <c r="L185" s="7"/>
      <c r="M185" s="7"/>
      <c r="N185" s="7"/>
      <c r="O185" s="7"/>
    </row>
    <row r="186" spans="1:15" ht="63" x14ac:dyDescent="0.2">
      <c r="A186" s="22">
        <f t="shared" si="2"/>
        <v>179</v>
      </c>
      <c r="B186" s="13" t="s">
        <v>34</v>
      </c>
      <c r="C186" s="14" t="s">
        <v>256</v>
      </c>
      <c r="D186" s="14" t="s">
        <v>269</v>
      </c>
      <c r="E186" s="15">
        <v>2308.25</v>
      </c>
      <c r="F186" s="16">
        <v>44112</v>
      </c>
      <c r="G186" s="25" t="s">
        <v>26</v>
      </c>
      <c r="H186" s="6"/>
      <c r="I186" s="6" t="s">
        <v>26</v>
      </c>
      <c r="J186" s="6"/>
      <c r="K186" s="7" t="s">
        <v>26</v>
      </c>
      <c r="L186" s="7"/>
      <c r="M186" s="7"/>
      <c r="N186" s="7"/>
      <c r="O186" s="7"/>
    </row>
    <row r="187" spans="1:15" ht="94.5" x14ac:dyDescent="0.2">
      <c r="A187" s="22">
        <f t="shared" si="2"/>
        <v>180</v>
      </c>
      <c r="B187" s="4" t="s">
        <v>34</v>
      </c>
      <c r="C187" s="2" t="s">
        <v>209</v>
      </c>
      <c r="D187" s="2" t="s">
        <v>270</v>
      </c>
      <c r="E187" s="3">
        <v>804.8</v>
      </c>
      <c r="F187" s="5">
        <v>44112</v>
      </c>
      <c r="G187" s="25" t="s">
        <v>26</v>
      </c>
      <c r="H187" s="6"/>
      <c r="I187" s="6" t="s">
        <v>26</v>
      </c>
      <c r="J187" s="6"/>
      <c r="K187" s="7" t="s">
        <v>26</v>
      </c>
      <c r="L187" s="7"/>
      <c r="M187" s="7"/>
      <c r="N187" s="7"/>
      <c r="O187" s="7"/>
    </row>
    <row r="188" spans="1:15" ht="31.5" x14ac:dyDescent="0.2">
      <c r="A188" s="22">
        <f t="shared" si="2"/>
        <v>181</v>
      </c>
      <c r="B188" s="13" t="s">
        <v>34</v>
      </c>
      <c r="C188" s="14" t="s">
        <v>257</v>
      </c>
      <c r="D188" s="14" t="s">
        <v>271</v>
      </c>
      <c r="E188" s="15">
        <v>475.17</v>
      </c>
      <c r="F188" s="16">
        <v>44112</v>
      </c>
      <c r="G188" s="25" t="s">
        <v>26</v>
      </c>
      <c r="H188" s="6"/>
      <c r="I188" s="6" t="s">
        <v>26</v>
      </c>
      <c r="J188" s="6"/>
      <c r="K188" s="7" t="s">
        <v>26</v>
      </c>
      <c r="L188" s="7"/>
      <c r="M188" s="7"/>
      <c r="N188" s="7"/>
      <c r="O188" s="7"/>
    </row>
    <row r="189" spans="1:15" ht="21" x14ac:dyDescent="0.2">
      <c r="A189" s="22">
        <f t="shared" si="2"/>
        <v>182</v>
      </c>
      <c r="B189" s="4" t="s">
        <v>34</v>
      </c>
      <c r="C189" s="2" t="s">
        <v>176</v>
      </c>
      <c r="D189" s="2" t="s">
        <v>272</v>
      </c>
      <c r="E189" s="3">
        <v>249.5</v>
      </c>
      <c r="F189" s="5">
        <v>44112</v>
      </c>
      <c r="G189" s="25" t="s">
        <v>26</v>
      </c>
      <c r="H189" s="6"/>
      <c r="I189" s="6" t="s">
        <v>26</v>
      </c>
      <c r="J189" s="6"/>
      <c r="K189" s="7" t="s">
        <v>26</v>
      </c>
      <c r="L189" s="7"/>
      <c r="M189" s="7"/>
      <c r="N189" s="7"/>
      <c r="O189" s="7"/>
    </row>
    <row r="190" spans="1:15" ht="73.5" x14ac:dyDescent="0.2">
      <c r="A190" s="22">
        <f t="shared" si="2"/>
        <v>183</v>
      </c>
      <c r="B190" s="13" t="s">
        <v>34</v>
      </c>
      <c r="C190" s="14" t="s">
        <v>258</v>
      </c>
      <c r="D190" s="14" t="s">
        <v>273</v>
      </c>
      <c r="E190" s="15">
        <v>280</v>
      </c>
      <c r="F190" s="16">
        <v>44112</v>
      </c>
      <c r="G190" s="25" t="s">
        <v>26</v>
      </c>
      <c r="H190" s="6"/>
      <c r="I190" s="6" t="s">
        <v>26</v>
      </c>
      <c r="J190" s="6"/>
      <c r="K190" s="7" t="s">
        <v>26</v>
      </c>
      <c r="L190" s="7"/>
      <c r="M190" s="7"/>
      <c r="N190" s="7"/>
      <c r="O190" s="7"/>
    </row>
    <row r="191" spans="1:15" ht="31.5" x14ac:dyDescent="0.2">
      <c r="A191" s="22">
        <f t="shared" si="2"/>
        <v>184</v>
      </c>
      <c r="B191" s="13" t="s">
        <v>34</v>
      </c>
      <c r="C191" s="14" t="s">
        <v>175</v>
      </c>
      <c r="D191" s="14" t="s">
        <v>274</v>
      </c>
      <c r="E191" s="15">
        <v>55</v>
      </c>
      <c r="F191" s="16">
        <v>44113</v>
      </c>
      <c r="G191" s="25" t="s">
        <v>26</v>
      </c>
      <c r="H191" s="6"/>
      <c r="I191" s="6" t="s">
        <v>26</v>
      </c>
      <c r="J191" s="6"/>
      <c r="K191" s="7" t="s">
        <v>26</v>
      </c>
      <c r="L191" s="7"/>
      <c r="M191" s="7"/>
      <c r="N191" s="7"/>
      <c r="O191" s="7"/>
    </row>
    <row r="192" spans="1:15" ht="42" x14ac:dyDescent="0.2">
      <c r="A192" s="22">
        <f t="shared" si="2"/>
        <v>185</v>
      </c>
      <c r="B192" s="4" t="s">
        <v>34</v>
      </c>
      <c r="C192" s="2" t="s">
        <v>175</v>
      </c>
      <c r="D192" s="2" t="s">
        <v>276</v>
      </c>
      <c r="E192" s="3">
        <v>80</v>
      </c>
      <c r="F192" s="5">
        <v>44118</v>
      </c>
      <c r="G192" s="25" t="s">
        <v>26</v>
      </c>
      <c r="H192" s="6"/>
      <c r="I192" s="6" t="s">
        <v>26</v>
      </c>
      <c r="J192" s="6"/>
      <c r="K192" s="7" t="s">
        <v>26</v>
      </c>
      <c r="L192" s="7"/>
      <c r="M192" s="7"/>
      <c r="N192" s="7"/>
      <c r="O192" s="7"/>
    </row>
    <row r="193" spans="1:15" ht="21" x14ac:dyDescent="0.2">
      <c r="A193" s="22">
        <f t="shared" si="2"/>
        <v>186</v>
      </c>
      <c r="B193" s="4" t="s">
        <v>34</v>
      </c>
      <c r="C193" s="2" t="s">
        <v>259</v>
      </c>
      <c r="D193" s="2" t="s">
        <v>275</v>
      </c>
      <c r="E193" s="3">
        <v>3496.2</v>
      </c>
      <c r="F193" s="5">
        <v>44118</v>
      </c>
      <c r="G193" s="25" t="s">
        <v>26</v>
      </c>
      <c r="H193" s="6"/>
      <c r="I193" s="6" t="s">
        <v>26</v>
      </c>
      <c r="J193" s="6"/>
      <c r="K193" s="7" t="s">
        <v>26</v>
      </c>
      <c r="L193" s="7"/>
      <c r="M193" s="7"/>
      <c r="N193" s="7"/>
      <c r="O193" s="7"/>
    </row>
    <row r="194" spans="1:15" ht="31.5" x14ac:dyDescent="0.2">
      <c r="A194" s="22">
        <f t="shared" si="2"/>
        <v>187</v>
      </c>
      <c r="B194" s="4" t="s">
        <v>34</v>
      </c>
      <c r="C194" s="2" t="s">
        <v>260</v>
      </c>
      <c r="D194" s="2" t="s">
        <v>277</v>
      </c>
      <c r="E194" s="3">
        <v>175.05</v>
      </c>
      <c r="F194" s="5">
        <v>44119</v>
      </c>
      <c r="G194" s="25" t="s">
        <v>26</v>
      </c>
      <c r="H194" s="6"/>
      <c r="I194" s="6" t="s">
        <v>26</v>
      </c>
      <c r="J194" s="6"/>
      <c r="K194" s="7" t="s">
        <v>26</v>
      </c>
      <c r="L194" s="7"/>
      <c r="M194" s="7"/>
      <c r="N194" s="7"/>
      <c r="O194" s="7"/>
    </row>
    <row r="195" spans="1:15" ht="42" x14ac:dyDescent="0.2">
      <c r="A195" s="22">
        <f t="shared" si="2"/>
        <v>188</v>
      </c>
      <c r="B195" s="13" t="s">
        <v>34</v>
      </c>
      <c r="C195" s="14" t="s">
        <v>261</v>
      </c>
      <c r="D195" s="14" t="s">
        <v>278</v>
      </c>
      <c r="E195" s="15">
        <v>1900</v>
      </c>
      <c r="F195" s="16">
        <v>44119</v>
      </c>
      <c r="G195" s="25" t="s">
        <v>26</v>
      </c>
      <c r="H195" s="6"/>
      <c r="I195" s="6" t="s">
        <v>26</v>
      </c>
      <c r="J195" s="6"/>
      <c r="K195" s="7" t="s">
        <v>26</v>
      </c>
      <c r="L195" s="7"/>
      <c r="M195" s="7"/>
      <c r="N195" s="7"/>
      <c r="O195" s="7"/>
    </row>
    <row r="196" spans="1:15" ht="52.5" x14ac:dyDescent="0.2">
      <c r="A196" s="22">
        <f t="shared" si="2"/>
        <v>189</v>
      </c>
      <c r="B196" s="4" t="s">
        <v>34</v>
      </c>
      <c r="C196" s="2" t="s">
        <v>51</v>
      </c>
      <c r="D196" s="2" t="s">
        <v>279</v>
      </c>
      <c r="E196" s="3">
        <v>466.12</v>
      </c>
      <c r="F196" s="5">
        <v>44119</v>
      </c>
      <c r="G196" s="25" t="s">
        <v>26</v>
      </c>
      <c r="H196" s="6"/>
      <c r="I196" s="6" t="s">
        <v>26</v>
      </c>
      <c r="J196" s="6"/>
      <c r="K196" s="7" t="s">
        <v>26</v>
      </c>
      <c r="L196" s="7"/>
      <c r="M196" s="7"/>
      <c r="N196" s="7"/>
      <c r="O196" s="7"/>
    </row>
    <row r="197" spans="1:15" ht="42" x14ac:dyDescent="0.2">
      <c r="A197" s="22">
        <f t="shared" si="2"/>
        <v>190</v>
      </c>
      <c r="B197" s="13" t="s">
        <v>34</v>
      </c>
      <c r="C197" s="14" t="s">
        <v>217</v>
      </c>
      <c r="D197" s="14" t="s">
        <v>280</v>
      </c>
      <c r="E197" s="15">
        <v>316.07</v>
      </c>
      <c r="F197" s="16">
        <v>44119</v>
      </c>
      <c r="G197" s="25" t="s">
        <v>26</v>
      </c>
      <c r="H197" s="6"/>
      <c r="I197" s="6" t="s">
        <v>26</v>
      </c>
      <c r="J197" s="6"/>
      <c r="K197" s="7" t="s">
        <v>26</v>
      </c>
      <c r="L197" s="7"/>
      <c r="M197" s="7"/>
      <c r="N197" s="7"/>
      <c r="O197" s="7"/>
    </row>
    <row r="198" spans="1:15" ht="42" x14ac:dyDescent="0.2">
      <c r="A198" s="22">
        <f t="shared" si="2"/>
        <v>191</v>
      </c>
      <c r="B198" s="13" t="s">
        <v>28</v>
      </c>
      <c r="C198" s="13" t="s">
        <v>262</v>
      </c>
      <c r="D198" s="14" t="s">
        <v>281</v>
      </c>
      <c r="E198" s="15">
        <v>578.20000000000005</v>
      </c>
      <c r="F198" s="16">
        <v>44119</v>
      </c>
      <c r="G198" s="25" t="s">
        <v>26</v>
      </c>
      <c r="H198" s="6"/>
      <c r="I198" s="6" t="s">
        <v>26</v>
      </c>
      <c r="J198" s="6"/>
      <c r="K198" s="7" t="s">
        <v>26</v>
      </c>
      <c r="L198" s="7"/>
      <c r="M198" s="7"/>
      <c r="N198" s="7"/>
      <c r="O198" s="7"/>
    </row>
    <row r="199" spans="1:15" ht="52.5" x14ac:dyDescent="0.2">
      <c r="A199" s="22">
        <f t="shared" si="2"/>
        <v>192</v>
      </c>
      <c r="B199" s="4" t="s">
        <v>34</v>
      </c>
      <c r="C199" s="2" t="s">
        <v>263</v>
      </c>
      <c r="D199" s="2" t="s">
        <v>325</v>
      </c>
      <c r="E199" s="3">
        <v>1963.5</v>
      </c>
      <c r="F199" s="5">
        <v>44124</v>
      </c>
      <c r="G199" s="25" t="s">
        <v>26</v>
      </c>
      <c r="H199" s="6"/>
      <c r="I199" s="6" t="s">
        <v>26</v>
      </c>
      <c r="J199" s="6"/>
      <c r="K199" s="7" t="s">
        <v>26</v>
      </c>
      <c r="L199" s="7"/>
      <c r="M199" s="7"/>
      <c r="N199" s="7"/>
      <c r="O199" s="7"/>
    </row>
    <row r="200" spans="1:15" ht="63" x14ac:dyDescent="0.2">
      <c r="A200" s="22">
        <f t="shared" si="2"/>
        <v>193</v>
      </c>
      <c r="B200" s="13" t="s">
        <v>34</v>
      </c>
      <c r="C200" s="14" t="s">
        <v>258</v>
      </c>
      <c r="D200" s="14" t="s">
        <v>326</v>
      </c>
      <c r="E200" s="15">
        <v>660</v>
      </c>
      <c r="F200" s="16">
        <v>44125</v>
      </c>
      <c r="G200" s="25" t="s">
        <v>26</v>
      </c>
      <c r="H200" s="6"/>
      <c r="I200" s="6" t="s">
        <v>26</v>
      </c>
      <c r="J200" s="6"/>
      <c r="K200" s="7" t="s">
        <v>26</v>
      </c>
      <c r="L200" s="7"/>
      <c r="M200" s="7"/>
      <c r="N200" s="7"/>
      <c r="O200" s="7"/>
    </row>
    <row r="201" spans="1:15" ht="42" x14ac:dyDescent="0.2">
      <c r="A201" s="22">
        <f t="shared" si="2"/>
        <v>194</v>
      </c>
      <c r="B201" s="13" t="s">
        <v>34</v>
      </c>
      <c r="C201" s="14" t="s">
        <v>264</v>
      </c>
      <c r="D201" s="14" t="s">
        <v>282</v>
      </c>
      <c r="E201" s="15">
        <v>2150.39</v>
      </c>
      <c r="F201" s="16">
        <v>44127</v>
      </c>
      <c r="G201" s="25" t="s">
        <v>26</v>
      </c>
      <c r="H201" s="6"/>
      <c r="I201" s="6" t="s">
        <v>26</v>
      </c>
      <c r="J201" s="6"/>
      <c r="K201" s="7" t="s">
        <v>26</v>
      </c>
      <c r="L201" s="7"/>
      <c r="M201" s="7"/>
      <c r="N201" s="7"/>
      <c r="O201" s="7"/>
    </row>
    <row r="202" spans="1:15" ht="42" x14ac:dyDescent="0.2">
      <c r="A202" s="22">
        <f t="shared" ref="A202:A253" si="3">A201+1</f>
        <v>195</v>
      </c>
      <c r="B202" s="4" t="s">
        <v>28</v>
      </c>
      <c r="C202" s="2" t="s">
        <v>77</v>
      </c>
      <c r="D202" s="2" t="s">
        <v>283</v>
      </c>
      <c r="E202" s="3">
        <v>1633.5</v>
      </c>
      <c r="F202" s="5">
        <v>44127</v>
      </c>
      <c r="G202" s="25" t="s">
        <v>26</v>
      </c>
      <c r="H202" s="6"/>
      <c r="I202" s="6" t="s">
        <v>26</v>
      </c>
      <c r="J202" s="6"/>
      <c r="K202" s="7" t="s">
        <v>26</v>
      </c>
      <c r="L202" s="7"/>
      <c r="M202" s="7"/>
      <c r="N202" s="7"/>
      <c r="O202" s="7"/>
    </row>
    <row r="203" spans="1:15" ht="42" x14ac:dyDescent="0.2">
      <c r="A203" s="22">
        <f t="shared" si="3"/>
        <v>196</v>
      </c>
      <c r="B203" s="13" t="s">
        <v>28</v>
      </c>
      <c r="C203" s="14" t="s">
        <v>265</v>
      </c>
      <c r="D203" s="14" t="s">
        <v>284</v>
      </c>
      <c r="E203" s="15">
        <v>2671.02</v>
      </c>
      <c r="F203" s="16">
        <v>44127</v>
      </c>
      <c r="G203" s="25" t="s">
        <v>26</v>
      </c>
      <c r="H203" s="6"/>
      <c r="I203" s="6" t="s">
        <v>26</v>
      </c>
      <c r="J203" s="6"/>
      <c r="K203" s="7" t="s">
        <v>26</v>
      </c>
      <c r="L203" s="7"/>
      <c r="M203" s="7"/>
      <c r="N203" s="7"/>
      <c r="O203" s="7"/>
    </row>
    <row r="204" spans="1:15" ht="21" x14ac:dyDescent="0.2">
      <c r="A204" s="22">
        <f t="shared" si="3"/>
        <v>197</v>
      </c>
      <c r="B204" s="4" t="s">
        <v>34</v>
      </c>
      <c r="C204" s="2" t="s">
        <v>266</v>
      </c>
      <c r="D204" s="2" t="s">
        <v>285</v>
      </c>
      <c r="E204" s="3">
        <v>6514.6</v>
      </c>
      <c r="F204" s="5">
        <v>44130</v>
      </c>
      <c r="G204" s="25" t="s">
        <v>26</v>
      </c>
      <c r="H204" s="6"/>
      <c r="I204" s="6" t="s">
        <v>26</v>
      </c>
      <c r="J204" s="6"/>
      <c r="K204" s="7" t="s">
        <v>26</v>
      </c>
      <c r="L204" s="7"/>
      <c r="M204" s="7"/>
      <c r="N204" s="7"/>
      <c r="O204" s="7"/>
    </row>
    <row r="205" spans="1:15" ht="42" x14ac:dyDescent="0.2">
      <c r="A205" s="22">
        <f t="shared" si="3"/>
        <v>198</v>
      </c>
      <c r="B205" s="4" t="s">
        <v>34</v>
      </c>
      <c r="C205" s="2" t="s">
        <v>215</v>
      </c>
      <c r="D205" s="2" t="s">
        <v>286</v>
      </c>
      <c r="E205" s="3">
        <v>2098</v>
      </c>
      <c r="F205" s="5">
        <v>44132</v>
      </c>
      <c r="G205" s="25" t="s">
        <v>26</v>
      </c>
      <c r="H205" s="6"/>
      <c r="I205" s="6" t="s">
        <v>26</v>
      </c>
      <c r="J205" s="6"/>
      <c r="K205" s="7" t="s">
        <v>26</v>
      </c>
      <c r="L205" s="7"/>
      <c r="M205" s="7"/>
      <c r="N205" s="7"/>
      <c r="O205" s="7"/>
    </row>
    <row r="206" spans="1:15" ht="52.5" x14ac:dyDescent="0.2">
      <c r="A206" s="22">
        <f t="shared" si="3"/>
        <v>199</v>
      </c>
      <c r="B206" s="4" t="s">
        <v>28</v>
      </c>
      <c r="C206" s="2" t="s">
        <v>287</v>
      </c>
      <c r="D206" s="2" t="s">
        <v>327</v>
      </c>
      <c r="E206" s="3">
        <v>1728.9</v>
      </c>
      <c r="F206" s="5">
        <v>44134</v>
      </c>
      <c r="G206" s="25" t="s">
        <v>26</v>
      </c>
      <c r="H206" s="6"/>
      <c r="I206" s="6" t="s">
        <v>26</v>
      </c>
      <c r="J206" s="6"/>
      <c r="K206" s="7" t="s">
        <v>26</v>
      </c>
      <c r="L206" s="7"/>
      <c r="M206" s="7"/>
      <c r="N206" s="7"/>
      <c r="O206" s="7"/>
    </row>
    <row r="207" spans="1:15" ht="52.5" x14ac:dyDescent="0.2">
      <c r="A207" s="22">
        <f t="shared" si="3"/>
        <v>200</v>
      </c>
      <c r="B207" s="13" t="s">
        <v>28</v>
      </c>
      <c r="C207" s="14" t="s">
        <v>63</v>
      </c>
      <c r="D207" s="14" t="s">
        <v>328</v>
      </c>
      <c r="E207" s="15">
        <v>591.29999999999995</v>
      </c>
      <c r="F207" s="16">
        <v>44134</v>
      </c>
      <c r="G207" s="25" t="s">
        <v>26</v>
      </c>
      <c r="H207" s="6"/>
      <c r="I207" s="6" t="s">
        <v>26</v>
      </c>
      <c r="J207" s="6"/>
      <c r="K207" s="7" t="s">
        <v>26</v>
      </c>
      <c r="L207" s="7"/>
      <c r="M207" s="7"/>
      <c r="N207" s="7"/>
      <c r="O207" s="7"/>
    </row>
    <row r="208" spans="1:15" ht="21" x14ac:dyDescent="0.2">
      <c r="A208" s="22">
        <f t="shared" si="3"/>
        <v>201</v>
      </c>
      <c r="B208" s="4" t="s">
        <v>34</v>
      </c>
      <c r="C208" s="2" t="s">
        <v>288</v>
      </c>
      <c r="D208" s="2" t="s">
        <v>329</v>
      </c>
      <c r="E208" s="3">
        <v>380.57</v>
      </c>
      <c r="F208" s="5">
        <v>44138</v>
      </c>
      <c r="G208" s="25" t="s">
        <v>26</v>
      </c>
      <c r="H208" s="6"/>
      <c r="I208" s="6" t="s">
        <v>26</v>
      </c>
      <c r="J208" s="6"/>
      <c r="K208" s="7" t="s">
        <v>26</v>
      </c>
      <c r="L208" s="7"/>
      <c r="M208" s="7"/>
      <c r="N208" s="7"/>
      <c r="O208" s="7"/>
    </row>
    <row r="209" spans="1:15" ht="21" x14ac:dyDescent="0.2">
      <c r="A209" s="22">
        <f t="shared" si="3"/>
        <v>202</v>
      </c>
      <c r="B209" s="13" t="s">
        <v>34</v>
      </c>
      <c r="C209" s="14" t="s">
        <v>288</v>
      </c>
      <c r="D209" s="14" t="s">
        <v>330</v>
      </c>
      <c r="E209" s="15">
        <v>578.12</v>
      </c>
      <c r="F209" s="16">
        <v>44138</v>
      </c>
      <c r="G209" s="25" t="s">
        <v>26</v>
      </c>
      <c r="H209" s="6"/>
      <c r="I209" s="6" t="s">
        <v>26</v>
      </c>
      <c r="J209" s="6"/>
      <c r="K209" s="7" t="s">
        <v>26</v>
      </c>
      <c r="L209" s="7"/>
      <c r="M209" s="7"/>
      <c r="N209" s="7"/>
      <c r="O209" s="7"/>
    </row>
    <row r="210" spans="1:15" ht="42" x14ac:dyDescent="0.2">
      <c r="A210" s="22">
        <f t="shared" si="3"/>
        <v>203</v>
      </c>
      <c r="B210" s="13" t="s">
        <v>34</v>
      </c>
      <c r="C210" s="14" t="s">
        <v>289</v>
      </c>
      <c r="D210" s="14" t="s">
        <v>331</v>
      </c>
      <c r="E210" s="15">
        <v>8146.49</v>
      </c>
      <c r="F210" s="16">
        <v>44138</v>
      </c>
      <c r="G210" s="25" t="s">
        <v>26</v>
      </c>
      <c r="H210" s="6"/>
      <c r="I210" s="6" t="s">
        <v>26</v>
      </c>
      <c r="J210" s="6"/>
      <c r="K210" s="7" t="s">
        <v>26</v>
      </c>
      <c r="L210" s="7"/>
      <c r="M210" s="7"/>
      <c r="N210" s="7"/>
      <c r="O210" s="7"/>
    </row>
    <row r="211" spans="1:15" ht="52.5" x14ac:dyDescent="0.2">
      <c r="A211" s="22">
        <f t="shared" si="3"/>
        <v>204</v>
      </c>
      <c r="B211" s="4" t="s">
        <v>34</v>
      </c>
      <c r="C211" s="2" t="s">
        <v>290</v>
      </c>
      <c r="D211" s="2" t="s">
        <v>332</v>
      </c>
      <c r="E211" s="3">
        <v>449.5</v>
      </c>
      <c r="F211" s="5">
        <v>44140</v>
      </c>
      <c r="G211" s="25" t="s">
        <v>26</v>
      </c>
      <c r="H211" s="6"/>
      <c r="I211" s="6" t="s">
        <v>26</v>
      </c>
      <c r="J211" s="6"/>
      <c r="K211" s="7" t="s">
        <v>26</v>
      </c>
      <c r="L211" s="7"/>
      <c r="M211" s="7"/>
      <c r="N211" s="7"/>
      <c r="O211" s="7"/>
    </row>
    <row r="212" spans="1:15" ht="42" x14ac:dyDescent="0.2">
      <c r="A212" s="22">
        <f t="shared" si="3"/>
        <v>205</v>
      </c>
      <c r="B212" s="13" t="s">
        <v>34</v>
      </c>
      <c r="C212" s="14" t="s">
        <v>210</v>
      </c>
      <c r="D212" s="14" t="s">
        <v>333</v>
      </c>
      <c r="E212" s="15">
        <v>884.6</v>
      </c>
      <c r="F212" s="16">
        <v>44144</v>
      </c>
      <c r="G212" s="25" t="s">
        <v>26</v>
      </c>
      <c r="H212" s="6"/>
      <c r="I212" s="6" t="s">
        <v>26</v>
      </c>
      <c r="J212" s="6"/>
      <c r="K212" s="7" t="s">
        <v>26</v>
      </c>
      <c r="L212" s="7"/>
      <c r="M212" s="7"/>
      <c r="N212" s="7"/>
      <c r="O212" s="7"/>
    </row>
    <row r="213" spans="1:15" ht="21" x14ac:dyDescent="0.2">
      <c r="A213" s="22">
        <f t="shared" si="3"/>
        <v>206</v>
      </c>
      <c r="B213" s="4" t="s">
        <v>34</v>
      </c>
      <c r="C213" s="2" t="s">
        <v>288</v>
      </c>
      <c r="D213" s="2" t="s">
        <v>334</v>
      </c>
      <c r="E213" s="3">
        <v>646.13</v>
      </c>
      <c r="F213" s="5">
        <v>44144</v>
      </c>
      <c r="G213" s="25" t="s">
        <v>26</v>
      </c>
      <c r="H213" s="6"/>
      <c r="I213" s="6" t="s">
        <v>26</v>
      </c>
      <c r="J213" s="6"/>
      <c r="K213" s="7" t="s">
        <v>26</v>
      </c>
      <c r="L213" s="7"/>
      <c r="M213" s="7"/>
      <c r="N213" s="7"/>
      <c r="O213" s="7"/>
    </row>
    <row r="214" spans="1:15" ht="31.5" x14ac:dyDescent="0.2">
      <c r="A214" s="22">
        <f t="shared" si="3"/>
        <v>207</v>
      </c>
      <c r="B214" s="13" t="s">
        <v>34</v>
      </c>
      <c r="C214" s="14" t="s">
        <v>288</v>
      </c>
      <c r="D214" s="14" t="s">
        <v>335</v>
      </c>
      <c r="E214" s="15">
        <v>387.58</v>
      </c>
      <c r="F214" s="16">
        <v>44144</v>
      </c>
      <c r="G214" s="25" t="s">
        <v>26</v>
      </c>
      <c r="H214" s="6"/>
      <c r="I214" s="6" t="s">
        <v>26</v>
      </c>
      <c r="J214" s="6"/>
      <c r="K214" s="7" t="s">
        <v>26</v>
      </c>
      <c r="L214" s="7"/>
      <c r="M214" s="7"/>
      <c r="N214" s="7"/>
      <c r="O214" s="7"/>
    </row>
    <row r="215" spans="1:15" ht="21" x14ac:dyDescent="0.2">
      <c r="A215" s="22">
        <f t="shared" si="3"/>
        <v>208</v>
      </c>
      <c r="B215" s="4" t="s">
        <v>34</v>
      </c>
      <c r="C215" s="2" t="s">
        <v>288</v>
      </c>
      <c r="D215" s="2" t="s">
        <v>336</v>
      </c>
      <c r="E215" s="3">
        <v>436.33100000000002</v>
      </c>
      <c r="F215" s="5">
        <v>44144</v>
      </c>
      <c r="G215" s="25" t="s">
        <v>26</v>
      </c>
      <c r="H215" s="6"/>
      <c r="I215" s="6" t="s">
        <v>26</v>
      </c>
      <c r="J215" s="6"/>
      <c r="K215" s="7" t="s">
        <v>26</v>
      </c>
      <c r="L215" s="7"/>
      <c r="M215" s="7"/>
      <c r="N215" s="7"/>
      <c r="O215" s="7"/>
    </row>
    <row r="216" spans="1:15" ht="105" x14ac:dyDescent="0.2">
      <c r="A216" s="22">
        <f t="shared" si="3"/>
        <v>209</v>
      </c>
      <c r="B216" s="4" t="s">
        <v>34</v>
      </c>
      <c r="C216" s="2" t="s">
        <v>291</v>
      </c>
      <c r="D216" s="2" t="s">
        <v>337</v>
      </c>
      <c r="E216" s="3">
        <v>150.93</v>
      </c>
      <c r="F216" s="5">
        <v>44144</v>
      </c>
      <c r="G216" s="25" t="s">
        <v>26</v>
      </c>
      <c r="H216" s="6"/>
      <c r="I216" s="6" t="s">
        <v>26</v>
      </c>
      <c r="J216" s="6"/>
      <c r="K216" s="7" t="s">
        <v>26</v>
      </c>
      <c r="L216" s="7"/>
      <c r="M216" s="7"/>
      <c r="N216" s="7"/>
      <c r="O216" s="7"/>
    </row>
    <row r="217" spans="1:15" ht="63" x14ac:dyDescent="0.2">
      <c r="A217" s="22">
        <f t="shared" si="3"/>
        <v>210</v>
      </c>
      <c r="B217" s="13" t="s">
        <v>34</v>
      </c>
      <c r="C217" s="14" t="s">
        <v>292</v>
      </c>
      <c r="D217" s="14" t="s">
        <v>338</v>
      </c>
      <c r="E217" s="15">
        <v>2600</v>
      </c>
      <c r="F217" s="16">
        <v>44145</v>
      </c>
      <c r="G217" s="25" t="s">
        <v>26</v>
      </c>
      <c r="H217" s="6"/>
      <c r="I217" s="6" t="s">
        <v>26</v>
      </c>
      <c r="J217" s="6"/>
      <c r="K217" s="7" t="s">
        <v>26</v>
      </c>
      <c r="L217" s="7"/>
      <c r="M217" s="7"/>
      <c r="N217" s="7"/>
      <c r="O217" s="7"/>
    </row>
    <row r="218" spans="1:15" ht="31.5" x14ac:dyDescent="0.2">
      <c r="A218" s="22">
        <f t="shared" si="3"/>
        <v>211</v>
      </c>
      <c r="B218" s="4" t="s">
        <v>34</v>
      </c>
      <c r="C218" s="2" t="s">
        <v>293</v>
      </c>
      <c r="D218" s="2" t="s">
        <v>339</v>
      </c>
      <c r="E218" s="3">
        <v>256</v>
      </c>
      <c r="F218" s="5">
        <v>44145</v>
      </c>
      <c r="G218" s="25" t="s">
        <v>26</v>
      </c>
      <c r="H218" s="6"/>
      <c r="I218" s="6" t="s">
        <v>26</v>
      </c>
      <c r="J218" s="6"/>
      <c r="K218" s="7" t="s">
        <v>26</v>
      </c>
      <c r="L218" s="7"/>
      <c r="M218" s="7"/>
      <c r="N218" s="7"/>
      <c r="O218" s="7"/>
    </row>
    <row r="219" spans="1:15" ht="52.5" x14ac:dyDescent="0.2">
      <c r="A219" s="22">
        <f t="shared" si="3"/>
        <v>212</v>
      </c>
      <c r="B219" s="4" t="s">
        <v>34</v>
      </c>
      <c r="C219" s="2" t="s">
        <v>261</v>
      </c>
      <c r="D219" s="2" t="s">
        <v>340</v>
      </c>
      <c r="E219" s="3">
        <v>142.5</v>
      </c>
      <c r="F219" s="5">
        <v>44147</v>
      </c>
      <c r="G219" s="25" t="s">
        <v>26</v>
      </c>
      <c r="H219" s="6"/>
      <c r="I219" s="6" t="s">
        <v>26</v>
      </c>
      <c r="J219" s="6"/>
      <c r="K219" s="7" t="s">
        <v>26</v>
      </c>
      <c r="L219" s="7"/>
      <c r="M219" s="7"/>
      <c r="N219" s="7"/>
      <c r="O219" s="7"/>
    </row>
    <row r="220" spans="1:15" ht="63" x14ac:dyDescent="0.2">
      <c r="A220" s="22">
        <f t="shared" si="3"/>
        <v>213</v>
      </c>
      <c r="B220" s="13" t="s">
        <v>22</v>
      </c>
      <c r="C220" s="14" t="s">
        <v>217</v>
      </c>
      <c r="D220" s="14" t="s">
        <v>341</v>
      </c>
      <c r="E220" s="15">
        <v>32.450000000000003</v>
      </c>
      <c r="F220" s="16">
        <v>44147</v>
      </c>
      <c r="G220" s="25" t="s">
        <v>26</v>
      </c>
      <c r="H220" s="6"/>
      <c r="I220" s="6" t="s">
        <v>26</v>
      </c>
      <c r="J220" s="6"/>
      <c r="K220" s="7" t="s">
        <v>26</v>
      </c>
      <c r="L220" s="7"/>
      <c r="M220" s="7"/>
      <c r="N220" s="7"/>
      <c r="O220" s="7"/>
    </row>
    <row r="221" spans="1:15" ht="31.5" x14ac:dyDescent="0.2">
      <c r="A221" s="22">
        <f t="shared" si="3"/>
        <v>214</v>
      </c>
      <c r="B221" s="13" t="s">
        <v>34</v>
      </c>
      <c r="C221" s="14" t="s">
        <v>31</v>
      </c>
      <c r="D221" s="14" t="s">
        <v>123</v>
      </c>
      <c r="E221" s="26" t="s">
        <v>147</v>
      </c>
      <c r="F221" s="16">
        <v>44147</v>
      </c>
      <c r="G221" s="25" t="s">
        <v>26</v>
      </c>
      <c r="H221" s="6"/>
      <c r="I221" s="6" t="s">
        <v>26</v>
      </c>
      <c r="J221" s="6"/>
      <c r="K221" s="7" t="s">
        <v>26</v>
      </c>
      <c r="L221" s="7"/>
      <c r="M221" s="7"/>
      <c r="N221" s="7"/>
      <c r="O221" s="7"/>
    </row>
    <row r="222" spans="1:15" ht="42" x14ac:dyDescent="0.2">
      <c r="A222" s="22">
        <f t="shared" si="3"/>
        <v>215</v>
      </c>
      <c r="B222" s="4" t="s">
        <v>34</v>
      </c>
      <c r="C222" s="2" t="s">
        <v>258</v>
      </c>
      <c r="D222" s="2" t="s">
        <v>342</v>
      </c>
      <c r="E222" s="3">
        <v>1375</v>
      </c>
      <c r="F222" s="5">
        <v>44148</v>
      </c>
      <c r="G222" s="25" t="s">
        <v>26</v>
      </c>
      <c r="H222" s="6"/>
      <c r="I222" s="6" t="s">
        <v>26</v>
      </c>
      <c r="J222" s="6"/>
      <c r="K222" s="7" t="s">
        <v>26</v>
      </c>
      <c r="L222" s="7"/>
      <c r="M222" s="7"/>
      <c r="N222" s="7"/>
      <c r="O222" s="7"/>
    </row>
    <row r="223" spans="1:15" ht="42" x14ac:dyDescent="0.2">
      <c r="A223" s="22">
        <f t="shared" si="3"/>
        <v>216</v>
      </c>
      <c r="B223" s="13" t="s">
        <v>34</v>
      </c>
      <c r="C223" s="14" t="s">
        <v>294</v>
      </c>
      <c r="D223" s="14" t="s">
        <v>343</v>
      </c>
      <c r="E223" s="15">
        <v>375</v>
      </c>
      <c r="F223" s="16">
        <v>44148</v>
      </c>
      <c r="G223" s="25" t="s">
        <v>26</v>
      </c>
      <c r="H223" s="6"/>
      <c r="I223" s="6" t="s">
        <v>26</v>
      </c>
      <c r="J223" s="6"/>
      <c r="K223" s="7" t="s">
        <v>26</v>
      </c>
      <c r="L223" s="7"/>
      <c r="M223" s="7"/>
      <c r="N223" s="7"/>
      <c r="O223" s="7"/>
    </row>
    <row r="224" spans="1:15" ht="21" x14ac:dyDescent="0.2">
      <c r="A224" s="22">
        <f t="shared" si="3"/>
        <v>217</v>
      </c>
      <c r="B224" s="13" t="s">
        <v>34</v>
      </c>
      <c r="C224" s="14" t="s">
        <v>288</v>
      </c>
      <c r="D224" s="14" t="s">
        <v>344</v>
      </c>
      <c r="E224" s="15">
        <v>789.23</v>
      </c>
      <c r="F224" s="16">
        <v>44151</v>
      </c>
      <c r="G224" s="25" t="s">
        <v>26</v>
      </c>
      <c r="H224" s="6"/>
      <c r="I224" s="6" t="s">
        <v>26</v>
      </c>
      <c r="J224" s="6"/>
      <c r="K224" s="7" t="s">
        <v>26</v>
      </c>
      <c r="L224" s="7"/>
      <c r="M224" s="7"/>
      <c r="N224" s="7"/>
      <c r="O224" s="7"/>
    </row>
    <row r="225" spans="1:15" ht="52.5" x14ac:dyDescent="0.2">
      <c r="A225" s="22">
        <f t="shared" si="3"/>
        <v>218</v>
      </c>
      <c r="B225" s="4" t="s">
        <v>34</v>
      </c>
      <c r="C225" s="2" t="s">
        <v>73</v>
      </c>
      <c r="D225" s="2" t="s">
        <v>345</v>
      </c>
      <c r="E225" s="3">
        <v>25400</v>
      </c>
      <c r="F225" s="5">
        <v>44158</v>
      </c>
      <c r="G225" s="25" t="s">
        <v>26</v>
      </c>
      <c r="H225" s="6"/>
      <c r="I225" s="6" t="s">
        <v>26</v>
      </c>
      <c r="J225" s="6"/>
      <c r="K225" s="7" t="s">
        <v>26</v>
      </c>
      <c r="L225" s="7"/>
      <c r="M225" s="7"/>
      <c r="N225" s="7"/>
      <c r="O225" s="7"/>
    </row>
    <row r="226" spans="1:15" ht="52.5" x14ac:dyDescent="0.2">
      <c r="A226" s="22">
        <f t="shared" si="3"/>
        <v>219</v>
      </c>
      <c r="B226" s="4" t="s">
        <v>34</v>
      </c>
      <c r="C226" s="2" t="s">
        <v>259</v>
      </c>
      <c r="D226" s="2" t="s">
        <v>346</v>
      </c>
      <c r="E226" s="3">
        <v>6700</v>
      </c>
      <c r="F226" s="5">
        <v>44158</v>
      </c>
      <c r="G226" s="25" t="s">
        <v>26</v>
      </c>
      <c r="H226" s="6"/>
      <c r="I226" s="6" t="s">
        <v>26</v>
      </c>
      <c r="J226" s="6"/>
      <c r="K226" s="7" t="s">
        <v>26</v>
      </c>
      <c r="L226" s="7"/>
      <c r="M226" s="7"/>
      <c r="N226" s="7"/>
      <c r="O226" s="7"/>
    </row>
    <row r="227" spans="1:15" ht="52.5" x14ac:dyDescent="0.2">
      <c r="A227" s="22">
        <f t="shared" si="3"/>
        <v>220</v>
      </c>
      <c r="B227" s="13" t="s">
        <v>34</v>
      </c>
      <c r="C227" s="14" t="s">
        <v>295</v>
      </c>
      <c r="D227" s="14" t="s">
        <v>347</v>
      </c>
      <c r="E227" s="15">
        <v>6660</v>
      </c>
      <c r="F227" s="16">
        <v>44158</v>
      </c>
      <c r="G227" s="25" t="s">
        <v>26</v>
      </c>
      <c r="H227" s="6"/>
      <c r="I227" s="6" t="s">
        <v>26</v>
      </c>
      <c r="J227" s="6"/>
      <c r="K227" s="7" t="s">
        <v>26</v>
      </c>
      <c r="L227" s="7"/>
      <c r="M227" s="7"/>
      <c r="N227" s="7"/>
      <c r="O227" s="7"/>
    </row>
    <row r="228" spans="1:15" ht="42" x14ac:dyDescent="0.2">
      <c r="A228" s="22">
        <f t="shared" si="3"/>
        <v>221</v>
      </c>
      <c r="B228" s="4" t="s">
        <v>34</v>
      </c>
      <c r="C228" s="2" t="s">
        <v>289</v>
      </c>
      <c r="D228" s="2" t="s">
        <v>331</v>
      </c>
      <c r="E228" s="27" t="s">
        <v>348</v>
      </c>
      <c r="F228" s="5">
        <v>44159</v>
      </c>
      <c r="G228" s="25" t="s">
        <v>26</v>
      </c>
      <c r="H228" s="6"/>
      <c r="I228" s="6" t="s">
        <v>26</v>
      </c>
      <c r="J228" s="6"/>
      <c r="K228" s="7" t="s">
        <v>26</v>
      </c>
      <c r="L228" s="7"/>
      <c r="M228" s="7"/>
      <c r="N228" s="7"/>
      <c r="O228" s="7"/>
    </row>
    <row r="229" spans="1:15" ht="42" x14ac:dyDescent="0.2">
      <c r="A229" s="22">
        <f t="shared" si="3"/>
        <v>222</v>
      </c>
      <c r="B229" s="13" t="s">
        <v>34</v>
      </c>
      <c r="C229" s="14" t="s">
        <v>296</v>
      </c>
      <c r="D229" s="14" t="s">
        <v>349</v>
      </c>
      <c r="E229" s="15">
        <v>7150</v>
      </c>
      <c r="F229" s="16">
        <v>44161</v>
      </c>
      <c r="G229" s="25" t="s">
        <v>26</v>
      </c>
      <c r="H229" s="6"/>
      <c r="I229" s="6" t="s">
        <v>26</v>
      </c>
      <c r="J229" s="6"/>
      <c r="K229" s="7" t="s">
        <v>26</v>
      </c>
      <c r="L229" s="7"/>
      <c r="M229" s="7"/>
      <c r="N229" s="7"/>
      <c r="O229" s="7"/>
    </row>
    <row r="230" spans="1:15" ht="52.5" x14ac:dyDescent="0.2">
      <c r="A230" s="22">
        <f t="shared" si="3"/>
        <v>223</v>
      </c>
      <c r="B230" s="4" t="s">
        <v>34</v>
      </c>
      <c r="C230" s="2" t="s">
        <v>297</v>
      </c>
      <c r="D230" s="2" t="s">
        <v>350</v>
      </c>
      <c r="E230" s="3">
        <v>480</v>
      </c>
      <c r="F230" s="5">
        <v>44161</v>
      </c>
      <c r="G230" s="25" t="s">
        <v>26</v>
      </c>
      <c r="H230" s="6"/>
      <c r="I230" s="6" t="s">
        <v>26</v>
      </c>
      <c r="J230" s="6"/>
      <c r="K230" s="7" t="s">
        <v>26</v>
      </c>
      <c r="L230" s="7"/>
      <c r="M230" s="7"/>
      <c r="N230" s="7"/>
      <c r="O230" s="7"/>
    </row>
    <row r="231" spans="1:15" ht="84" x14ac:dyDescent="0.2">
      <c r="A231" s="22">
        <f t="shared" si="3"/>
        <v>224</v>
      </c>
      <c r="B231" s="4" t="s">
        <v>9</v>
      </c>
      <c r="C231" s="2" t="s">
        <v>298</v>
      </c>
      <c r="D231" s="2" t="s">
        <v>351</v>
      </c>
      <c r="E231" s="3">
        <v>3674.2</v>
      </c>
      <c r="F231" s="5">
        <v>44161</v>
      </c>
      <c r="G231" s="25" t="s">
        <v>26</v>
      </c>
      <c r="H231" s="6"/>
      <c r="I231" s="6" t="s">
        <v>26</v>
      </c>
      <c r="J231" s="6"/>
      <c r="K231" s="7" t="s">
        <v>26</v>
      </c>
      <c r="L231" s="7"/>
      <c r="M231" s="7"/>
      <c r="N231" s="7"/>
      <c r="O231" s="7"/>
    </row>
    <row r="232" spans="1:15" ht="21" x14ac:dyDescent="0.2">
      <c r="A232" s="22">
        <f t="shared" si="3"/>
        <v>225</v>
      </c>
      <c r="B232" s="13" t="s">
        <v>9</v>
      </c>
      <c r="C232" s="14" t="s">
        <v>299</v>
      </c>
      <c r="D232" s="14" t="s">
        <v>352</v>
      </c>
      <c r="E232" s="15">
        <v>36.74</v>
      </c>
      <c r="F232" s="16">
        <v>44161</v>
      </c>
      <c r="G232" s="25" t="s">
        <v>26</v>
      </c>
      <c r="H232" s="6"/>
      <c r="I232" s="6" t="s">
        <v>26</v>
      </c>
      <c r="J232" s="6"/>
      <c r="K232" s="7" t="s">
        <v>26</v>
      </c>
      <c r="L232" s="7"/>
      <c r="M232" s="7"/>
      <c r="N232" s="7"/>
      <c r="O232" s="7"/>
    </row>
    <row r="233" spans="1:15" ht="63" x14ac:dyDescent="0.2">
      <c r="A233" s="22">
        <f t="shared" si="3"/>
        <v>226</v>
      </c>
      <c r="B233" s="4" t="s">
        <v>9</v>
      </c>
      <c r="C233" s="2" t="s">
        <v>300</v>
      </c>
      <c r="D233" s="2" t="s">
        <v>353</v>
      </c>
      <c r="E233" s="3">
        <v>3130.1</v>
      </c>
      <c r="F233" s="5">
        <v>44161</v>
      </c>
      <c r="G233" s="25" t="s">
        <v>26</v>
      </c>
      <c r="H233" s="6"/>
      <c r="I233" s="6" t="s">
        <v>26</v>
      </c>
      <c r="J233" s="6"/>
      <c r="K233" s="7" t="s">
        <v>26</v>
      </c>
      <c r="L233" s="7"/>
      <c r="M233" s="7"/>
      <c r="N233" s="7"/>
      <c r="O233" s="7"/>
    </row>
    <row r="234" spans="1:15" ht="21" x14ac:dyDescent="0.2">
      <c r="A234" s="22">
        <f t="shared" si="3"/>
        <v>227</v>
      </c>
      <c r="B234" s="13" t="s">
        <v>9</v>
      </c>
      <c r="C234" s="14" t="s">
        <v>299</v>
      </c>
      <c r="D234" s="14" t="s">
        <v>354</v>
      </c>
      <c r="E234" s="15">
        <v>31.3</v>
      </c>
      <c r="F234" s="16">
        <v>44161</v>
      </c>
      <c r="G234" s="25" t="s">
        <v>26</v>
      </c>
      <c r="H234" s="6"/>
      <c r="I234" s="6" t="s">
        <v>26</v>
      </c>
      <c r="J234" s="6"/>
      <c r="K234" s="7" t="s">
        <v>26</v>
      </c>
      <c r="L234" s="7"/>
      <c r="M234" s="7"/>
      <c r="N234" s="7"/>
      <c r="O234" s="7"/>
    </row>
    <row r="235" spans="1:15" ht="105" x14ac:dyDescent="0.2">
      <c r="A235" s="22">
        <f t="shared" si="3"/>
        <v>228</v>
      </c>
      <c r="B235" s="4" t="s">
        <v>9</v>
      </c>
      <c r="C235" s="2" t="s">
        <v>301</v>
      </c>
      <c r="D235" s="2" t="s">
        <v>355</v>
      </c>
      <c r="E235" s="3">
        <v>54409.5</v>
      </c>
      <c r="F235" s="5">
        <v>44161</v>
      </c>
      <c r="G235" s="25" t="s">
        <v>26</v>
      </c>
      <c r="H235" s="6"/>
      <c r="I235" s="6" t="s">
        <v>26</v>
      </c>
      <c r="J235" s="6"/>
      <c r="K235" s="7" t="s">
        <v>26</v>
      </c>
      <c r="L235" s="7"/>
      <c r="M235" s="7"/>
      <c r="N235" s="7"/>
      <c r="O235" s="7"/>
    </row>
    <row r="236" spans="1:15" ht="21" x14ac:dyDescent="0.2">
      <c r="A236" s="22">
        <f t="shared" si="3"/>
        <v>229</v>
      </c>
      <c r="B236" s="13" t="s">
        <v>9</v>
      </c>
      <c r="C236" s="14" t="s">
        <v>299</v>
      </c>
      <c r="D236" s="14" t="s">
        <v>356</v>
      </c>
      <c r="E236" s="15">
        <v>544.1</v>
      </c>
      <c r="F236" s="16">
        <v>44161</v>
      </c>
      <c r="G236" s="25" t="s">
        <v>26</v>
      </c>
      <c r="H236" s="6"/>
      <c r="I236" s="6" t="s">
        <v>26</v>
      </c>
      <c r="J236" s="6"/>
      <c r="K236" s="7" t="s">
        <v>26</v>
      </c>
      <c r="L236" s="7"/>
      <c r="M236" s="7"/>
      <c r="N236" s="7"/>
      <c r="O236" s="7"/>
    </row>
    <row r="237" spans="1:15" ht="42" x14ac:dyDescent="0.2">
      <c r="A237" s="22">
        <f t="shared" si="3"/>
        <v>230</v>
      </c>
      <c r="B237" s="4" t="s">
        <v>34</v>
      </c>
      <c r="C237" s="2" t="s">
        <v>68</v>
      </c>
      <c r="D237" s="14" t="s">
        <v>357</v>
      </c>
      <c r="E237" s="3">
        <v>12770</v>
      </c>
      <c r="F237" s="5">
        <v>44162</v>
      </c>
      <c r="G237" s="25" t="s">
        <v>26</v>
      </c>
      <c r="H237" s="6"/>
      <c r="I237" s="6" t="s">
        <v>26</v>
      </c>
      <c r="J237" s="6"/>
      <c r="K237" s="7" t="s">
        <v>26</v>
      </c>
      <c r="L237" s="7"/>
      <c r="M237" s="7"/>
      <c r="N237" s="7"/>
      <c r="O237" s="7"/>
    </row>
    <row r="238" spans="1:15" ht="31.5" x14ac:dyDescent="0.2">
      <c r="A238" s="22">
        <f t="shared" si="3"/>
        <v>231</v>
      </c>
      <c r="B238" s="13" t="s">
        <v>34</v>
      </c>
      <c r="C238" s="14" t="s">
        <v>302</v>
      </c>
      <c r="D238" s="14" t="s">
        <v>358</v>
      </c>
      <c r="E238" s="15">
        <v>1074.6300000000001</v>
      </c>
      <c r="F238" s="16">
        <v>44162</v>
      </c>
      <c r="G238" s="25" t="s">
        <v>26</v>
      </c>
      <c r="H238" s="6"/>
      <c r="I238" s="6" t="s">
        <v>26</v>
      </c>
      <c r="J238" s="6"/>
      <c r="K238" s="7" t="s">
        <v>26</v>
      </c>
      <c r="L238" s="7"/>
      <c r="M238" s="7"/>
      <c r="N238" s="7"/>
      <c r="O238" s="7"/>
    </row>
    <row r="239" spans="1:15" ht="42" x14ac:dyDescent="0.2">
      <c r="A239" s="22">
        <f t="shared" si="3"/>
        <v>232</v>
      </c>
      <c r="B239" s="13" t="s">
        <v>34</v>
      </c>
      <c r="C239" s="14" t="s">
        <v>175</v>
      </c>
      <c r="D239" s="14" t="s">
        <v>359</v>
      </c>
      <c r="E239" s="15">
        <v>80</v>
      </c>
      <c r="F239" s="16">
        <v>44162</v>
      </c>
      <c r="G239" s="25" t="s">
        <v>26</v>
      </c>
      <c r="H239" s="6"/>
      <c r="I239" s="6" t="s">
        <v>26</v>
      </c>
      <c r="J239" s="6"/>
      <c r="K239" s="7" t="s">
        <v>26</v>
      </c>
      <c r="L239" s="7"/>
      <c r="M239" s="7"/>
      <c r="N239" s="7"/>
      <c r="O239" s="7"/>
    </row>
    <row r="240" spans="1:15" ht="42" x14ac:dyDescent="0.2">
      <c r="A240" s="22">
        <f t="shared" si="3"/>
        <v>233</v>
      </c>
      <c r="B240" s="13" t="s">
        <v>34</v>
      </c>
      <c r="C240" s="14" t="s">
        <v>303</v>
      </c>
      <c r="D240" s="14" t="s">
        <v>360</v>
      </c>
      <c r="E240" s="15">
        <v>2632</v>
      </c>
      <c r="F240" s="16">
        <v>44162</v>
      </c>
      <c r="G240" s="25" t="s">
        <v>26</v>
      </c>
      <c r="H240" s="6"/>
      <c r="I240" s="6" t="s">
        <v>26</v>
      </c>
      <c r="J240" s="6"/>
      <c r="K240" s="7" t="s">
        <v>26</v>
      </c>
      <c r="L240" s="7"/>
      <c r="M240" s="7"/>
      <c r="N240" s="7"/>
      <c r="O240" s="7"/>
    </row>
    <row r="241" spans="1:15" ht="42" x14ac:dyDescent="0.2">
      <c r="A241" s="22">
        <f t="shared" si="3"/>
        <v>234</v>
      </c>
      <c r="B241" s="4" t="s">
        <v>34</v>
      </c>
      <c r="C241" s="2" t="s">
        <v>297</v>
      </c>
      <c r="D241" s="2" t="s">
        <v>360</v>
      </c>
      <c r="E241" s="3">
        <v>2177.6</v>
      </c>
      <c r="F241" s="5">
        <v>44162</v>
      </c>
      <c r="G241" s="25" t="s">
        <v>26</v>
      </c>
      <c r="H241" s="6"/>
      <c r="I241" s="6" t="s">
        <v>26</v>
      </c>
      <c r="J241" s="6"/>
      <c r="K241" s="7" t="s">
        <v>26</v>
      </c>
      <c r="L241" s="7"/>
      <c r="M241" s="7"/>
      <c r="N241" s="7"/>
      <c r="O241" s="7"/>
    </row>
    <row r="242" spans="1:15" ht="42" x14ac:dyDescent="0.2">
      <c r="A242" s="22">
        <f t="shared" si="3"/>
        <v>235</v>
      </c>
      <c r="B242" s="13" t="s">
        <v>34</v>
      </c>
      <c r="C242" s="14" t="s">
        <v>304</v>
      </c>
      <c r="D242" s="14" t="s">
        <v>360</v>
      </c>
      <c r="E242" s="15">
        <v>1639.09</v>
      </c>
      <c r="F242" s="16">
        <v>44162</v>
      </c>
      <c r="G242" s="25" t="s">
        <v>26</v>
      </c>
      <c r="H242" s="6"/>
      <c r="I242" s="6" t="s">
        <v>26</v>
      </c>
      <c r="J242" s="6"/>
      <c r="K242" s="7" t="s">
        <v>26</v>
      </c>
      <c r="L242" s="7"/>
      <c r="M242" s="7"/>
      <c r="N242" s="7"/>
      <c r="O242" s="7"/>
    </row>
    <row r="243" spans="1:15" ht="42" x14ac:dyDescent="0.2">
      <c r="A243" s="22">
        <f t="shared" si="3"/>
        <v>236</v>
      </c>
      <c r="B243" s="4" t="s">
        <v>34</v>
      </c>
      <c r="C243" s="2" t="s">
        <v>255</v>
      </c>
      <c r="D243" s="2" t="s">
        <v>360</v>
      </c>
      <c r="E243" s="3">
        <v>4743.91</v>
      </c>
      <c r="F243" s="5">
        <v>44162</v>
      </c>
      <c r="G243" s="25" t="s">
        <v>26</v>
      </c>
      <c r="H243" s="6"/>
      <c r="I243" s="6" t="s">
        <v>26</v>
      </c>
      <c r="J243" s="6"/>
      <c r="K243" s="7" t="s">
        <v>26</v>
      </c>
      <c r="L243" s="7"/>
      <c r="M243" s="7"/>
      <c r="N243" s="7"/>
      <c r="O243" s="7"/>
    </row>
    <row r="244" spans="1:15" ht="31.5" x14ac:dyDescent="0.2">
      <c r="A244" s="22">
        <f t="shared" si="3"/>
        <v>237</v>
      </c>
      <c r="B244" s="4" t="s">
        <v>34</v>
      </c>
      <c r="C244" s="2" t="s">
        <v>305</v>
      </c>
      <c r="D244" s="2" t="s">
        <v>361</v>
      </c>
      <c r="E244" s="3">
        <v>687.55</v>
      </c>
      <c r="F244" s="5">
        <v>44165</v>
      </c>
      <c r="G244" s="25" t="s">
        <v>26</v>
      </c>
      <c r="H244" s="6"/>
      <c r="I244" s="6" t="s">
        <v>26</v>
      </c>
      <c r="J244" s="6"/>
      <c r="K244" s="7" t="s">
        <v>26</v>
      </c>
      <c r="L244" s="7"/>
      <c r="M244" s="7"/>
      <c r="N244" s="7"/>
      <c r="O244" s="7"/>
    </row>
    <row r="245" spans="1:15" ht="31.5" x14ac:dyDescent="0.2">
      <c r="A245" s="22">
        <f t="shared" si="3"/>
        <v>238</v>
      </c>
      <c r="B245" s="13" t="s">
        <v>34</v>
      </c>
      <c r="C245" s="14" t="s">
        <v>306</v>
      </c>
      <c r="D245" s="14" t="s">
        <v>362</v>
      </c>
      <c r="E245" s="15">
        <v>3740</v>
      </c>
      <c r="F245" s="16">
        <v>44165</v>
      </c>
      <c r="G245" s="25" t="s">
        <v>26</v>
      </c>
      <c r="H245" s="6"/>
      <c r="I245" s="6" t="s">
        <v>26</v>
      </c>
      <c r="J245" s="6"/>
      <c r="K245" s="7" t="s">
        <v>26</v>
      </c>
      <c r="L245" s="7"/>
      <c r="M245" s="7"/>
      <c r="N245" s="7"/>
      <c r="O245" s="7"/>
    </row>
    <row r="246" spans="1:15" ht="21" x14ac:dyDescent="0.2">
      <c r="A246" s="22">
        <f t="shared" si="3"/>
        <v>239</v>
      </c>
      <c r="B246" s="13" t="s">
        <v>34</v>
      </c>
      <c r="C246" s="14" t="s">
        <v>55</v>
      </c>
      <c r="D246" s="14" t="s">
        <v>363</v>
      </c>
      <c r="E246" s="15">
        <v>1130</v>
      </c>
      <c r="F246" s="16">
        <v>44165</v>
      </c>
      <c r="G246" s="25" t="s">
        <v>26</v>
      </c>
      <c r="H246" s="6"/>
      <c r="I246" s="6" t="s">
        <v>26</v>
      </c>
      <c r="J246" s="6"/>
      <c r="K246" s="7" t="s">
        <v>26</v>
      </c>
      <c r="L246" s="7"/>
      <c r="M246" s="7"/>
      <c r="N246" s="7"/>
      <c r="O246" s="7"/>
    </row>
    <row r="247" spans="1:15" ht="42" x14ac:dyDescent="0.2">
      <c r="A247" s="22">
        <f t="shared" si="3"/>
        <v>240</v>
      </c>
      <c r="B247" s="4" t="s">
        <v>34</v>
      </c>
      <c r="C247" s="2" t="s">
        <v>307</v>
      </c>
      <c r="D247" s="2" t="s">
        <v>364</v>
      </c>
      <c r="E247" s="3">
        <v>2075</v>
      </c>
      <c r="F247" s="5">
        <v>44172</v>
      </c>
      <c r="G247" s="25" t="s">
        <v>26</v>
      </c>
      <c r="H247" s="6"/>
      <c r="I247" s="6" t="s">
        <v>26</v>
      </c>
      <c r="J247" s="6"/>
      <c r="K247" s="7" t="s">
        <v>26</v>
      </c>
      <c r="L247" s="7"/>
      <c r="M247" s="7"/>
      <c r="N247" s="7"/>
      <c r="O247" s="7"/>
    </row>
    <row r="248" spans="1:15" ht="52.5" x14ac:dyDescent="0.2">
      <c r="A248" s="22">
        <f t="shared" si="3"/>
        <v>241</v>
      </c>
      <c r="B248" s="13" t="s">
        <v>34</v>
      </c>
      <c r="C248" s="14" t="s">
        <v>178</v>
      </c>
      <c r="D248" s="14" t="s">
        <v>365</v>
      </c>
      <c r="E248" s="15">
        <v>1098</v>
      </c>
      <c r="F248" s="16">
        <v>44172</v>
      </c>
      <c r="G248" s="25" t="s">
        <v>26</v>
      </c>
      <c r="H248" s="6"/>
      <c r="I248" s="6" t="s">
        <v>26</v>
      </c>
      <c r="J248" s="6"/>
      <c r="K248" s="7" t="s">
        <v>26</v>
      </c>
      <c r="L248" s="7"/>
      <c r="M248" s="7"/>
      <c r="N248" s="7"/>
      <c r="O248" s="7"/>
    </row>
    <row r="249" spans="1:15" ht="42" x14ac:dyDescent="0.2">
      <c r="A249" s="22">
        <f t="shared" si="3"/>
        <v>242</v>
      </c>
      <c r="B249" s="4" t="s">
        <v>34</v>
      </c>
      <c r="C249" s="2" t="s">
        <v>308</v>
      </c>
      <c r="D249" s="2" t="s">
        <v>366</v>
      </c>
      <c r="E249" s="3">
        <v>960</v>
      </c>
      <c r="F249" s="5">
        <v>44172</v>
      </c>
      <c r="G249" s="25" t="s">
        <v>26</v>
      </c>
      <c r="H249" s="6"/>
      <c r="I249" s="6" t="s">
        <v>26</v>
      </c>
      <c r="J249" s="6"/>
      <c r="K249" s="7" t="s">
        <v>26</v>
      </c>
      <c r="L249" s="7"/>
      <c r="M249" s="7"/>
      <c r="N249" s="7"/>
      <c r="O249" s="7"/>
    </row>
    <row r="250" spans="1:15" ht="21" x14ac:dyDescent="0.2">
      <c r="A250" s="22">
        <f t="shared" si="3"/>
        <v>243</v>
      </c>
      <c r="B250" s="13" t="s">
        <v>28</v>
      </c>
      <c r="C250" s="14" t="s">
        <v>309</v>
      </c>
      <c r="D250" s="14" t="s">
        <v>367</v>
      </c>
      <c r="E250" s="15">
        <v>12985</v>
      </c>
      <c r="F250" s="16">
        <v>44172</v>
      </c>
      <c r="G250" s="25" t="s">
        <v>26</v>
      </c>
      <c r="H250" s="6"/>
      <c r="I250" s="6" t="s">
        <v>26</v>
      </c>
      <c r="J250" s="6"/>
      <c r="K250" s="7" t="s">
        <v>26</v>
      </c>
      <c r="L250" s="7"/>
      <c r="M250" s="7"/>
      <c r="N250" s="7"/>
      <c r="O250" s="7"/>
    </row>
    <row r="251" spans="1:15" ht="31.5" x14ac:dyDescent="0.2">
      <c r="A251" s="22">
        <f t="shared" si="3"/>
        <v>244</v>
      </c>
      <c r="B251" s="4" t="s">
        <v>34</v>
      </c>
      <c r="C251" s="2" t="s">
        <v>175</v>
      </c>
      <c r="D251" s="2" t="s">
        <v>368</v>
      </c>
      <c r="E251" s="3">
        <v>80</v>
      </c>
      <c r="F251" s="5">
        <v>44174</v>
      </c>
      <c r="G251" s="25" t="s">
        <v>26</v>
      </c>
      <c r="H251" s="6"/>
      <c r="I251" s="6" t="s">
        <v>26</v>
      </c>
      <c r="J251" s="6"/>
      <c r="K251" s="7" t="s">
        <v>26</v>
      </c>
      <c r="L251" s="7"/>
      <c r="M251" s="7"/>
      <c r="N251" s="7"/>
      <c r="O251" s="7"/>
    </row>
    <row r="252" spans="1:15" ht="31.5" x14ac:dyDescent="0.2">
      <c r="A252" s="22">
        <f t="shared" si="3"/>
        <v>245</v>
      </c>
      <c r="B252" s="10" t="s">
        <v>34</v>
      </c>
      <c r="C252" s="11" t="s">
        <v>29</v>
      </c>
      <c r="D252" s="11" t="s">
        <v>103</v>
      </c>
      <c r="E252" s="3" t="s">
        <v>369</v>
      </c>
      <c r="F252" s="12">
        <v>44174</v>
      </c>
      <c r="G252" s="25" t="s">
        <v>26</v>
      </c>
      <c r="H252" s="6"/>
      <c r="I252" s="6" t="s">
        <v>26</v>
      </c>
      <c r="J252" s="6"/>
      <c r="K252" s="7" t="s">
        <v>26</v>
      </c>
      <c r="L252" s="7"/>
      <c r="M252" s="7"/>
      <c r="N252" s="7"/>
      <c r="O252" s="7"/>
    </row>
    <row r="253" spans="1:15" ht="52.5" x14ac:dyDescent="0.2">
      <c r="A253" s="22">
        <f t="shared" si="3"/>
        <v>246</v>
      </c>
      <c r="B253" s="4" t="s">
        <v>34</v>
      </c>
      <c r="C253" s="2" t="s">
        <v>294</v>
      </c>
      <c r="D253" s="2" t="s">
        <v>370</v>
      </c>
      <c r="E253" s="3">
        <v>750</v>
      </c>
      <c r="F253" s="5">
        <v>44175</v>
      </c>
      <c r="G253" s="25" t="s">
        <v>26</v>
      </c>
      <c r="H253" s="6"/>
      <c r="I253" s="6" t="s">
        <v>26</v>
      </c>
      <c r="J253" s="6"/>
      <c r="K253" s="7" t="s">
        <v>26</v>
      </c>
      <c r="L253" s="7"/>
      <c r="M253" s="7"/>
      <c r="N253" s="7"/>
      <c r="O253" s="7"/>
    </row>
    <row r="254" spans="1:15" x14ac:dyDescent="0.2">
      <c r="E254" s="29">
        <f>SUM(E8:E253)</f>
        <v>841296.89100000006</v>
      </c>
    </row>
  </sheetData>
  <sortState ref="A8:O278">
    <sortCondition ref="F8:F278"/>
  </sortState>
  <mergeCells count="14">
    <mergeCell ref="A6:A7"/>
    <mergeCell ref="B1:O1"/>
    <mergeCell ref="B2:O2"/>
    <mergeCell ref="B3:O3"/>
    <mergeCell ref="B6:B7"/>
    <mergeCell ref="I6:J6"/>
    <mergeCell ref="C4:O4"/>
    <mergeCell ref="K6:N6"/>
    <mergeCell ref="F6:F7"/>
    <mergeCell ref="E6:E7"/>
    <mergeCell ref="D6:D7"/>
    <mergeCell ref="C6:C7"/>
    <mergeCell ref="O6:O7"/>
    <mergeCell ref="G6:H6"/>
  </mergeCells>
  <phoneticPr fontId="0" type="noConversion"/>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Secretaria de Estado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 de Huezo</dc:creator>
  <cp:lastModifiedBy>María Dolores Rosa</cp:lastModifiedBy>
  <cp:lastPrinted>2010-05-25T14:12:57Z</cp:lastPrinted>
  <dcterms:created xsi:type="dcterms:W3CDTF">2007-05-28T21:00:35Z</dcterms:created>
  <dcterms:modified xsi:type="dcterms:W3CDTF">2021-01-28T20:44:29Z</dcterms:modified>
</cp:coreProperties>
</file>