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E ABRIL 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I49" i="2" l="1"/>
  <c r="G40" i="2"/>
  <c r="I40" i="2"/>
  <c r="H11" i="2"/>
  <c r="J11" i="2"/>
  <c r="H14" i="2"/>
  <c r="J14" i="2"/>
  <c r="H13" i="2"/>
  <c r="J13" i="2"/>
  <c r="F22" i="2" l="1"/>
  <c r="L23" i="2" l="1"/>
  <c r="F42" i="2" l="1"/>
  <c r="I38" i="2" l="1"/>
  <c r="G38" i="2"/>
  <c r="F31" i="2"/>
  <c r="H19" i="2" l="1"/>
  <c r="J19" i="2"/>
  <c r="H30" i="2"/>
  <c r="I30" i="2"/>
  <c r="H29" i="2" l="1"/>
  <c r="I29" i="2"/>
  <c r="H10" i="2"/>
  <c r="J10" i="2"/>
  <c r="G41" i="2" l="1"/>
  <c r="G39" i="2"/>
  <c r="G37" i="2"/>
  <c r="G36" i="2"/>
  <c r="H28" i="2"/>
  <c r="I28" i="2"/>
  <c r="J21" i="2"/>
  <c r="J20" i="2"/>
  <c r="J18" i="2"/>
  <c r="J17" i="2"/>
  <c r="J16" i="2"/>
  <c r="J15" i="2"/>
  <c r="J12" i="2"/>
  <c r="J8" i="2"/>
  <c r="J9" i="2"/>
  <c r="J7" i="2"/>
  <c r="G42" i="2" l="1"/>
  <c r="I41" i="2" l="1"/>
  <c r="H12" i="2"/>
  <c r="I39" i="2" l="1"/>
  <c r="H20" i="2"/>
  <c r="H27" i="2"/>
  <c r="H18" i="2" l="1"/>
  <c r="H17" i="2" l="1"/>
  <c r="H26" i="2" l="1"/>
  <c r="H31" i="2" s="1"/>
  <c r="H21" i="2" l="1"/>
  <c r="H16" i="2"/>
  <c r="H15" i="2"/>
  <c r="H9" i="2"/>
  <c r="H8" i="2"/>
  <c r="H7" i="2"/>
  <c r="H22" i="2" l="1"/>
  <c r="I37" i="2" l="1"/>
  <c r="I36" i="2" l="1"/>
  <c r="I27" i="2" l="1"/>
  <c r="I26" i="2" l="1"/>
</calcChain>
</file>

<file path=xl/sharedStrings.xml><?xml version="1.0" encoding="utf-8"?>
<sst xmlns="http://schemas.openxmlformats.org/spreadsheetml/2006/main" count="84" uniqueCount="45">
  <si>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</si>
  <si>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</si>
  <si>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</si>
  <si>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</si>
  <si>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</si>
  <si>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</si>
  <si>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</si>
  <si>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</si>
  <si>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</si>
  <si>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</si>
  <si>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</si>
  <si>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</si>
  <si>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</si>
  <si>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</si>
  <si>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INSTITUTO SALVADOREÑO DE DESARROLLO MUNICIPAL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</si>
  <si>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</si>
  <si>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</si>
  <si>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</si>
  <si>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</si>
  <si>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</si>
  <si>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 COMBUSTIBLE GENERICOS</t>
  </si>
  <si>
    <t>DEPTO. SERVICIOS GENERALES</t>
  </si>
  <si>
    <t>DEPTO. ESPECIES MUNICIPALES</t>
  </si>
  <si>
    <t>REGION ORIENTAL</t>
  </si>
  <si>
    <t>REGION OCCIDENTAL</t>
  </si>
  <si>
    <t>GERENCIA GENERAL</t>
  </si>
  <si>
    <t>GENERICO</t>
  </si>
  <si>
    <t>TOTALES</t>
  </si>
  <si>
    <t>CONSUMO DE COMBUSTIBLE DEL 1 AL 30 DE ABRIL DE 2019</t>
  </si>
  <si>
    <t>INVENTARIO DE VALES DE COMBUSTIBLE AL 30 DE ABRIL DE 2019</t>
  </si>
  <si>
    <t>EXISTENCIAS AL 30 DE ABRIL DE 2019</t>
  </si>
  <si>
    <t>VALES GENERICOS</t>
  </si>
  <si>
    <t>San Salvador, 06 de mayo de 2019.</t>
  </si>
  <si>
    <t>038-2019</t>
  </si>
  <si>
    <t>039-2019</t>
  </si>
  <si>
    <t>040-2019</t>
  </si>
  <si>
    <t>041-2019</t>
  </si>
  <si>
    <t>042-2019</t>
  </si>
  <si>
    <t>043-2019</t>
  </si>
  <si>
    <t>044-2019</t>
  </si>
  <si>
    <t>045-2019</t>
  </si>
  <si>
    <t>046-2019</t>
  </si>
  <si>
    <t>047-2019</t>
  </si>
  <si>
    <r>
      <t xml:space="preserve"> A LAS REQUISICIONES No. 039, 040, 042 Y 047</t>
    </r>
    <r>
      <rPr>
        <b/>
        <sz val="10"/>
        <rFont val="Calibri"/>
        <family val="2"/>
        <scheme val="minor"/>
      </rPr>
      <t>, SE LES APLICARON  LAS DEVOLUCIONES DE  VALES ASI: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</si>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</sst>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1" fillId="0" borderId="11" xfId="0" applyFont="1" applyBorder="1" applyAlignment="1">
      <alignment vertical="center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164" fontId="1" fillId="0" borderId="7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/>
    </xf>
    <xf numFmtId="164" fontId="1" fillId="0" borderId="9" xfId="1" applyFont="1" applyFill="1" applyBorder="1" applyAlignment="1">
      <alignment vertical="center"/>
    </xf>
    <xf numFmtId="164" fontId="4" fillId="2" borderId="9" xfId="1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/>
    </xf>
    <xf numFmtId="0" fontId="1" fillId="2" borderId="20" xfId="0" applyFont="1" applyFill="1" applyBorder="1" applyAlignment="1">
      <alignment vertical="center"/>
    </xf>
    <xf numFmtId="164" fontId="4" fillId="2" borderId="2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"/>
  <sheetViews>
    <sheetView tabSelected="1" zoomScale="98" zoomScaleNormal="98" workbookViewId="0">
      <selection activeCell="J4" sqref="J4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1:27" ht="23.25" customHeight="1" x14ac:dyDescent="0.25">
      <c r="A1" t="s">
        <v>44</v>
      </c>
      <c r="B1" s="45"/>
      <c r="C1" s="117" t="s">
        <v>14</v>
      </c>
      <c r="D1" s="117"/>
      <c r="E1" s="117"/>
      <c r="F1" s="117"/>
      <c r="G1" s="117"/>
      <c r="H1" s="117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2.5" customHeight="1" x14ac:dyDescent="0.25">
      <c r="B2" s="45"/>
      <c r="C2" s="117" t="s">
        <v>18</v>
      </c>
      <c r="D2" s="117"/>
      <c r="E2" s="117"/>
      <c r="F2" s="117"/>
      <c r="G2" s="117"/>
      <c r="H2" s="117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22.5" customHeight="1" thickBot="1" x14ac:dyDescent="0.3">
      <c r="B3" s="45"/>
      <c r="C3" s="49"/>
      <c r="D3" s="49"/>
      <c r="E3" s="49"/>
      <c r="F3" s="49"/>
      <c r="G3" s="49"/>
      <c r="H3" s="49"/>
      <c r="I3" s="49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x14ac:dyDescent="0.25">
      <c r="B4" s="118" t="s">
        <v>28</v>
      </c>
      <c r="C4" s="119"/>
      <c r="D4" s="119"/>
      <c r="E4" s="119"/>
      <c r="F4" s="119"/>
      <c r="G4" s="119"/>
      <c r="H4" s="120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5.75" customHeight="1" x14ac:dyDescent="0.25">
      <c r="B5" s="124" t="s">
        <v>11</v>
      </c>
      <c r="C5" s="121" t="s">
        <v>7</v>
      </c>
      <c r="D5" s="123" t="s">
        <v>0</v>
      </c>
      <c r="E5" s="123"/>
      <c r="F5" s="126" t="s">
        <v>5</v>
      </c>
      <c r="G5" s="121" t="s">
        <v>3</v>
      </c>
      <c r="H5" s="127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1:27" ht="15.75" customHeight="1" x14ac:dyDescent="0.25">
      <c r="B6" s="125"/>
      <c r="C6" s="122"/>
      <c r="D6" s="85" t="s">
        <v>1</v>
      </c>
      <c r="E6" s="85" t="s">
        <v>2</v>
      </c>
      <c r="F6" s="126"/>
      <c r="G6" s="122"/>
      <c r="H6" s="127"/>
      <c r="I6" s="23"/>
      <c r="J6" s="44"/>
      <c r="K6" s="44"/>
      <c r="L6" s="44"/>
      <c r="M6" s="43"/>
      <c r="N6" s="44"/>
      <c r="O6" s="8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1:27" ht="15.75" customHeight="1" x14ac:dyDescent="0.25">
      <c r="B7" s="105" t="s">
        <v>25</v>
      </c>
      <c r="C7" s="83" t="s">
        <v>33</v>
      </c>
      <c r="D7" s="85">
        <v>28848100</v>
      </c>
      <c r="E7" s="85">
        <v>28848106</v>
      </c>
      <c r="F7" s="100">
        <v>7</v>
      </c>
      <c r="G7" s="99" t="s">
        <v>26</v>
      </c>
      <c r="H7" s="66">
        <f>F7*5</f>
        <v>35</v>
      </c>
      <c r="I7" s="36"/>
      <c r="J7" s="16">
        <f>E7-D7</f>
        <v>6</v>
      </c>
      <c r="K7" s="14"/>
      <c r="L7" s="14"/>
      <c r="M7" s="8"/>
      <c r="N7" s="8"/>
      <c r="O7" s="8"/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1:27" s="28" customFormat="1" ht="15.75" customHeight="1" x14ac:dyDescent="0.25">
      <c r="B8" s="144" t="s">
        <v>24</v>
      </c>
      <c r="C8" s="145" t="s">
        <v>34</v>
      </c>
      <c r="D8" s="85">
        <v>28848006</v>
      </c>
      <c r="E8" s="85">
        <v>28848035</v>
      </c>
      <c r="F8" s="100">
        <v>30</v>
      </c>
      <c r="G8" s="32" t="s">
        <v>26</v>
      </c>
      <c r="H8" s="66">
        <f>F8*5</f>
        <v>150</v>
      </c>
      <c r="I8" s="36"/>
      <c r="J8" s="16">
        <f t="shared" ref="J8:J21" si="0">E8-D8</f>
        <v>29</v>
      </c>
      <c r="K8" s="14"/>
      <c r="L8" s="16"/>
      <c r="M8" s="9"/>
      <c r="N8" s="12"/>
      <c r="O8" s="9"/>
      <c r="P8" s="51"/>
      <c r="Q8" s="51"/>
      <c r="R8" s="9"/>
      <c r="S8" s="9"/>
      <c r="T8" s="9"/>
      <c r="U8" s="9"/>
      <c r="V8" s="9"/>
      <c r="W8" s="9"/>
      <c r="X8" s="9"/>
      <c r="Y8" s="9"/>
      <c r="Z8" s="9"/>
      <c r="AA8" s="12"/>
    </row>
    <row r="9" spans="1:27" s="28" customFormat="1" ht="15.75" customHeight="1" x14ac:dyDescent="0.25">
      <c r="B9" s="144"/>
      <c r="C9" s="145"/>
      <c r="D9" s="85">
        <v>28848110</v>
      </c>
      <c r="E9" s="85">
        <v>28848179</v>
      </c>
      <c r="F9" s="100">
        <v>70</v>
      </c>
      <c r="G9" s="32" t="s">
        <v>26</v>
      </c>
      <c r="H9" s="66">
        <f t="shared" ref="H9:H21" si="1">F9*5</f>
        <v>350</v>
      </c>
      <c r="I9" s="36"/>
      <c r="J9" s="16">
        <f t="shared" si="0"/>
        <v>69</v>
      </c>
      <c r="K9" s="14"/>
      <c r="L9" s="16"/>
      <c r="M9" s="9"/>
      <c r="N9" s="12"/>
      <c r="O9" s="55"/>
      <c r="P9" s="51"/>
      <c r="Q9" s="51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1:27" s="28" customFormat="1" ht="15.75" customHeight="1" x14ac:dyDescent="0.25">
      <c r="B10" s="144" t="s">
        <v>23</v>
      </c>
      <c r="C10" s="145" t="s">
        <v>35</v>
      </c>
      <c r="D10" s="85">
        <v>28847859</v>
      </c>
      <c r="E10" s="85">
        <v>28847902</v>
      </c>
      <c r="F10" s="100">
        <v>44</v>
      </c>
      <c r="G10" s="32" t="s">
        <v>26</v>
      </c>
      <c r="H10" s="66">
        <f t="shared" si="1"/>
        <v>220</v>
      </c>
      <c r="I10" s="36"/>
      <c r="J10" s="16">
        <f t="shared" si="0"/>
        <v>43</v>
      </c>
      <c r="K10" s="14"/>
      <c r="L10" s="16"/>
      <c r="M10" s="9"/>
      <c r="N10" s="12"/>
      <c r="O10" s="55"/>
      <c r="P10" s="51"/>
      <c r="Q10" s="51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1:27" s="28" customFormat="1" ht="15.75" customHeight="1" x14ac:dyDescent="0.25">
      <c r="B11" s="144"/>
      <c r="C11" s="145"/>
      <c r="D11" s="85">
        <v>28848222</v>
      </c>
      <c r="E11" s="85">
        <v>28848280</v>
      </c>
      <c r="F11" s="102">
        <v>59</v>
      </c>
      <c r="G11" s="32" t="s">
        <v>26</v>
      </c>
      <c r="H11" s="66">
        <f t="shared" si="1"/>
        <v>295</v>
      </c>
      <c r="I11" s="36"/>
      <c r="J11" s="16">
        <f t="shared" si="0"/>
        <v>58</v>
      </c>
      <c r="K11" s="14"/>
      <c r="L11" s="16"/>
      <c r="M11" s="9"/>
      <c r="N11" s="12"/>
      <c r="O11" s="55"/>
      <c r="P11" s="51"/>
      <c r="Q11" s="51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1:27" s="28" customFormat="1" ht="15.75" customHeight="1" x14ac:dyDescent="0.25">
      <c r="B12" s="144"/>
      <c r="C12" s="145"/>
      <c r="D12" s="85">
        <v>28848283</v>
      </c>
      <c r="E12" s="85">
        <v>28848301</v>
      </c>
      <c r="F12" s="100">
        <v>19</v>
      </c>
      <c r="G12" s="32" t="s">
        <v>26</v>
      </c>
      <c r="H12" s="66">
        <f t="shared" si="1"/>
        <v>95</v>
      </c>
      <c r="I12" s="36"/>
      <c r="J12" s="16">
        <f t="shared" si="0"/>
        <v>18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1:27" s="28" customFormat="1" ht="15.75" customHeight="1" x14ac:dyDescent="0.25">
      <c r="B13" s="121" t="s">
        <v>22</v>
      </c>
      <c r="C13" s="147" t="s">
        <v>36</v>
      </c>
      <c r="D13" s="85">
        <v>28847780</v>
      </c>
      <c r="E13" s="85">
        <v>28847782</v>
      </c>
      <c r="F13" s="102">
        <v>3</v>
      </c>
      <c r="G13" s="32" t="s">
        <v>26</v>
      </c>
      <c r="H13" s="66">
        <f t="shared" si="1"/>
        <v>15</v>
      </c>
      <c r="I13" s="36"/>
      <c r="J13" s="16">
        <f t="shared" si="0"/>
        <v>2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1:27" s="28" customFormat="1" ht="15.75" customHeight="1" x14ac:dyDescent="0.25">
      <c r="B14" s="122"/>
      <c r="C14" s="148"/>
      <c r="D14" s="85">
        <v>28848375</v>
      </c>
      <c r="E14" s="85">
        <v>28848431</v>
      </c>
      <c r="F14" s="102">
        <v>57</v>
      </c>
      <c r="G14" s="32" t="s">
        <v>26</v>
      </c>
      <c r="H14" s="66">
        <f t="shared" si="1"/>
        <v>285</v>
      </c>
      <c r="I14" s="36"/>
      <c r="J14" s="16">
        <f t="shared" si="0"/>
        <v>56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1:27" s="28" customFormat="1" ht="15.75" customHeight="1" x14ac:dyDescent="0.25">
      <c r="B15" s="146" t="s">
        <v>21</v>
      </c>
      <c r="C15" s="145" t="s">
        <v>37</v>
      </c>
      <c r="D15" s="85">
        <v>28847629</v>
      </c>
      <c r="E15" s="85">
        <v>28847707</v>
      </c>
      <c r="F15" s="100">
        <v>79</v>
      </c>
      <c r="G15" s="32" t="s">
        <v>26</v>
      </c>
      <c r="H15" s="66">
        <f t="shared" si="1"/>
        <v>395</v>
      </c>
      <c r="I15" s="36"/>
      <c r="J15" s="16">
        <f t="shared" si="0"/>
        <v>78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1:27" s="28" customFormat="1" ht="15.75" customHeight="1" x14ac:dyDescent="0.25">
      <c r="B16" s="146"/>
      <c r="C16" s="145"/>
      <c r="D16" s="85">
        <v>28848432</v>
      </c>
      <c r="E16" s="85">
        <v>28848593</v>
      </c>
      <c r="F16" s="100">
        <v>162</v>
      </c>
      <c r="G16" s="32" t="s">
        <v>26</v>
      </c>
      <c r="H16" s="66">
        <f t="shared" si="1"/>
        <v>810</v>
      </c>
      <c r="I16" s="36"/>
      <c r="J16" s="16">
        <f t="shared" si="0"/>
        <v>161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104" t="s">
        <v>25</v>
      </c>
      <c r="C17" s="103" t="s">
        <v>38</v>
      </c>
      <c r="D17" s="85">
        <v>28848107</v>
      </c>
      <c r="E17" s="85">
        <v>28848109</v>
      </c>
      <c r="F17" s="100">
        <v>3</v>
      </c>
      <c r="G17" s="32" t="s">
        <v>26</v>
      </c>
      <c r="H17" s="66">
        <f t="shared" si="1"/>
        <v>15</v>
      </c>
      <c r="I17" s="36"/>
      <c r="J17" s="16">
        <f t="shared" si="0"/>
        <v>2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67" t="s">
        <v>25</v>
      </c>
      <c r="C18" s="83" t="s">
        <v>39</v>
      </c>
      <c r="D18" s="85">
        <v>28848827</v>
      </c>
      <c r="E18" s="85">
        <v>28848836</v>
      </c>
      <c r="F18" s="100">
        <v>10</v>
      </c>
      <c r="G18" s="32" t="s">
        <v>26</v>
      </c>
      <c r="H18" s="66">
        <f t="shared" si="1"/>
        <v>50</v>
      </c>
      <c r="I18" s="36"/>
      <c r="J18" s="16">
        <f t="shared" si="0"/>
        <v>9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67" t="s">
        <v>25</v>
      </c>
      <c r="C19" s="83" t="s">
        <v>40</v>
      </c>
      <c r="D19" s="85">
        <v>28848837</v>
      </c>
      <c r="E19" s="85">
        <v>28848841</v>
      </c>
      <c r="F19" s="100">
        <v>5</v>
      </c>
      <c r="G19" s="32" t="s">
        <v>26</v>
      </c>
      <c r="H19" s="66">
        <f t="shared" si="1"/>
        <v>25</v>
      </c>
      <c r="I19" s="36"/>
      <c r="J19" s="16">
        <f t="shared" si="0"/>
        <v>4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67" t="s">
        <v>25</v>
      </c>
      <c r="C20" s="83" t="s">
        <v>41</v>
      </c>
      <c r="D20" s="85">
        <v>28848842</v>
      </c>
      <c r="E20" s="85">
        <v>28848844</v>
      </c>
      <c r="F20" s="100">
        <v>3</v>
      </c>
      <c r="G20" s="32" t="s">
        <v>26</v>
      </c>
      <c r="H20" s="66">
        <f t="shared" si="1"/>
        <v>15</v>
      </c>
      <c r="I20" s="36"/>
      <c r="J20" s="16">
        <f t="shared" si="0"/>
        <v>2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67" t="s">
        <v>25</v>
      </c>
      <c r="C21" s="83" t="s">
        <v>42</v>
      </c>
      <c r="D21" s="85">
        <v>28848845</v>
      </c>
      <c r="E21" s="85">
        <v>28848852</v>
      </c>
      <c r="F21" s="100">
        <v>8</v>
      </c>
      <c r="G21" s="32" t="s">
        <v>26</v>
      </c>
      <c r="H21" s="66">
        <f t="shared" si="1"/>
        <v>40</v>
      </c>
      <c r="I21" s="36"/>
      <c r="J21" s="16">
        <f t="shared" si="0"/>
        <v>7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ht="15.75" customHeight="1" thickBot="1" x14ac:dyDescent="0.3">
      <c r="B22" s="110" t="s">
        <v>27</v>
      </c>
      <c r="C22" s="111"/>
      <c r="D22" s="111"/>
      <c r="E22" s="112"/>
      <c r="F22" s="68">
        <f>SUM(F7:F21)</f>
        <v>559</v>
      </c>
      <c r="G22" s="69"/>
      <c r="H22" s="70">
        <f>SUM(H7:H21)</f>
        <v>2795</v>
      </c>
      <c r="I22" s="36"/>
      <c r="J22" s="16"/>
      <c r="K22" s="16"/>
      <c r="L22" s="63"/>
      <c r="M22" s="51"/>
      <c r="N22" s="63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10"/>
    </row>
    <row r="23" spans="1:27" ht="15.75" customHeight="1" x14ac:dyDescent="0.25">
      <c r="A23" s="28"/>
      <c r="B23" s="26"/>
      <c r="C23" s="26"/>
      <c r="D23" s="26"/>
      <c r="E23" s="26"/>
      <c r="F23" s="64"/>
      <c r="G23" s="26"/>
      <c r="H23" s="65"/>
      <c r="I23" s="36"/>
      <c r="J23" s="16">
        <v>7751</v>
      </c>
      <c r="K23" s="16">
        <v>761</v>
      </c>
      <c r="L23" s="63">
        <f>J23-K23</f>
        <v>6990</v>
      </c>
      <c r="M23" s="9"/>
      <c r="N23" s="63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10"/>
    </row>
    <row r="24" spans="1:27" ht="15.75" customHeight="1" thickBot="1" x14ac:dyDescent="0.3">
      <c r="B24" s="114" t="s">
        <v>43</v>
      </c>
      <c r="C24" s="114"/>
      <c r="D24" s="114"/>
      <c r="E24" s="114"/>
      <c r="F24" s="114"/>
      <c r="G24" s="114"/>
      <c r="H24" s="114"/>
      <c r="I24" s="36"/>
      <c r="J24" s="16"/>
      <c r="K24" s="14"/>
      <c r="L24" s="14"/>
      <c r="R24" s="8"/>
      <c r="S24" s="8"/>
      <c r="T24" s="8"/>
      <c r="U24" s="8"/>
      <c r="V24" s="8"/>
      <c r="W24" s="8"/>
      <c r="X24" s="8"/>
      <c r="Y24" s="8"/>
      <c r="Z24" s="8"/>
      <c r="AA24" s="10"/>
    </row>
    <row r="25" spans="1:27" ht="15.75" customHeight="1" x14ac:dyDescent="0.25">
      <c r="B25" s="71" t="s">
        <v>11</v>
      </c>
      <c r="C25" s="72" t="s">
        <v>7</v>
      </c>
      <c r="D25" s="73" t="s">
        <v>1</v>
      </c>
      <c r="E25" s="73" t="s">
        <v>2</v>
      </c>
      <c r="F25" s="74" t="s">
        <v>12</v>
      </c>
      <c r="G25" s="72" t="s">
        <v>3</v>
      </c>
      <c r="H25" s="75" t="s">
        <v>13</v>
      </c>
      <c r="I25" s="36"/>
      <c r="J25" s="16"/>
      <c r="K25" s="14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1:27" ht="15.75" customHeight="1" x14ac:dyDescent="0.25">
      <c r="B26" s="93" t="s">
        <v>24</v>
      </c>
      <c r="C26" s="86" t="s">
        <v>34</v>
      </c>
      <c r="D26" s="82">
        <v>28848180</v>
      </c>
      <c r="E26" s="82">
        <v>28848221</v>
      </c>
      <c r="F26" s="81">
        <v>42</v>
      </c>
      <c r="G26" s="32" t="s">
        <v>26</v>
      </c>
      <c r="H26" s="76">
        <f t="shared" ref="H26:H30" si="2">F26*5</f>
        <v>210</v>
      </c>
      <c r="I26" s="36">
        <f t="shared" ref="I26:I30" si="3">E26-D26</f>
        <v>41</v>
      </c>
      <c r="J26" s="16"/>
      <c r="K26" s="14"/>
      <c r="N26" s="17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B27" s="106" t="s">
        <v>23</v>
      </c>
      <c r="C27" s="108" t="s">
        <v>35</v>
      </c>
      <c r="D27" s="82">
        <v>28848281</v>
      </c>
      <c r="E27" s="82">
        <v>28848282</v>
      </c>
      <c r="F27" s="81">
        <v>2</v>
      </c>
      <c r="G27" s="32" t="s">
        <v>26</v>
      </c>
      <c r="H27" s="76">
        <f t="shared" si="2"/>
        <v>10</v>
      </c>
      <c r="I27" s="36">
        <f t="shared" si="3"/>
        <v>1</v>
      </c>
      <c r="J27" s="16"/>
      <c r="K27" s="14"/>
      <c r="N27" s="17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B28" s="107"/>
      <c r="C28" s="109"/>
      <c r="D28" s="82">
        <v>28848302</v>
      </c>
      <c r="E28" s="82">
        <v>28848374</v>
      </c>
      <c r="F28" s="81">
        <v>73</v>
      </c>
      <c r="G28" s="32" t="s">
        <v>26</v>
      </c>
      <c r="H28" s="76">
        <f t="shared" si="2"/>
        <v>365</v>
      </c>
      <c r="I28" s="36">
        <f t="shared" si="3"/>
        <v>72</v>
      </c>
      <c r="J28" s="16"/>
      <c r="K28" s="14"/>
      <c r="N28" s="17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B29" s="96" t="s">
        <v>21</v>
      </c>
      <c r="C29" s="94" t="s">
        <v>37</v>
      </c>
      <c r="D29" s="85">
        <v>28848594</v>
      </c>
      <c r="E29" s="85">
        <v>28848826</v>
      </c>
      <c r="F29" s="95">
        <v>233</v>
      </c>
      <c r="G29" s="32" t="s">
        <v>26</v>
      </c>
      <c r="H29" s="101">
        <f t="shared" si="2"/>
        <v>1165</v>
      </c>
      <c r="I29" s="36">
        <f t="shared" si="3"/>
        <v>232</v>
      </c>
      <c r="J29" s="16"/>
      <c r="K29" s="14">
        <v>1006</v>
      </c>
      <c r="N29" s="17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B30" s="97" t="s">
        <v>25</v>
      </c>
      <c r="C30" s="98" t="s">
        <v>42</v>
      </c>
      <c r="D30" s="85">
        <v>28848853</v>
      </c>
      <c r="E30" s="85">
        <v>28848856</v>
      </c>
      <c r="F30" s="95">
        <v>4</v>
      </c>
      <c r="G30" s="32" t="s">
        <v>26</v>
      </c>
      <c r="H30" s="101">
        <f t="shared" si="2"/>
        <v>20</v>
      </c>
      <c r="I30" s="36">
        <f t="shared" si="3"/>
        <v>3</v>
      </c>
      <c r="J30" s="16"/>
      <c r="K30" s="14">
        <v>608</v>
      </c>
      <c r="N30" s="17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thickBot="1" x14ac:dyDescent="0.3">
      <c r="B31" s="87" t="s">
        <v>15</v>
      </c>
      <c r="C31" s="88"/>
      <c r="D31" s="89"/>
      <c r="E31" s="89"/>
      <c r="F31" s="89">
        <f>SUM(F26:F30)</f>
        <v>354</v>
      </c>
      <c r="G31" s="90"/>
      <c r="H31" s="91">
        <f>SUM(H26:H30)</f>
        <v>1770</v>
      </c>
      <c r="I31" s="33"/>
      <c r="J31" s="60"/>
      <c r="K31" s="14"/>
      <c r="L31" s="14"/>
      <c r="M31" s="8"/>
      <c r="N31" s="17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s="28" customFormat="1" ht="15.75" customHeight="1" thickBot="1" x14ac:dyDescent="0.3">
      <c r="B32" s="61"/>
      <c r="C32" s="26"/>
      <c r="D32" s="62"/>
      <c r="E32" s="62"/>
      <c r="F32" s="62"/>
      <c r="G32" s="47"/>
      <c r="H32" s="56"/>
      <c r="I32" s="33"/>
      <c r="J32" s="60"/>
      <c r="K32" s="16"/>
      <c r="L32" s="16"/>
      <c r="M32" s="9"/>
      <c r="N32" s="17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2"/>
    </row>
    <row r="33" spans="2:27" ht="15.75" customHeight="1" x14ac:dyDescent="0.25">
      <c r="B33" s="132" t="s">
        <v>29</v>
      </c>
      <c r="C33" s="133"/>
      <c r="D33" s="133"/>
      <c r="E33" s="133"/>
      <c r="F33" s="133"/>
      <c r="G33" s="134"/>
      <c r="H33" s="25"/>
      <c r="I33" s="46"/>
      <c r="J33" s="38"/>
      <c r="K33" s="37"/>
      <c r="L33" s="16"/>
      <c r="M33" s="9"/>
      <c r="N33" s="12"/>
      <c r="O33" s="9"/>
      <c r="P33" s="9"/>
      <c r="Q33" s="9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115" t="s">
        <v>30</v>
      </c>
      <c r="C34" s="116"/>
      <c r="D34" s="140" t="s">
        <v>8</v>
      </c>
      <c r="E34" s="140" t="s">
        <v>2</v>
      </c>
      <c r="F34" s="113" t="s">
        <v>5</v>
      </c>
      <c r="G34" s="139" t="s">
        <v>6</v>
      </c>
      <c r="H34" s="25"/>
      <c r="I34" s="24"/>
      <c r="J34" s="16"/>
      <c r="K34" s="37"/>
      <c r="L34" s="16"/>
      <c r="M34" s="9"/>
      <c r="N34" s="9"/>
      <c r="O34" s="9"/>
      <c r="P34" s="9"/>
      <c r="Q34" s="9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115"/>
      <c r="C35" s="116"/>
      <c r="D35" s="141"/>
      <c r="E35" s="141"/>
      <c r="F35" s="113"/>
      <c r="G35" s="139"/>
      <c r="H35" s="25"/>
      <c r="I35" s="24"/>
      <c r="J35" s="16"/>
      <c r="K35" s="16"/>
      <c r="L35" s="16"/>
      <c r="M35" s="9"/>
      <c r="N35" s="9"/>
      <c r="O35" s="9"/>
      <c r="P35" s="9"/>
      <c r="Q35" s="9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142" t="s">
        <v>31</v>
      </c>
      <c r="C36" s="143"/>
      <c r="D36" s="85">
        <v>28848180</v>
      </c>
      <c r="E36" s="85">
        <v>28848221</v>
      </c>
      <c r="F36" s="84">
        <v>42</v>
      </c>
      <c r="G36" s="78">
        <f t="shared" ref="G36:G41" si="4">F36*5</f>
        <v>210</v>
      </c>
      <c r="H36" s="57"/>
      <c r="I36" s="36">
        <f>E36-D36</f>
        <v>41</v>
      </c>
      <c r="J36" s="60"/>
      <c r="K36" s="16"/>
      <c r="L36" s="16"/>
      <c r="M36" s="9"/>
      <c r="N36" s="9"/>
      <c r="O36" s="9"/>
      <c r="P36" s="9"/>
      <c r="Q36" s="9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142"/>
      <c r="C37" s="143"/>
      <c r="D37" s="85">
        <v>28848281</v>
      </c>
      <c r="E37" s="85">
        <v>28848282</v>
      </c>
      <c r="F37" s="84">
        <v>2</v>
      </c>
      <c r="G37" s="78">
        <f t="shared" si="4"/>
        <v>10</v>
      </c>
      <c r="H37" s="57"/>
      <c r="I37" s="36">
        <f>E37-D37</f>
        <v>1</v>
      </c>
      <c r="J37" s="60"/>
      <c r="K37" s="16"/>
      <c r="L37" s="16"/>
      <c r="M37" s="9"/>
      <c r="N37" s="9"/>
      <c r="O37" s="9"/>
      <c r="P37" s="9"/>
      <c r="Q37" s="9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x14ac:dyDescent="0.25">
      <c r="B38" s="142"/>
      <c r="C38" s="143"/>
      <c r="D38" s="85">
        <v>28848302</v>
      </c>
      <c r="E38" s="85">
        <v>28848374</v>
      </c>
      <c r="F38" s="92">
        <v>73</v>
      </c>
      <c r="G38" s="78">
        <f t="shared" si="4"/>
        <v>365</v>
      </c>
      <c r="H38" s="57"/>
      <c r="I38" s="36">
        <f>E38-D38</f>
        <v>72</v>
      </c>
      <c r="J38" s="60"/>
      <c r="K38" s="16"/>
      <c r="L38" s="16"/>
      <c r="M38" s="9"/>
      <c r="N38" s="9"/>
      <c r="O38" s="9"/>
      <c r="P38" s="9"/>
      <c r="Q38" s="9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x14ac:dyDescent="0.25">
      <c r="B39" s="142"/>
      <c r="C39" s="143"/>
      <c r="D39" s="85">
        <v>28848594</v>
      </c>
      <c r="E39" s="85">
        <v>28848826</v>
      </c>
      <c r="F39" s="84">
        <v>233</v>
      </c>
      <c r="G39" s="78">
        <f t="shared" si="4"/>
        <v>1165</v>
      </c>
      <c r="H39" s="57"/>
      <c r="I39" s="36">
        <f>E39-D39</f>
        <v>232</v>
      </c>
      <c r="J39" s="60"/>
      <c r="K39" s="16"/>
      <c r="L39" s="16"/>
      <c r="M39" s="9"/>
      <c r="N39" s="9"/>
      <c r="O39" s="9"/>
      <c r="P39" s="9"/>
      <c r="Q39" s="9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5.75" customHeight="1" x14ac:dyDescent="0.25">
      <c r="B40" s="142"/>
      <c r="C40" s="143"/>
      <c r="D40" s="85">
        <v>28848853</v>
      </c>
      <c r="E40" s="85">
        <v>28848856</v>
      </c>
      <c r="F40" s="102">
        <v>4</v>
      </c>
      <c r="G40" s="78">
        <f t="shared" si="4"/>
        <v>20</v>
      </c>
      <c r="H40" s="57"/>
      <c r="I40" s="36">
        <f>E40-D40</f>
        <v>3</v>
      </c>
      <c r="J40" s="60"/>
      <c r="K40" s="16"/>
      <c r="L40" s="16"/>
      <c r="M40" s="9"/>
      <c r="N40" s="9"/>
      <c r="O40" s="9"/>
      <c r="P40" s="9"/>
      <c r="Q40" s="9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5.75" customHeight="1" x14ac:dyDescent="0.25">
      <c r="B41" s="142"/>
      <c r="C41" s="143"/>
      <c r="D41" s="32">
        <v>28848857</v>
      </c>
      <c r="E41" s="32">
        <v>28854933</v>
      </c>
      <c r="F41" s="53">
        <v>6077</v>
      </c>
      <c r="G41" s="78">
        <f t="shared" si="4"/>
        <v>30385</v>
      </c>
      <c r="H41" s="57"/>
      <c r="I41" s="36">
        <f t="shared" ref="I41" si="5">E41-D41</f>
        <v>6076</v>
      </c>
      <c r="J41" s="60"/>
      <c r="K41" s="16"/>
      <c r="L41" s="16"/>
      <c r="M41" s="9"/>
      <c r="N41" s="9"/>
      <c r="O41" s="9"/>
      <c r="P41" s="9"/>
      <c r="Q41" s="9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5.75" customHeight="1" x14ac:dyDescent="0.25">
      <c r="B42" s="137" t="s">
        <v>20</v>
      </c>
      <c r="C42" s="138"/>
      <c r="D42" s="48"/>
      <c r="E42" s="48"/>
      <c r="F42" s="52">
        <f>SUM(F36:F41)</f>
        <v>6431</v>
      </c>
      <c r="G42" s="79">
        <f>SUM(G36:G41)</f>
        <v>32155</v>
      </c>
      <c r="H42" s="58"/>
      <c r="I42" s="36"/>
      <c r="J42" s="60"/>
      <c r="K42" s="16"/>
      <c r="L42" s="16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s="17" customFormat="1" ht="15.75" customHeight="1" thickBot="1" x14ac:dyDescent="0.3">
      <c r="B43" s="135" t="s">
        <v>10</v>
      </c>
      <c r="C43" s="136"/>
      <c r="D43" s="77"/>
      <c r="E43" s="77"/>
      <c r="F43" s="80"/>
      <c r="G43" s="70"/>
      <c r="H43" s="59"/>
      <c r="I43" s="54"/>
      <c r="J43" s="60"/>
      <c r="K43" s="16"/>
      <c r="L43" s="60"/>
      <c r="M43" s="9"/>
      <c r="N43" s="55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2"/>
    </row>
    <row r="44" spans="2:27" ht="15.75" customHeight="1" x14ac:dyDescent="0.25">
      <c r="B44" s="131" t="s">
        <v>32</v>
      </c>
      <c r="C44" s="131"/>
      <c r="D44" s="18"/>
      <c r="E44" s="18"/>
      <c r="F44" s="20"/>
      <c r="G44" s="27"/>
      <c r="H44" s="13"/>
      <c r="I44" s="13"/>
      <c r="J44" s="16"/>
      <c r="K44" s="16"/>
      <c r="L44" s="16"/>
      <c r="M44" s="15"/>
      <c r="N44" s="15"/>
      <c r="O44" s="15"/>
      <c r="P44" s="15"/>
      <c r="Q44" s="15"/>
      <c r="R44" s="11"/>
      <c r="S44" s="14"/>
      <c r="T44" s="14"/>
      <c r="U44" s="14"/>
      <c r="V44" s="14"/>
      <c r="W44" s="14"/>
      <c r="X44" s="14"/>
      <c r="Y44" s="14"/>
      <c r="Z44" s="8"/>
      <c r="AA44" s="10"/>
    </row>
    <row r="45" spans="2:27" ht="15.75" customHeight="1" x14ac:dyDescent="0.25">
      <c r="B45" s="13"/>
      <c r="C45" s="13"/>
      <c r="D45" s="9"/>
      <c r="E45" s="9"/>
      <c r="F45" s="9"/>
      <c r="G45" s="55"/>
      <c r="H45" s="24"/>
      <c r="I45" s="24"/>
      <c r="K45" s="14"/>
      <c r="L45" s="38"/>
      <c r="M45" s="11"/>
      <c r="N45" s="30"/>
      <c r="O45" s="11"/>
      <c r="P45" s="11"/>
      <c r="Q45" s="11"/>
      <c r="R45" s="11"/>
      <c r="S45" s="5"/>
      <c r="T45" s="5"/>
      <c r="U45" s="5"/>
      <c r="V45" s="5"/>
      <c r="W45" s="5"/>
      <c r="X45" s="5"/>
      <c r="Y45" s="5"/>
      <c r="Z45" s="8"/>
      <c r="AA45" s="10"/>
    </row>
    <row r="46" spans="2:27" ht="15.75" customHeight="1" x14ac:dyDescent="0.25">
      <c r="B46" s="13"/>
      <c r="C46" s="13"/>
      <c r="D46" s="13" t="s">
        <v>16</v>
      </c>
      <c r="E46" s="13"/>
      <c r="F46" s="13"/>
      <c r="G46" s="13"/>
      <c r="H46" s="24"/>
      <c r="I46" s="24"/>
      <c r="K46" s="14"/>
      <c r="L46" s="38"/>
      <c r="M46" s="11"/>
      <c r="N46" s="30"/>
      <c r="O46" s="11"/>
      <c r="P46" s="11"/>
      <c r="Q46" s="11"/>
      <c r="R46" s="11"/>
      <c r="S46" s="5"/>
      <c r="T46" s="5"/>
      <c r="U46" s="5"/>
      <c r="V46" s="5"/>
      <c r="W46" s="5"/>
      <c r="X46" s="5"/>
      <c r="Y46" s="5"/>
      <c r="Z46" s="8"/>
      <c r="AA46" s="10"/>
    </row>
    <row r="47" spans="2:27" ht="15.75" customHeight="1" x14ac:dyDescent="0.25">
      <c r="B47" s="13"/>
      <c r="C47" s="130" t="s">
        <v>9</v>
      </c>
      <c r="D47" s="130"/>
      <c r="E47" s="130"/>
      <c r="F47" s="130"/>
      <c r="G47" s="13"/>
      <c r="H47" s="24"/>
      <c r="I47" s="24"/>
      <c r="K47" s="14"/>
      <c r="L47" s="38"/>
      <c r="M47" s="11"/>
      <c r="N47" s="30"/>
      <c r="O47" s="11"/>
      <c r="P47" s="11"/>
      <c r="Q47" s="11"/>
      <c r="R47" s="11"/>
      <c r="S47" s="5"/>
      <c r="T47" s="5"/>
      <c r="U47" s="5"/>
      <c r="V47" s="5"/>
      <c r="W47" s="5"/>
      <c r="X47" s="5"/>
      <c r="Y47" s="5"/>
      <c r="Z47" s="8"/>
      <c r="AA47" s="10"/>
    </row>
    <row r="48" spans="2:27" ht="15.75" customHeight="1" x14ac:dyDescent="0.25">
      <c r="B48" s="13"/>
      <c r="C48" s="130" t="s">
        <v>17</v>
      </c>
      <c r="D48" s="130"/>
      <c r="E48" s="130"/>
      <c r="F48" s="130"/>
      <c r="G48" s="13"/>
      <c r="H48" s="24"/>
      <c r="I48" s="24"/>
      <c r="K48" s="14"/>
      <c r="L48" s="38"/>
      <c r="M48" s="11"/>
      <c r="N48" s="30"/>
      <c r="O48" s="11"/>
      <c r="P48" s="11"/>
      <c r="Q48" s="11"/>
      <c r="R48" s="11"/>
      <c r="S48" s="5"/>
      <c r="T48" s="5"/>
      <c r="U48" s="5"/>
      <c r="V48" s="5"/>
      <c r="W48" s="5"/>
      <c r="X48" s="5"/>
      <c r="Y48" s="5"/>
      <c r="Z48" s="8"/>
      <c r="AA48" s="10"/>
    </row>
    <row r="49" spans="2:27" ht="15.75" customHeight="1" x14ac:dyDescent="0.25">
      <c r="B49" s="11"/>
      <c r="C49" s="11"/>
      <c r="D49" s="11"/>
      <c r="E49" s="11"/>
      <c r="F49" s="11"/>
      <c r="G49" s="11"/>
      <c r="H49" s="24"/>
      <c r="I49" s="24">
        <f>I47-I48</f>
        <v>0</v>
      </c>
      <c r="K49" s="14"/>
      <c r="L49" s="14"/>
      <c r="M49" s="11"/>
      <c r="N49" s="31"/>
      <c r="O49" s="11"/>
      <c r="P49" s="11"/>
      <c r="Q49" s="11"/>
      <c r="R49" s="11"/>
      <c r="S49" s="5"/>
      <c r="T49" s="5"/>
      <c r="U49" s="5"/>
      <c r="V49" s="5"/>
      <c r="W49" s="5"/>
      <c r="X49" s="5"/>
      <c r="Y49" s="5"/>
      <c r="Z49" s="8"/>
      <c r="AA49" s="10"/>
    </row>
    <row r="50" spans="2:27" ht="15.75" customHeight="1" x14ac:dyDescent="0.25">
      <c r="B50" s="11"/>
      <c r="C50" s="11"/>
      <c r="D50" s="11"/>
      <c r="E50" s="11"/>
      <c r="F50" s="11"/>
      <c r="G50" s="11"/>
      <c r="H50" s="24"/>
      <c r="I50" s="24"/>
      <c r="K50" s="14"/>
      <c r="L50" s="14"/>
      <c r="M50" s="11"/>
      <c r="N50" s="29"/>
      <c r="O50" s="11"/>
      <c r="P50" s="11"/>
      <c r="Q50" s="11"/>
      <c r="R50" s="11"/>
      <c r="S50" s="5"/>
      <c r="T50" s="5"/>
      <c r="U50" s="5"/>
      <c r="V50" s="5"/>
      <c r="W50" s="5"/>
      <c r="X50" s="5"/>
      <c r="Y50" s="5"/>
      <c r="Z50" s="8"/>
      <c r="AA50" s="10"/>
    </row>
    <row r="51" spans="2:27" ht="15.75" customHeight="1" x14ac:dyDescent="0.25">
      <c r="B51" s="11"/>
      <c r="C51" s="11"/>
      <c r="D51" s="11"/>
      <c r="E51" s="11"/>
      <c r="F51" s="11" t="s">
        <v>19</v>
      </c>
      <c r="G51" s="11"/>
      <c r="H51" s="11"/>
      <c r="I51" s="11"/>
      <c r="J51" s="14"/>
      <c r="K51" s="14"/>
      <c r="L51" s="14"/>
      <c r="M51" s="11"/>
      <c r="N51" s="31"/>
      <c r="O51" s="11"/>
      <c r="P51" s="11"/>
      <c r="Q51" s="11"/>
      <c r="R51" s="11"/>
      <c r="S51" s="5"/>
      <c r="T51" s="5"/>
      <c r="U51" s="5"/>
      <c r="V51" s="5"/>
      <c r="W51" s="5"/>
      <c r="X51" s="5"/>
      <c r="Y51" s="5"/>
      <c r="Z51" s="8"/>
      <c r="AA51" s="10"/>
    </row>
    <row r="52" spans="2:27" ht="15.75" customHeight="1" x14ac:dyDescent="0.25">
      <c r="B52" s="11"/>
      <c r="C52" s="11"/>
      <c r="D52" s="11"/>
      <c r="E52" s="11"/>
      <c r="F52" s="11"/>
      <c r="G52" s="11"/>
      <c r="H52" s="11"/>
      <c r="I52" s="11"/>
      <c r="J52" s="14"/>
      <c r="K52" s="14"/>
      <c r="L52" s="14"/>
      <c r="M52" s="11"/>
      <c r="N52" s="11"/>
      <c r="O52" s="11"/>
      <c r="P52" s="11"/>
      <c r="Q52" s="11"/>
      <c r="R52" s="11"/>
      <c r="S52" s="5"/>
      <c r="T52" s="5"/>
      <c r="U52" s="5"/>
      <c r="V52" s="5"/>
      <c r="W52" s="5"/>
      <c r="X52" s="5"/>
      <c r="Y52" s="5"/>
      <c r="Z52" s="8"/>
      <c r="AA52" s="10"/>
    </row>
    <row r="53" spans="2:27" ht="15.75" customHeight="1" x14ac:dyDescent="0.25">
      <c r="B53" s="11"/>
      <c r="C53" s="11"/>
      <c r="D53" s="11"/>
      <c r="E53" s="11"/>
      <c r="F53" s="11"/>
      <c r="G53" s="15"/>
      <c r="H53" s="15"/>
      <c r="I53" s="15"/>
      <c r="J53" s="16"/>
      <c r="K53" s="16"/>
      <c r="L53" s="16"/>
      <c r="M53" s="16"/>
      <c r="N53" s="16"/>
      <c r="O53" s="16"/>
      <c r="P53" s="16"/>
      <c r="Q53" s="16"/>
      <c r="R53" s="16"/>
      <c r="S53" s="5"/>
      <c r="T53" s="5"/>
      <c r="U53" s="5"/>
      <c r="V53" s="5"/>
      <c r="W53" s="5"/>
      <c r="X53" s="5"/>
      <c r="Y53" s="5"/>
      <c r="Z53" s="8"/>
      <c r="AA53" s="10"/>
    </row>
    <row r="54" spans="2:27" ht="15.75" customHeight="1" x14ac:dyDescent="0.25">
      <c r="B54" s="11"/>
      <c r="C54" s="11"/>
      <c r="D54" s="11"/>
      <c r="E54" s="11"/>
      <c r="F54" s="11"/>
      <c r="G54" s="15"/>
      <c r="H54" s="15"/>
      <c r="I54" s="15"/>
      <c r="J54" s="16"/>
      <c r="K54" s="16"/>
      <c r="L54" s="16"/>
      <c r="M54" s="15"/>
      <c r="N54" s="15"/>
      <c r="O54" s="15"/>
      <c r="P54" s="15"/>
      <c r="Q54" s="15"/>
      <c r="R54" s="15"/>
      <c r="S54" s="5"/>
      <c r="T54" s="5"/>
      <c r="U54" s="5"/>
      <c r="V54" s="5"/>
      <c r="W54" s="5"/>
      <c r="X54" s="5"/>
      <c r="Y54" s="5"/>
      <c r="Z54" s="8"/>
      <c r="AA54" s="10"/>
    </row>
    <row r="55" spans="2:27" ht="15.75" customHeight="1" x14ac:dyDescent="0.25">
      <c r="B55" s="11"/>
      <c r="C55" s="11"/>
      <c r="D55" s="11"/>
      <c r="E55" s="11"/>
      <c r="F55" s="11"/>
      <c r="G55" s="15"/>
      <c r="H55" s="15"/>
      <c r="I55" s="15"/>
      <c r="J55" s="16"/>
      <c r="K55" s="16"/>
      <c r="L55" s="16"/>
      <c r="M55" s="16"/>
      <c r="N55" s="16"/>
      <c r="O55" s="16"/>
      <c r="P55" s="16"/>
      <c r="Q55" s="16"/>
      <c r="R55" s="16"/>
      <c r="S55" s="5"/>
      <c r="T55" s="5"/>
      <c r="U55" s="5"/>
      <c r="V55" s="5"/>
      <c r="W55" s="5"/>
      <c r="X55" s="5"/>
      <c r="Y55" s="5"/>
      <c r="Z55" s="8"/>
      <c r="AA55" s="10"/>
    </row>
    <row r="56" spans="2:27" ht="15.75" customHeight="1" x14ac:dyDescent="0.25">
      <c r="B56" s="11"/>
      <c r="C56" s="11"/>
      <c r="D56" s="11"/>
      <c r="E56" s="11"/>
      <c r="F56" s="11"/>
      <c r="G56" s="15"/>
      <c r="H56" s="15"/>
      <c r="I56" s="15"/>
      <c r="J56" s="19"/>
      <c r="K56" s="16"/>
      <c r="L56" s="16"/>
      <c r="M56" s="16"/>
      <c r="N56" s="16"/>
      <c r="O56" s="16"/>
      <c r="P56" s="16"/>
      <c r="Q56" s="16"/>
      <c r="R56" s="16"/>
      <c r="S56" s="5"/>
      <c r="T56" s="5"/>
      <c r="U56" s="5"/>
      <c r="V56" s="5"/>
      <c r="W56" s="5"/>
      <c r="X56" s="5"/>
      <c r="Y56" s="5"/>
      <c r="Z56" s="8"/>
      <c r="AA56" s="10"/>
    </row>
    <row r="57" spans="2:27" ht="15.75" customHeight="1" x14ac:dyDescent="0.25">
      <c r="B57" s="11"/>
      <c r="C57" s="11"/>
      <c r="D57" s="11"/>
      <c r="E57" s="11"/>
      <c r="F57" s="11"/>
      <c r="G57" s="15"/>
      <c r="H57" s="15"/>
      <c r="I57" s="15"/>
      <c r="J57" s="19"/>
      <c r="K57" s="16"/>
      <c r="L57" s="16"/>
      <c r="M57" s="16"/>
      <c r="N57" s="16"/>
      <c r="O57" s="16"/>
      <c r="P57" s="16"/>
      <c r="Q57" s="16"/>
      <c r="R57" s="16"/>
      <c r="S57" s="5"/>
      <c r="T57" s="5"/>
      <c r="U57" s="5"/>
      <c r="V57" s="5"/>
      <c r="W57" s="5"/>
      <c r="X57" s="5"/>
      <c r="Y57" s="5"/>
      <c r="Z57" s="8"/>
      <c r="AA57" s="10"/>
    </row>
    <row r="58" spans="2:27" ht="15.75" customHeight="1" x14ac:dyDescent="0.25">
      <c r="B58" s="11"/>
      <c r="C58" s="11"/>
      <c r="D58" s="11"/>
      <c r="E58" s="11"/>
      <c r="F58" s="11"/>
      <c r="G58" s="15"/>
      <c r="H58" s="15"/>
      <c r="I58" s="15"/>
      <c r="J58" s="16"/>
      <c r="K58" s="16"/>
      <c r="L58" s="16"/>
      <c r="M58" s="16"/>
      <c r="N58" s="16"/>
      <c r="O58" s="16"/>
      <c r="P58" s="16"/>
      <c r="Q58" s="16"/>
      <c r="R58" s="16"/>
      <c r="S58" s="5"/>
      <c r="T58" s="5"/>
      <c r="U58" s="5"/>
      <c r="V58" s="5"/>
      <c r="W58" s="5"/>
      <c r="X58" s="5"/>
      <c r="Y58" s="5"/>
      <c r="Z58" s="8"/>
      <c r="AA58" s="10"/>
    </row>
    <row r="59" spans="2:27" ht="15.75" customHeight="1" x14ac:dyDescent="0.25">
      <c r="B59" s="11"/>
      <c r="C59" s="11"/>
      <c r="D59" s="11"/>
      <c r="E59" s="11"/>
      <c r="F59" s="11"/>
      <c r="G59" s="15"/>
      <c r="H59" s="15"/>
      <c r="I59" s="15"/>
      <c r="J59" s="16"/>
      <c r="K59" s="16"/>
      <c r="L59" s="16"/>
      <c r="M59" s="15"/>
      <c r="N59" s="15"/>
      <c r="O59" s="15"/>
      <c r="P59" s="15"/>
      <c r="Q59" s="15"/>
      <c r="R59" s="15"/>
      <c r="S59" s="5"/>
      <c r="T59" s="5"/>
      <c r="U59" s="5"/>
      <c r="V59" s="5"/>
      <c r="W59" s="5"/>
      <c r="X59" s="5"/>
      <c r="Y59" s="5"/>
      <c r="Z59" s="8"/>
      <c r="AA59" s="10"/>
    </row>
    <row r="60" spans="2:27" ht="15.75" customHeight="1" x14ac:dyDescent="0.25">
      <c r="B60" s="11"/>
      <c r="C60" s="11"/>
      <c r="D60" s="11"/>
      <c r="E60" s="11"/>
      <c r="F60" s="11"/>
      <c r="G60" s="15"/>
      <c r="H60" s="15"/>
      <c r="I60" s="15"/>
      <c r="J60" s="16"/>
      <c r="K60" s="16"/>
      <c r="L60" s="16"/>
      <c r="M60" s="15"/>
      <c r="N60" s="15"/>
      <c r="O60" s="15"/>
      <c r="P60" s="15"/>
      <c r="Q60" s="15"/>
      <c r="R60" s="15"/>
      <c r="S60" s="5"/>
      <c r="T60" s="5"/>
      <c r="U60" s="5"/>
      <c r="V60" s="5"/>
      <c r="W60" s="5"/>
      <c r="X60" s="5"/>
      <c r="Y60" s="5"/>
      <c r="Z60" s="8"/>
      <c r="AA60" s="10"/>
    </row>
    <row r="61" spans="2:27" ht="14.1" customHeight="1" x14ac:dyDescent="0.25">
      <c r="B61" s="2"/>
      <c r="C61" s="2"/>
      <c r="D61" s="2"/>
      <c r="E61" s="2"/>
      <c r="F61" s="2"/>
      <c r="G61" s="9"/>
      <c r="H61" s="9"/>
      <c r="I61" s="9"/>
      <c r="J61" s="16"/>
      <c r="K61" s="16"/>
      <c r="L61" s="16"/>
      <c r="M61" s="15"/>
      <c r="N61" s="15"/>
      <c r="O61" s="15"/>
      <c r="P61" s="15"/>
      <c r="Q61" s="15"/>
      <c r="R61" s="15"/>
      <c r="S61" s="2"/>
      <c r="T61" s="2"/>
      <c r="U61" s="2"/>
      <c r="V61" s="2"/>
      <c r="W61" s="2"/>
      <c r="X61" s="2"/>
      <c r="Y61" s="2"/>
      <c r="Z61" s="2"/>
      <c r="AA61" s="2"/>
    </row>
    <row r="62" spans="2:27" ht="14.1" customHeight="1" x14ac:dyDescent="0.25">
      <c r="B62" s="129"/>
      <c r="C62" s="129"/>
      <c r="D62" s="2"/>
      <c r="E62" s="2"/>
      <c r="F62" s="13"/>
      <c r="G62" s="18"/>
      <c r="H62" s="18"/>
      <c r="I62" s="18"/>
      <c r="J62" s="39"/>
      <c r="K62" s="39"/>
      <c r="L62" s="39"/>
      <c r="M62" s="39"/>
      <c r="N62" s="39"/>
      <c r="O62" s="20"/>
      <c r="P62" s="20"/>
      <c r="Q62" s="20"/>
      <c r="R62" s="20"/>
      <c r="S62" s="13"/>
      <c r="T62" s="130"/>
      <c r="U62" s="130"/>
      <c r="V62" s="130"/>
      <c r="W62" s="130"/>
      <c r="X62" s="5"/>
      <c r="Y62" s="5"/>
      <c r="Z62" s="2"/>
      <c r="AA62" s="2"/>
    </row>
    <row r="63" spans="2:27" ht="14.1" customHeight="1" x14ac:dyDescent="0.25">
      <c r="B63" s="129"/>
      <c r="C63" s="129"/>
      <c r="D63" s="2"/>
      <c r="E63" s="2"/>
      <c r="F63" s="13"/>
      <c r="G63" s="18"/>
      <c r="H63" s="18"/>
      <c r="I63" s="18"/>
      <c r="J63" s="39"/>
      <c r="K63" s="39"/>
      <c r="L63" s="39"/>
      <c r="M63" s="39"/>
      <c r="N63" s="39"/>
      <c r="O63" s="20"/>
      <c r="P63" s="20"/>
      <c r="Q63" s="20"/>
      <c r="R63" s="20"/>
      <c r="S63" s="13"/>
      <c r="T63" s="128"/>
      <c r="U63" s="128"/>
      <c r="V63" s="128"/>
      <c r="W63" s="128"/>
      <c r="X63" s="2"/>
      <c r="Y63" s="2"/>
      <c r="Z63" s="2"/>
      <c r="AA63" s="2"/>
    </row>
    <row r="64" spans="2:27" ht="14.1" customHeight="1" x14ac:dyDescent="0.25">
      <c r="B64" s="2"/>
      <c r="C64" s="2"/>
      <c r="D64" s="2"/>
      <c r="E64" s="2"/>
      <c r="F64" s="13"/>
      <c r="G64" s="18"/>
      <c r="H64" s="18"/>
      <c r="I64" s="18"/>
      <c r="J64" s="39"/>
      <c r="K64" s="39"/>
      <c r="L64" s="39"/>
      <c r="M64" s="39"/>
      <c r="N64" s="39"/>
      <c r="O64" s="20"/>
      <c r="P64" s="20"/>
      <c r="Q64" s="20"/>
      <c r="R64" s="20"/>
      <c r="S64" s="13"/>
      <c r="T64" s="128"/>
      <c r="U64" s="128"/>
      <c r="V64" s="128"/>
      <c r="W64" s="128"/>
      <c r="X64" s="2"/>
      <c r="Y64" s="2"/>
      <c r="Z64" s="2"/>
      <c r="AA64" s="2"/>
    </row>
    <row r="65" spans="2:27" ht="14.1" customHeight="1" x14ac:dyDescent="0.25">
      <c r="B65" s="129"/>
      <c r="C65" s="129"/>
      <c r="D65" s="129"/>
      <c r="E65" s="2"/>
      <c r="F65" s="13"/>
      <c r="G65" s="18"/>
      <c r="H65" s="18"/>
      <c r="I65" s="18"/>
      <c r="J65" s="39"/>
      <c r="K65" s="39"/>
      <c r="L65" s="39"/>
      <c r="M65" s="18"/>
      <c r="N65" s="18"/>
      <c r="O65" s="18"/>
      <c r="P65" s="18"/>
      <c r="Q65" s="18"/>
      <c r="R65" s="18"/>
      <c r="S65" s="13"/>
      <c r="T65" s="128"/>
      <c r="U65" s="128"/>
      <c r="V65" s="128"/>
      <c r="W65" s="128"/>
      <c r="X65" s="2"/>
      <c r="Y65" s="2"/>
      <c r="Z65" s="2"/>
      <c r="AA65" s="2"/>
    </row>
    <row r="66" spans="2:27" ht="14.1" customHeight="1" x14ac:dyDescent="0.25">
      <c r="B66" s="129"/>
      <c r="C66" s="129"/>
      <c r="D66" s="129"/>
      <c r="E66" s="2"/>
      <c r="F66" s="2"/>
      <c r="G66" s="9"/>
      <c r="H66" s="9"/>
      <c r="I66" s="9"/>
      <c r="J66" s="16"/>
      <c r="K66" s="16"/>
      <c r="L66" s="16"/>
      <c r="M66" s="15"/>
      <c r="N66" s="15"/>
      <c r="O66" s="15"/>
      <c r="P66" s="15"/>
      <c r="Q66" s="15"/>
      <c r="R66" s="15"/>
      <c r="S66" s="2"/>
      <c r="T66" s="2"/>
      <c r="U66" s="2"/>
      <c r="V66" s="2"/>
      <c r="W66" s="2"/>
      <c r="X66" s="2"/>
      <c r="Y66" s="2"/>
      <c r="Z66" s="2"/>
      <c r="AA66" s="2"/>
    </row>
    <row r="67" spans="2:27" ht="14.1" customHeight="1" x14ac:dyDescent="0.25">
      <c r="B67" s="6"/>
      <c r="C67" s="7"/>
      <c r="D67" s="1"/>
      <c r="E67" s="1"/>
      <c r="F67" s="1"/>
      <c r="G67" s="21"/>
      <c r="H67" s="21"/>
      <c r="I67" s="21"/>
      <c r="J67" s="22"/>
      <c r="K67" s="22"/>
      <c r="L67" s="22"/>
      <c r="M67" s="22"/>
      <c r="N67" s="22"/>
      <c r="O67" s="22"/>
      <c r="P67" s="22"/>
      <c r="Q67" s="22"/>
      <c r="R67" s="22"/>
      <c r="S67" s="1"/>
      <c r="T67" s="1"/>
      <c r="U67" s="1"/>
      <c r="V67" s="1"/>
      <c r="W67" s="1"/>
      <c r="X67" s="1"/>
      <c r="Y67" s="1"/>
      <c r="Z67" s="1"/>
      <c r="AA67" s="1"/>
    </row>
    <row r="68" spans="2:27" ht="14.1" customHeight="1" x14ac:dyDescent="0.25">
      <c r="B68" s="2"/>
      <c r="C68" s="2"/>
      <c r="D68" s="1"/>
      <c r="E68" s="1"/>
      <c r="F68" s="1"/>
      <c r="G68" s="21"/>
      <c r="H68" s="21"/>
      <c r="I68" s="21"/>
      <c r="J68" s="22"/>
      <c r="K68" s="22"/>
      <c r="L68" s="22"/>
      <c r="M68" s="22"/>
      <c r="N68" s="22"/>
      <c r="O68" s="22"/>
      <c r="P68" s="22"/>
      <c r="Q68" s="22"/>
      <c r="R68" s="22"/>
      <c r="S68" s="1"/>
      <c r="T68" s="1"/>
      <c r="U68" s="1"/>
      <c r="V68" s="1"/>
      <c r="W68" s="1"/>
      <c r="X68" s="1"/>
      <c r="Y68" s="1"/>
      <c r="Z68" s="1"/>
      <c r="AA68" s="1"/>
    </row>
    <row r="69" spans="2:27" ht="14.1" customHeight="1" x14ac:dyDescent="0.25">
      <c r="G69" s="17"/>
      <c r="H69" s="17"/>
      <c r="I69" s="17"/>
      <c r="J69" s="19"/>
      <c r="K69" s="19"/>
      <c r="L69" s="19"/>
      <c r="M69" s="19"/>
      <c r="N69" s="19"/>
      <c r="O69" s="19"/>
      <c r="P69" s="19"/>
      <c r="Q69" s="19"/>
      <c r="R69" s="19"/>
    </row>
    <row r="70" spans="2:27" ht="14.1" customHeight="1" x14ac:dyDescent="0.25">
      <c r="G70" s="17"/>
      <c r="H70" s="17"/>
      <c r="I70" s="17"/>
      <c r="J70" s="19"/>
      <c r="K70" s="19"/>
      <c r="L70" s="19"/>
      <c r="M70" s="19"/>
      <c r="N70" s="19"/>
      <c r="O70" s="19"/>
      <c r="P70" s="19"/>
      <c r="Q70" s="19"/>
      <c r="R70" s="19"/>
    </row>
    <row r="71" spans="2:27" x14ac:dyDescent="0.25">
      <c r="G71" s="17"/>
      <c r="H71" s="17"/>
      <c r="I71" s="17"/>
      <c r="J71" s="19"/>
      <c r="K71" s="19"/>
      <c r="L71" s="19"/>
      <c r="M71" s="19"/>
      <c r="N71" s="19"/>
      <c r="O71" s="19"/>
      <c r="P71" s="19"/>
      <c r="Q71" s="19"/>
      <c r="R71" s="19"/>
    </row>
    <row r="72" spans="2:27" x14ac:dyDescent="0.25">
      <c r="G72" s="17"/>
      <c r="H72" s="17"/>
      <c r="I72" s="17"/>
      <c r="J72" s="19"/>
      <c r="K72" s="19"/>
      <c r="L72" s="19"/>
      <c r="M72" s="19"/>
      <c r="N72" s="19"/>
      <c r="O72" s="19"/>
      <c r="P72" s="19"/>
      <c r="Q72" s="19"/>
      <c r="R72" s="19"/>
    </row>
    <row r="73" spans="2:27" x14ac:dyDescent="0.25">
      <c r="G73" s="17"/>
      <c r="H73" s="17"/>
      <c r="I73" s="17"/>
      <c r="J73" s="19"/>
      <c r="K73" s="19"/>
      <c r="L73" s="19"/>
      <c r="M73" s="19"/>
      <c r="N73" s="19"/>
      <c r="O73" s="19"/>
      <c r="P73" s="19"/>
      <c r="Q73" s="19"/>
      <c r="R73" s="19"/>
    </row>
    <row r="74" spans="2:27" x14ac:dyDescent="0.25">
      <c r="G74" s="17"/>
      <c r="H74" s="17"/>
      <c r="I74" s="17"/>
      <c r="J74" s="19"/>
      <c r="K74" s="19"/>
      <c r="L74" s="19"/>
      <c r="M74" s="17"/>
      <c r="N74" s="17"/>
      <c r="O74" s="17"/>
      <c r="P74" s="17"/>
      <c r="Q74" s="17"/>
      <c r="R74" s="17"/>
    </row>
    <row r="75" spans="2:27" x14ac:dyDescent="0.25">
      <c r="G75" s="17"/>
      <c r="H75" s="17"/>
      <c r="I75" s="17"/>
      <c r="J75" s="19"/>
      <c r="K75" s="19"/>
      <c r="L75" s="19"/>
      <c r="M75" s="17"/>
      <c r="N75" s="17"/>
      <c r="O75" s="17"/>
      <c r="P75" s="17"/>
      <c r="Q75" s="17"/>
      <c r="R75" s="17"/>
    </row>
    <row r="76" spans="2:27" x14ac:dyDescent="0.25">
      <c r="G76" s="17"/>
      <c r="H76" s="17"/>
      <c r="I76" s="17"/>
      <c r="J76" s="19"/>
      <c r="K76" s="19"/>
      <c r="L76" s="19"/>
      <c r="M76" s="17"/>
      <c r="N76" s="17"/>
      <c r="O76" s="19"/>
      <c r="P76" s="17"/>
      <c r="Q76" s="17"/>
      <c r="R76" s="17"/>
    </row>
    <row r="77" spans="2:27" x14ac:dyDescent="0.25">
      <c r="G77" s="17"/>
      <c r="H77" s="17"/>
      <c r="I77" s="17"/>
      <c r="J77" s="19"/>
      <c r="K77" s="19"/>
      <c r="L77" s="19"/>
      <c r="M77" s="17"/>
      <c r="N77" s="17"/>
      <c r="O77" s="17"/>
      <c r="P77" s="17"/>
      <c r="Q77" s="17"/>
      <c r="R77" s="17"/>
    </row>
    <row r="78" spans="2:27" x14ac:dyDescent="0.25">
      <c r="G78" s="17"/>
      <c r="H78" s="17"/>
      <c r="I78" s="17"/>
      <c r="J78" s="19"/>
      <c r="K78" s="19"/>
      <c r="L78" s="19"/>
      <c r="M78" s="17"/>
      <c r="N78" s="17"/>
      <c r="O78" s="17"/>
      <c r="P78" s="17"/>
      <c r="Q78" s="17"/>
      <c r="R78" s="17"/>
    </row>
  </sheetData>
  <mergeCells count="41">
    <mergeCell ref="B8:B9"/>
    <mergeCell ref="C8:C9"/>
    <mergeCell ref="B10:B12"/>
    <mergeCell ref="C10:C12"/>
    <mergeCell ref="B15:B16"/>
    <mergeCell ref="C15:C16"/>
    <mergeCell ref="B13:B14"/>
    <mergeCell ref="C13:C14"/>
    <mergeCell ref="B66:D66"/>
    <mergeCell ref="B44:C44"/>
    <mergeCell ref="B33:G33"/>
    <mergeCell ref="C48:F48"/>
    <mergeCell ref="C47:F47"/>
    <mergeCell ref="B43:C43"/>
    <mergeCell ref="B42:C42"/>
    <mergeCell ref="G34:G35"/>
    <mergeCell ref="D34:D35"/>
    <mergeCell ref="E34:E35"/>
    <mergeCell ref="B36:C41"/>
    <mergeCell ref="T65:W65"/>
    <mergeCell ref="B62:C62"/>
    <mergeCell ref="B63:C63"/>
    <mergeCell ref="T62:W62"/>
    <mergeCell ref="B65:D65"/>
    <mergeCell ref="T63:W63"/>
    <mergeCell ref="T64:W64"/>
    <mergeCell ref="C1:H1"/>
    <mergeCell ref="C2:H2"/>
    <mergeCell ref="B4:H4"/>
    <mergeCell ref="C5:C6"/>
    <mergeCell ref="D5:E5"/>
    <mergeCell ref="B5:B6"/>
    <mergeCell ref="F5:F6"/>
    <mergeCell ref="H5:H6"/>
    <mergeCell ref="G5:G6"/>
    <mergeCell ref="B27:B28"/>
    <mergeCell ref="C27:C28"/>
    <mergeCell ref="B22:E22"/>
    <mergeCell ref="F34:F35"/>
    <mergeCell ref="B24:H24"/>
    <mergeCell ref="B34:C35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ABRIL 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2019-05-07T14:47:39Z</cp:lastPrinted>
  <dcterms:created xsi:type="dcterms:W3CDTF">2012-12-05T16:50:33Z</dcterms:created>
  <dcterms:modified xsi:type="dcterms:W3CDTF">2019-05-07T15:01:15Z</dcterms:modified>
</cp:coreProperties>
</file>