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DOCUMENTOS AÑO 2019\CONTROL DE COMBUSTIBLE AÑO 2019\LIQUIDACIONES DE COMBUSTIBLE AÑO 2017\"/>
    </mc:Choice>
  </mc:AlternateContent>
  <bookViews>
    <workbookView xWindow="9030" yWindow="11910" windowWidth="11250" windowHeight="1125"/>
  </bookViews>
  <sheets>
    <sheet name="LIQUIDACION REQ 88" sheetId="17" r:id="rId1"/>
  </sheets>
  <definedNames>
    <definedName name="_xlnm._FilterDatabase" localSheetId="0" hidden="1">'LIQUIDACION REQ 88'!$B$9:$I$39</definedName>
    <definedName name="_xlnm.Print_Area" localSheetId="0">'LIQUIDACION REQ 88'!$B$1:$I$46</definedName>
    <definedName name="_xlnm.Print_Titles" localSheetId="0">'LIQUIDACION REQ 88'!$1:$10</definedName>
  </definedNames>
  <calcPr calcId="152511"/>
</workbook>
</file>

<file path=xl/calcChain.xml><?xml version="1.0" encoding="utf-8"?>
<calcChain xmlns="http://schemas.openxmlformats.org/spreadsheetml/2006/main">
  <c r="H37" i="17" l="1"/>
  <c r="H38" i="17"/>
  <c r="H32" i="17" l="1"/>
  <c r="H31" i="17"/>
  <c r="H33" i="17" l="1"/>
  <c r="H30" i="17"/>
  <c r="H29" i="17"/>
  <c r="H28" i="17"/>
  <c r="H27" i="17" l="1"/>
  <c r="F34" i="17" l="1"/>
  <c r="H26" i="17" l="1"/>
  <c r="H25" i="17"/>
  <c r="H24" i="17"/>
  <c r="H23" i="17" l="1"/>
  <c r="H22" i="17" l="1"/>
  <c r="H18" i="17" l="1"/>
  <c r="H13" i="17" l="1"/>
  <c r="H20" i="17" l="1"/>
  <c r="H21" i="17" l="1"/>
  <c r="H19" i="17"/>
  <c r="H17" i="17"/>
  <c r="H16" i="17"/>
  <c r="H15" i="17"/>
  <c r="H14" i="17"/>
  <c r="H12" i="17"/>
  <c r="H11" i="17"/>
  <c r="F36" i="17" l="1"/>
  <c r="F39" i="17" s="1"/>
  <c r="H36" i="17" l="1"/>
  <c r="H39" i="17" s="1"/>
</calcChain>
</file>

<file path=xl/sharedStrings.xml><?xml version="1.0" encoding="utf-8"?>
<sst xmlns="http://schemas.openxmlformats.org/spreadsheetml/2006/main" count="59" uniqueCount="39">
  <si>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</si>
  <si>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</si>
  <si>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</si>
  <si>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</si>
  <si>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</si>
  <si>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</si>
  <si>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</si>
  <si>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</si>
  <si>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</si>
  <si>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</si>
  <si>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</si>
  <si>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</si>
  <si>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</si>
  <si>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</si>
  <si>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</si>
  <si>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</si>
  <si>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</si>
  <si>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</si>
  <si>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</si>
  <si>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</si>
  <si>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</si>
  <si>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</si>
  <si>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Region Oriental</t>
  </si>
  <si>
    <t>Lic. Rosa Elena Pérez de Villeda</t>
  </si>
  <si>
    <t>Coordinadora Region Oriental</t>
  </si>
  <si>
    <t>TOTAL DE VALES CONSUMIDOS</t>
  </si>
  <si>
    <t>TOTAL DE VALES LIQUIDADOS</t>
  </si>
  <si>
    <t>Diesel</t>
  </si>
  <si>
    <t>TOTAL</t>
  </si>
  <si>
    <t>N-15268</t>
  </si>
  <si>
    <t>N-5080</t>
  </si>
  <si>
    <t>N-3009</t>
  </si>
  <si>
    <t>Jefe Almacén, Bodegas y Activo Fijo</t>
  </si>
  <si>
    <t>N-5883</t>
  </si>
  <si>
    <t>31 de enero de 2019</t>
  </si>
  <si>
    <t>N-15265</t>
  </si>
  <si>
    <t>N-15264</t>
  </si>
  <si>
    <t>DEVOLUCION DE CUPONES DEL 28127116 al 28127144</t>
  </si>
  <si>
    <t>DEVOLUCION DE CUPONES DEL 28127108 AL 28127109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</si>
</sst>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0" xfId="2" applyFont="1" applyAlignment="1">
      <alignment horizontal="center"/>
    </xf>
    <xf numFmtId="164" fontId="3" fillId="0" borderId="1" xfId="1" applyFont="1" applyFill="1" applyBorder="1" applyAlignment="1">
      <alignment horizontal="center"/>
    </xf>
    <xf numFmtId="164" fontId="0" fillId="0" borderId="1" xfId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2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Fill="1" applyBorder="1" applyAlignment="1">
      <alignment horizontal="center"/>
    </xf>
    <xf numFmtId="16" fontId="1" fillId="0" borderId="3" xfId="0" applyNumberFormat="1" applyFont="1" applyFill="1" applyBorder="1" applyAlignment="1">
      <alignment horizontal="center"/>
    </xf>
    <xf numFmtId="16" fontId="1" fillId="0" borderId="20" xfId="0" applyNumberFormat="1" applyFont="1" applyFill="1" applyBorder="1" applyAlignment="1">
      <alignment horizontal="center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" fontId="2" fillId="0" borderId="10" xfId="0" applyNumberFormat="1" applyFont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64" fontId="1" fillId="0" borderId="21" xfId="1" applyFont="1" applyBorder="1" applyAlignment="1">
      <alignment horizontal="center"/>
    </xf>
    <xf numFmtId="2" fontId="2" fillId="0" borderId="23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16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Fill="1" applyBorder="1" applyAlignment="1">
      <alignment horizontal="center" vertical="center"/>
    </xf>
    <xf numFmtId="164" fontId="1" fillId="0" borderId="1" xfId="1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13" xfId="2" applyFont="1" applyBorder="1" applyAlignment="1">
      <alignment horizontal="center"/>
    </xf>
    <xf numFmtId="0" fontId="1" fillId="0" borderId="14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57151</xdr:colOff>
      <xdr:row>0</xdr:row>
      <xdr:rowOff>19050</xdr:rowOff>
    </xdr:from>
    <xdr:to>
      <xdr:col>2</xdr:col>
      <xdr:colOff>723900</xdr:colOff>
      <xdr:row>2</xdr:row>
      <xdr:rowOff>152400</xdr:rowOff>
    </xdr:to>
    <xdr:pic>
      <xdr:nvPicPr>
        <xdr:cNvPr id="3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2426" y="19050"/>
          <a:ext cx="1600199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tabSelected="1" topLeftCell="A29" zoomScale="110" zoomScaleNormal="110" zoomScaleSheetLayoutView="100" workbookViewId="0">
      <selection activeCell="M44" sqref="M44"/>
    </sheetView>
  </sheetViews>
  <sheetFormatPr baseColWidth="10" defaultRowHeight="15" x14ac:dyDescent="0.25"/>
  <cols>
    <col min="1" max="1" width="4.42578125" customWidth="1"/>
    <col min="2" max="2" width="14" style="1" customWidth="1"/>
    <col min="3" max="3" width="17.5703125" style="1" customWidth="1"/>
    <col min="4" max="4" width="11.42578125" style="1" customWidth="1"/>
    <col min="5" max="5" width="12.5703125" style="6" bestFit="1" customWidth="1"/>
    <col min="6" max="6" width="13.140625" style="1" customWidth="1"/>
    <col min="7" max="7" width="13.7109375" style="1" customWidth="1"/>
    <col min="8" max="9" width="11.42578125" style="1"/>
    <col min="10" max="10" width="10.28515625" customWidth="1"/>
  </cols>
  <sheetData>
    <row r="1" spans="2:9" ht="22.5" customHeight="1" x14ac:dyDescent="0.25">
      <c r="B1" s="37" t="s">
        <v>10</v>
      </c>
      <c r="C1" s="38"/>
      <c r="D1" s="38"/>
      <c r="E1" s="38"/>
      <c r="F1" s="38"/>
      <c r="G1" s="38"/>
      <c r="H1" s="38"/>
      <c r="I1" s="39"/>
    </row>
    <row r="2" spans="2:9" ht="19.5" customHeight="1" x14ac:dyDescent="0.25">
      <c r="B2" s="40" t="s">
        <v>9</v>
      </c>
      <c r="C2" s="41"/>
      <c r="D2" s="41"/>
      <c r="E2" s="41"/>
      <c r="F2" s="41"/>
      <c r="G2" s="41"/>
      <c r="H2" s="41"/>
      <c r="I2" s="42"/>
    </row>
    <row r="3" spans="2:9" ht="21" customHeight="1" thickBot="1" x14ac:dyDescent="0.3">
      <c r="B3" s="40" t="s">
        <v>11</v>
      </c>
      <c r="C3" s="41"/>
      <c r="D3" s="41"/>
      <c r="E3" s="41"/>
      <c r="F3" s="41"/>
      <c r="G3" s="41"/>
      <c r="H3" s="41"/>
      <c r="I3" s="42"/>
    </row>
    <row r="4" spans="2:9" ht="28.5" customHeight="1" thickBot="1" x14ac:dyDescent="0.3">
      <c r="B4" s="24" t="s">
        <v>12</v>
      </c>
      <c r="C4" s="25"/>
      <c r="D4" s="25"/>
      <c r="E4" s="25"/>
      <c r="F4" s="25"/>
      <c r="G4" s="25"/>
      <c r="H4" s="25"/>
      <c r="I4" s="26"/>
    </row>
    <row r="5" spans="2:9" x14ac:dyDescent="0.25">
      <c r="B5" s="43" t="s">
        <v>20</v>
      </c>
      <c r="C5" s="44"/>
      <c r="D5" s="45" t="s">
        <v>22</v>
      </c>
      <c r="E5" s="45"/>
      <c r="F5" s="45"/>
      <c r="G5" s="45"/>
      <c r="H5" s="45"/>
      <c r="I5" s="46"/>
    </row>
    <row r="6" spans="2:9" x14ac:dyDescent="0.25">
      <c r="B6" s="47" t="s">
        <v>13</v>
      </c>
      <c r="C6" s="48"/>
      <c r="D6" s="45" t="s">
        <v>34</v>
      </c>
      <c r="E6" s="45"/>
      <c r="F6" s="45"/>
      <c r="G6" s="45"/>
      <c r="H6" s="45"/>
      <c r="I6" s="46"/>
    </row>
    <row r="7" spans="2:9" x14ac:dyDescent="0.25">
      <c r="B7" s="47" t="s">
        <v>14</v>
      </c>
      <c r="C7" s="48"/>
      <c r="D7" s="45" t="s">
        <v>27</v>
      </c>
      <c r="E7" s="45"/>
      <c r="F7" s="45"/>
      <c r="G7" s="45"/>
      <c r="H7" s="45"/>
      <c r="I7" s="46"/>
    </row>
    <row r="8" spans="2:9" x14ac:dyDescent="0.25">
      <c r="B8" s="12"/>
      <c r="C8" s="13"/>
      <c r="D8" s="13"/>
      <c r="E8" s="4"/>
      <c r="F8" s="13"/>
      <c r="G8" s="13"/>
      <c r="H8" s="13"/>
      <c r="I8" s="14"/>
    </row>
    <row r="9" spans="2:9" x14ac:dyDescent="0.25">
      <c r="B9" s="27" t="s">
        <v>0</v>
      </c>
      <c r="C9" s="28" t="s">
        <v>1</v>
      </c>
      <c r="D9" s="28" t="s">
        <v>2</v>
      </c>
      <c r="E9" s="28"/>
      <c r="F9" s="29" t="s">
        <v>5</v>
      </c>
      <c r="G9" s="29" t="s">
        <v>6</v>
      </c>
      <c r="H9" s="29" t="s">
        <v>7</v>
      </c>
      <c r="I9" s="30" t="s">
        <v>8</v>
      </c>
    </row>
    <row r="10" spans="2:9" ht="15" customHeight="1" x14ac:dyDescent="0.25">
      <c r="B10" s="27"/>
      <c r="C10" s="28"/>
      <c r="D10" s="18" t="s">
        <v>3</v>
      </c>
      <c r="E10" s="5" t="s">
        <v>4</v>
      </c>
      <c r="F10" s="29"/>
      <c r="G10" s="29"/>
      <c r="H10" s="29"/>
      <c r="I10" s="30"/>
    </row>
    <row r="11" spans="2:9" ht="15" customHeight="1" x14ac:dyDescent="0.25">
      <c r="B11" s="49">
        <v>43473</v>
      </c>
      <c r="C11" s="23">
        <v>9413</v>
      </c>
      <c r="D11" s="23">
        <v>28126964</v>
      </c>
      <c r="E11" s="23">
        <v>28126971</v>
      </c>
      <c r="F11" s="3">
        <v>8</v>
      </c>
      <c r="G11" s="10">
        <v>5</v>
      </c>
      <c r="H11" s="10">
        <f t="shared" ref="H11:H21" si="0">+F11*G11</f>
        <v>40</v>
      </c>
      <c r="I11" s="22" t="s">
        <v>30</v>
      </c>
    </row>
    <row r="12" spans="2:9" ht="15" customHeight="1" x14ac:dyDescent="0.25">
      <c r="B12" s="50">
        <v>43473</v>
      </c>
      <c r="C12" s="51">
        <v>272169</v>
      </c>
      <c r="D12" s="23">
        <v>28126972</v>
      </c>
      <c r="E12" s="23">
        <v>28126979</v>
      </c>
      <c r="F12" s="3">
        <v>8</v>
      </c>
      <c r="G12" s="52">
        <v>5</v>
      </c>
      <c r="H12" s="52">
        <f t="shared" si="0"/>
        <v>40</v>
      </c>
      <c r="I12" s="53" t="s">
        <v>29</v>
      </c>
    </row>
    <row r="13" spans="2:9" ht="15" customHeight="1" x14ac:dyDescent="0.25">
      <c r="B13" s="50">
        <v>43473</v>
      </c>
      <c r="C13" s="51">
        <v>17724</v>
      </c>
      <c r="D13" s="23">
        <v>28126980</v>
      </c>
      <c r="E13" s="23">
        <v>28126989</v>
      </c>
      <c r="F13" s="54">
        <v>10</v>
      </c>
      <c r="G13" s="52">
        <v>5</v>
      </c>
      <c r="H13" s="52">
        <f t="shared" ref="H13" si="1">+F13*G13</f>
        <v>50</v>
      </c>
      <c r="I13" s="53" t="s">
        <v>33</v>
      </c>
    </row>
    <row r="14" spans="2:9" ht="15" customHeight="1" x14ac:dyDescent="0.25">
      <c r="B14" s="49">
        <v>43473</v>
      </c>
      <c r="C14" s="51">
        <v>272190</v>
      </c>
      <c r="D14" s="23">
        <v>28126990</v>
      </c>
      <c r="E14" s="23">
        <v>28126997</v>
      </c>
      <c r="F14" s="54">
        <v>8</v>
      </c>
      <c r="G14" s="10">
        <v>5</v>
      </c>
      <c r="H14" s="10">
        <f t="shared" si="0"/>
        <v>40</v>
      </c>
      <c r="I14" s="22" t="s">
        <v>31</v>
      </c>
    </row>
    <row r="15" spans="2:9" ht="15" customHeight="1" x14ac:dyDescent="0.25">
      <c r="B15" s="55">
        <v>43482</v>
      </c>
      <c r="C15" s="51">
        <v>20761</v>
      </c>
      <c r="D15" s="23">
        <v>28126998</v>
      </c>
      <c r="E15" s="23">
        <v>28127002</v>
      </c>
      <c r="F15" s="3">
        <v>5</v>
      </c>
      <c r="G15" s="10">
        <v>5</v>
      </c>
      <c r="H15" s="10">
        <f t="shared" si="0"/>
        <v>25</v>
      </c>
      <c r="I15" s="56" t="s">
        <v>30</v>
      </c>
    </row>
    <row r="16" spans="2:9" ht="15" customHeight="1" x14ac:dyDescent="0.25">
      <c r="B16" s="55">
        <v>43476</v>
      </c>
      <c r="C16" s="57">
        <v>427532</v>
      </c>
      <c r="D16" s="23">
        <v>28127003</v>
      </c>
      <c r="E16" s="23">
        <v>28127009</v>
      </c>
      <c r="F16" s="58">
        <v>7</v>
      </c>
      <c r="G16" s="10">
        <v>5</v>
      </c>
      <c r="H16" s="10">
        <f t="shared" si="0"/>
        <v>35</v>
      </c>
      <c r="I16" s="56" t="s">
        <v>35</v>
      </c>
    </row>
    <row r="17" spans="2:9" ht="15" customHeight="1" x14ac:dyDescent="0.25">
      <c r="B17" s="55">
        <v>43480</v>
      </c>
      <c r="C17" s="57">
        <v>17975</v>
      </c>
      <c r="D17" s="23">
        <v>28127010</v>
      </c>
      <c r="E17" s="23">
        <v>28127013</v>
      </c>
      <c r="F17" s="3">
        <v>4</v>
      </c>
      <c r="G17" s="10">
        <v>5</v>
      </c>
      <c r="H17" s="10">
        <f t="shared" si="0"/>
        <v>20</v>
      </c>
      <c r="I17" s="56" t="s">
        <v>33</v>
      </c>
    </row>
    <row r="18" spans="2:9" ht="15" customHeight="1" x14ac:dyDescent="0.25">
      <c r="B18" s="50">
        <v>43480</v>
      </c>
      <c r="C18" s="57">
        <v>428099</v>
      </c>
      <c r="D18" s="23">
        <v>28127014</v>
      </c>
      <c r="E18" s="23">
        <v>28127018</v>
      </c>
      <c r="F18" s="11">
        <v>5</v>
      </c>
      <c r="G18" s="52">
        <v>5</v>
      </c>
      <c r="H18" s="52">
        <f>+F18*G18</f>
        <v>25</v>
      </c>
      <c r="I18" s="53" t="s">
        <v>35</v>
      </c>
    </row>
    <row r="19" spans="2:9" ht="15" customHeight="1" x14ac:dyDescent="0.25">
      <c r="B19" s="50">
        <v>43481</v>
      </c>
      <c r="C19" s="57">
        <v>272798</v>
      </c>
      <c r="D19" s="23">
        <v>28127019</v>
      </c>
      <c r="E19" s="23">
        <v>28127026</v>
      </c>
      <c r="F19" s="58">
        <v>8</v>
      </c>
      <c r="G19" s="10">
        <v>5</v>
      </c>
      <c r="H19" s="10">
        <f t="shared" si="0"/>
        <v>40</v>
      </c>
      <c r="I19" s="56" t="s">
        <v>33</v>
      </c>
    </row>
    <row r="20" spans="2:9" ht="15" customHeight="1" x14ac:dyDescent="0.25">
      <c r="B20" s="55">
        <v>43483</v>
      </c>
      <c r="C20" s="51">
        <v>86831</v>
      </c>
      <c r="D20" s="23">
        <v>28127027</v>
      </c>
      <c r="E20" s="23">
        <v>28127033</v>
      </c>
      <c r="F20" s="58">
        <v>7</v>
      </c>
      <c r="G20" s="10">
        <v>5</v>
      </c>
      <c r="H20" s="10">
        <f t="shared" ref="H20" si="2">+F20*G20</f>
        <v>35</v>
      </c>
      <c r="I20" s="22" t="s">
        <v>30</v>
      </c>
    </row>
    <row r="21" spans="2:9" ht="15" customHeight="1" x14ac:dyDescent="0.25">
      <c r="B21" s="50">
        <v>43487</v>
      </c>
      <c r="C21" s="51">
        <v>7227</v>
      </c>
      <c r="D21" s="23">
        <v>28127034</v>
      </c>
      <c r="E21" s="23">
        <v>28127039</v>
      </c>
      <c r="F21" s="11">
        <v>6</v>
      </c>
      <c r="G21" s="52">
        <v>5</v>
      </c>
      <c r="H21" s="52">
        <f t="shared" si="0"/>
        <v>30</v>
      </c>
      <c r="I21" s="59" t="s">
        <v>36</v>
      </c>
    </row>
    <row r="22" spans="2:9" ht="15" customHeight="1" x14ac:dyDescent="0.25">
      <c r="B22" s="60">
        <v>43486</v>
      </c>
      <c r="C22" s="51">
        <v>101255</v>
      </c>
      <c r="D22" s="23">
        <v>28127040</v>
      </c>
      <c r="E22" s="23">
        <v>28127046</v>
      </c>
      <c r="F22" s="58">
        <v>7</v>
      </c>
      <c r="G22" s="61">
        <v>5</v>
      </c>
      <c r="H22" s="61">
        <f t="shared" ref="H22" si="3">+F22*G22</f>
        <v>35</v>
      </c>
      <c r="I22" s="56" t="s">
        <v>31</v>
      </c>
    </row>
    <row r="23" spans="2:9" ht="15" customHeight="1" x14ac:dyDescent="0.25">
      <c r="B23" s="49">
        <v>43486</v>
      </c>
      <c r="C23" s="51">
        <v>17483</v>
      </c>
      <c r="D23" s="23">
        <v>28127047</v>
      </c>
      <c r="E23" s="23">
        <v>28127051</v>
      </c>
      <c r="F23" s="3">
        <v>5</v>
      </c>
      <c r="G23" s="10">
        <v>5</v>
      </c>
      <c r="H23" s="10">
        <f t="shared" ref="H23" si="4">+F23*G23</f>
        <v>25</v>
      </c>
      <c r="I23" s="22" t="s">
        <v>29</v>
      </c>
    </row>
    <row r="24" spans="2:9" ht="15" customHeight="1" x14ac:dyDescent="0.25">
      <c r="B24" s="49">
        <v>43486</v>
      </c>
      <c r="C24" s="57">
        <v>273167</v>
      </c>
      <c r="D24" s="23">
        <v>28127052</v>
      </c>
      <c r="E24" s="23">
        <v>28127056</v>
      </c>
      <c r="F24" s="3">
        <v>5</v>
      </c>
      <c r="G24" s="10">
        <v>5</v>
      </c>
      <c r="H24" s="10">
        <f t="shared" ref="H24" si="5">+F24*G24</f>
        <v>25</v>
      </c>
      <c r="I24" s="22" t="s">
        <v>33</v>
      </c>
    </row>
    <row r="25" spans="2:9" ht="15" customHeight="1" x14ac:dyDescent="0.25">
      <c r="B25" s="49">
        <v>43488</v>
      </c>
      <c r="C25" s="57">
        <v>139927</v>
      </c>
      <c r="D25" s="23">
        <v>28127057</v>
      </c>
      <c r="E25" s="23">
        <v>28127061</v>
      </c>
      <c r="F25" s="3">
        <v>5</v>
      </c>
      <c r="G25" s="10">
        <v>5</v>
      </c>
      <c r="H25" s="10">
        <f t="shared" ref="H25:H26" si="6">+F25*G25</f>
        <v>25</v>
      </c>
      <c r="I25" s="22" t="s">
        <v>33</v>
      </c>
    </row>
    <row r="26" spans="2:9" ht="15" customHeight="1" x14ac:dyDescent="0.25">
      <c r="B26" s="49">
        <v>43493</v>
      </c>
      <c r="C26" s="57">
        <v>428799</v>
      </c>
      <c r="D26" s="23">
        <v>28127062</v>
      </c>
      <c r="E26" s="23">
        <v>28127068</v>
      </c>
      <c r="F26" s="3">
        <v>7</v>
      </c>
      <c r="G26" s="10">
        <v>5</v>
      </c>
      <c r="H26" s="10">
        <f t="shared" si="6"/>
        <v>35</v>
      </c>
      <c r="I26" s="22" t="s">
        <v>31</v>
      </c>
    </row>
    <row r="27" spans="2:9" ht="15" customHeight="1" x14ac:dyDescent="0.25">
      <c r="B27" s="49">
        <v>43493</v>
      </c>
      <c r="C27" s="57">
        <v>273703</v>
      </c>
      <c r="D27" s="23">
        <v>28127069</v>
      </c>
      <c r="E27" s="23">
        <v>28127075</v>
      </c>
      <c r="F27" s="3">
        <v>7</v>
      </c>
      <c r="G27" s="10">
        <v>5</v>
      </c>
      <c r="H27" s="10">
        <f t="shared" ref="H27" si="7">+F27*G27</f>
        <v>35</v>
      </c>
      <c r="I27" s="22" t="s">
        <v>30</v>
      </c>
    </row>
    <row r="28" spans="2:9" ht="15" customHeight="1" x14ac:dyDescent="0.25">
      <c r="B28" s="49">
        <v>43494</v>
      </c>
      <c r="C28" s="57">
        <v>428897</v>
      </c>
      <c r="D28" s="23">
        <v>28127076</v>
      </c>
      <c r="E28" s="23">
        <v>28127082</v>
      </c>
      <c r="F28" s="3">
        <v>7</v>
      </c>
      <c r="G28" s="10">
        <v>5</v>
      </c>
      <c r="H28" s="10">
        <f t="shared" ref="H28:H33" si="8">+F28*G28</f>
        <v>35</v>
      </c>
      <c r="I28" s="22" t="s">
        <v>36</v>
      </c>
    </row>
    <row r="29" spans="2:9" ht="15" customHeight="1" x14ac:dyDescent="0.25">
      <c r="B29" s="49">
        <v>43495</v>
      </c>
      <c r="C29" s="57">
        <v>7493</v>
      </c>
      <c r="D29" s="23">
        <v>28127083</v>
      </c>
      <c r="E29" s="23">
        <v>28127087</v>
      </c>
      <c r="F29" s="3">
        <v>5</v>
      </c>
      <c r="G29" s="10">
        <v>5</v>
      </c>
      <c r="H29" s="10">
        <f t="shared" si="8"/>
        <v>25</v>
      </c>
      <c r="I29" s="22" t="s">
        <v>31</v>
      </c>
    </row>
    <row r="30" spans="2:9" ht="15" customHeight="1" x14ac:dyDescent="0.25">
      <c r="B30" s="49">
        <v>43496</v>
      </c>
      <c r="C30" s="57">
        <v>21850</v>
      </c>
      <c r="D30" s="23">
        <v>28127088</v>
      </c>
      <c r="E30" s="23">
        <v>28127093</v>
      </c>
      <c r="F30" s="3">
        <v>6</v>
      </c>
      <c r="G30" s="10">
        <v>5</v>
      </c>
      <c r="H30" s="10">
        <f t="shared" si="8"/>
        <v>30</v>
      </c>
      <c r="I30" s="22" t="s">
        <v>31</v>
      </c>
    </row>
    <row r="31" spans="2:9" ht="15" customHeight="1" x14ac:dyDescent="0.25">
      <c r="B31" s="49">
        <v>43496</v>
      </c>
      <c r="C31" s="57">
        <v>273905</v>
      </c>
      <c r="D31" s="23">
        <v>28127094</v>
      </c>
      <c r="E31" s="23">
        <v>28127099</v>
      </c>
      <c r="F31" s="3">
        <v>6</v>
      </c>
      <c r="G31" s="10">
        <v>5</v>
      </c>
      <c r="H31" s="10">
        <f t="shared" ref="H31:H32" si="9">+F31*G31</f>
        <v>30</v>
      </c>
      <c r="I31" s="22" t="s">
        <v>29</v>
      </c>
    </row>
    <row r="32" spans="2:9" ht="15" customHeight="1" x14ac:dyDescent="0.25">
      <c r="B32" s="49">
        <v>43496</v>
      </c>
      <c r="C32" s="57">
        <v>7544</v>
      </c>
      <c r="D32" s="23">
        <v>28127100</v>
      </c>
      <c r="E32" s="23">
        <v>28127109</v>
      </c>
      <c r="F32" s="3">
        <v>8</v>
      </c>
      <c r="G32" s="10">
        <v>5</v>
      </c>
      <c r="H32" s="10">
        <f t="shared" si="9"/>
        <v>40</v>
      </c>
      <c r="I32" s="22" t="s">
        <v>30</v>
      </c>
    </row>
    <row r="33" spans="2:9" ht="15" customHeight="1" x14ac:dyDescent="0.25">
      <c r="B33" s="49">
        <v>43496</v>
      </c>
      <c r="C33" s="57">
        <v>273909</v>
      </c>
      <c r="D33" s="23">
        <v>28127110</v>
      </c>
      <c r="E33" s="23">
        <v>28127115</v>
      </c>
      <c r="F33" s="3">
        <v>6</v>
      </c>
      <c r="G33" s="10">
        <v>5</v>
      </c>
      <c r="H33" s="10">
        <f t="shared" si="8"/>
        <v>30</v>
      </c>
      <c r="I33" s="22" t="s">
        <v>33</v>
      </c>
    </row>
    <row r="34" spans="2:9" ht="15" customHeight="1" x14ac:dyDescent="0.25">
      <c r="B34" s="31" t="s">
        <v>28</v>
      </c>
      <c r="C34" s="32"/>
      <c r="D34" s="32"/>
      <c r="E34" s="33"/>
      <c r="F34" s="11">
        <f>SUM(F11:F33)</f>
        <v>150</v>
      </c>
      <c r="G34" s="7"/>
      <c r="H34" s="8"/>
      <c r="I34" s="9"/>
    </row>
    <row r="35" spans="2:9" ht="15" customHeight="1" x14ac:dyDescent="0.25">
      <c r="B35" s="15"/>
      <c r="C35" s="16"/>
      <c r="D35" s="16"/>
      <c r="E35" s="17"/>
      <c r="F35" s="11"/>
      <c r="G35" s="7"/>
      <c r="H35" s="8"/>
      <c r="I35" s="9"/>
    </row>
    <row r="36" spans="2:9" ht="15" customHeight="1" x14ac:dyDescent="0.25">
      <c r="B36" s="34" t="s">
        <v>25</v>
      </c>
      <c r="C36" s="35"/>
      <c r="D36" s="35"/>
      <c r="E36" s="36"/>
      <c r="F36" s="3">
        <f>+F34</f>
        <v>150</v>
      </c>
      <c r="G36" s="10">
        <v>5</v>
      </c>
      <c r="H36" s="10">
        <f>+F36*G36</f>
        <v>750</v>
      </c>
      <c r="I36" s="2"/>
    </row>
    <row r="37" spans="2:9" ht="15" customHeight="1" x14ac:dyDescent="0.25">
      <c r="B37" s="19" t="s">
        <v>38</v>
      </c>
      <c r="C37" s="20"/>
      <c r="D37" s="20"/>
      <c r="E37" s="21"/>
      <c r="F37" s="3">
        <v>2</v>
      </c>
      <c r="G37" s="10">
        <v>5</v>
      </c>
      <c r="H37" s="10">
        <f>+F37*G37</f>
        <v>10</v>
      </c>
      <c r="I37" s="2"/>
    </row>
    <row r="38" spans="2:9" ht="15" customHeight="1" x14ac:dyDescent="0.25">
      <c r="B38" s="19" t="s">
        <v>37</v>
      </c>
      <c r="C38" s="20"/>
      <c r="D38" s="20"/>
      <c r="E38" s="21"/>
      <c r="F38" s="3">
        <v>29</v>
      </c>
      <c r="G38" s="10">
        <v>5</v>
      </c>
      <c r="H38" s="10">
        <f>+F38*G38</f>
        <v>145</v>
      </c>
      <c r="I38" s="2"/>
    </row>
    <row r="39" spans="2:9" ht="15" customHeight="1" x14ac:dyDescent="0.25">
      <c r="B39" s="34" t="s">
        <v>26</v>
      </c>
      <c r="C39" s="35"/>
      <c r="D39" s="35"/>
      <c r="E39" s="36"/>
      <c r="F39" s="3">
        <f>SUM(F36:F38)</f>
        <v>181</v>
      </c>
      <c r="G39" s="10">
        <v>5</v>
      </c>
      <c r="H39" s="10">
        <f>SUM(H36:H38)</f>
        <v>905</v>
      </c>
      <c r="I39" s="2"/>
    </row>
    <row r="40" spans="2:9" x14ac:dyDescent="0.25">
      <c r="B40" s="12"/>
      <c r="C40" s="13"/>
      <c r="D40" s="13"/>
      <c r="E40" s="4"/>
      <c r="F40" s="13"/>
      <c r="G40" s="13"/>
      <c r="H40" s="13"/>
      <c r="I40" s="14"/>
    </row>
    <row r="41" spans="2:9" x14ac:dyDescent="0.25">
      <c r="B41" s="62" t="s">
        <v>15</v>
      </c>
      <c r="C41" s="63"/>
      <c r="D41" s="63"/>
      <c r="E41" s="64"/>
      <c r="F41" s="65"/>
      <c r="G41" s="63" t="s">
        <v>16</v>
      </c>
      <c r="H41" s="63"/>
      <c r="I41" s="66"/>
    </row>
    <row r="42" spans="2:9" x14ac:dyDescent="0.25">
      <c r="B42" s="67"/>
      <c r="C42" s="65"/>
      <c r="D42" s="65"/>
      <c r="E42" s="64"/>
      <c r="F42" s="65"/>
      <c r="G42" s="65"/>
      <c r="H42" s="65"/>
      <c r="I42" s="68"/>
    </row>
    <row r="43" spans="2:9" x14ac:dyDescent="0.25">
      <c r="B43" s="67" t="s">
        <v>17</v>
      </c>
      <c r="C43" s="69"/>
      <c r="D43" s="69"/>
      <c r="E43" s="64"/>
      <c r="F43" s="65" t="s">
        <v>17</v>
      </c>
      <c r="G43" s="69"/>
      <c r="H43" s="69"/>
      <c r="I43" s="70"/>
    </row>
    <row r="44" spans="2:9" x14ac:dyDescent="0.25">
      <c r="B44" s="67" t="s">
        <v>18</v>
      </c>
      <c r="C44" s="71" t="s">
        <v>23</v>
      </c>
      <c r="D44" s="71"/>
      <c r="E44" s="64"/>
      <c r="F44" s="65" t="s">
        <v>18</v>
      </c>
      <c r="G44" s="72" t="s">
        <v>21</v>
      </c>
      <c r="H44" s="72"/>
      <c r="I44" s="73"/>
    </row>
    <row r="45" spans="2:9" x14ac:dyDescent="0.25">
      <c r="B45" s="67" t="s">
        <v>19</v>
      </c>
      <c r="C45" s="71" t="s">
        <v>24</v>
      </c>
      <c r="D45" s="71"/>
      <c r="E45" s="64"/>
      <c r="F45" s="65" t="s">
        <v>19</v>
      </c>
      <c r="G45" s="72" t="s">
        <v>32</v>
      </c>
      <c r="H45" s="72"/>
      <c r="I45" s="73"/>
    </row>
    <row r="46" spans="2:9" ht="15.75" thickBot="1" x14ac:dyDescent="0.3">
      <c r="B46" s="74"/>
      <c r="C46" s="75"/>
      <c r="D46" s="75"/>
      <c r="E46" s="76"/>
      <c r="F46" s="75"/>
      <c r="G46" s="75"/>
      <c r="H46" s="75"/>
      <c r="I46" s="77"/>
    </row>
  </sheetData>
  <mergeCells count="26">
    <mergeCell ref="C44:D44"/>
    <mergeCell ref="G44:I44"/>
    <mergeCell ref="C45:D45"/>
    <mergeCell ref="I9:I10"/>
    <mergeCell ref="B34:E34"/>
    <mergeCell ref="B36:E36"/>
    <mergeCell ref="B39:E39"/>
    <mergeCell ref="B41:D41"/>
    <mergeCell ref="G41:I41"/>
    <mergeCell ref="G45:I4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B1:I1"/>
    <mergeCell ref="B2:I2"/>
    <mergeCell ref="B3:I3"/>
    <mergeCell ref="B4:I4"/>
    <mergeCell ref="B5:C5"/>
    <mergeCell ref="D5:I5"/>
  </mergeCells>
  <printOptions horizontalCentered="1"/>
  <pageMargins left="0.31496062992125984" right="0.27559055118110237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LIQUIDACION REQ 88</vt:lpstr>
      <vt:lpstr>'LIQUIDACION REQ 88'!Área_de_impresión</vt:lpstr>
      <vt:lpstr>'LIQUIDACION REQ 88'!Títulos_a_imprimir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2019-02-01T15:38:05Z</cp:lastPrinted>
  <dcterms:created xsi:type="dcterms:W3CDTF">2013-03-08T20:58:15Z</dcterms:created>
  <dcterms:modified xsi:type="dcterms:W3CDTF">2019-02-01T15:59:52Z</dcterms:modified>
</cp:coreProperties>
</file>