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LIQUIDACIONES DE COMBUSTIBLE AÑO 2017\MARZO DE 2019\"/>
    </mc:Choice>
  </mc:AlternateContent>
  <bookViews>
    <workbookView xWindow="9030" yWindow="12510" windowWidth="11250" windowHeight="1170"/>
  </bookViews>
  <sheets>
    <sheet name="LIQUIDACION REQ 88" sheetId="17" r:id="rId1"/>
  </sheets>
  <definedNames>
    <definedName name="_xlnm._FilterDatabase" localSheetId="0" hidden="1">'LIQUIDACION REQ 88'!$B$9:$I$41</definedName>
    <definedName name="_xlnm.Print_Area" localSheetId="0">'LIQUIDACION REQ 88'!$B$1:$I$48</definedName>
    <definedName name="_xlnm.Print_Titles" localSheetId="0">'LIQUIDACION REQ 88'!$1:$10</definedName>
  </definedNames>
  <calcPr calcId="152511"/>
</workbook>
</file>

<file path=xl/calcChain.xml><?xml version="1.0" encoding="utf-8"?>
<calcChain xmlns="http://schemas.openxmlformats.org/spreadsheetml/2006/main">
  <c r="H34" i="17" l="1"/>
  <c r="H33" i="17"/>
  <c r="H32" i="17"/>
  <c r="H31" i="17" l="1"/>
  <c r="H30" i="17" l="1"/>
  <c r="H29" i="17"/>
  <c r="H28" i="17"/>
  <c r="H40" i="17" l="1"/>
  <c r="H36" i="17" l="1"/>
  <c r="H35" i="17"/>
  <c r="H27" i="17" l="1"/>
  <c r="F37" i="17" l="1"/>
  <c r="H26" i="17" l="1"/>
  <c r="H25" i="17"/>
  <c r="H24" i="17"/>
  <c r="H23" i="17" l="1"/>
  <c r="H22" i="17" l="1"/>
  <c r="H18" i="17" l="1"/>
  <c r="H13" i="17" l="1"/>
  <c r="H20" i="17" l="1"/>
  <c r="H21" i="17" l="1"/>
  <c r="H19" i="17"/>
  <c r="H17" i="17"/>
  <c r="H16" i="17"/>
  <c r="H15" i="17"/>
  <c r="H14" i="17"/>
  <c r="H12" i="17"/>
  <c r="H11" i="17"/>
  <c r="F39" i="17" l="1"/>
  <c r="F41" i="17" s="1"/>
  <c r="H39" i="17" l="1"/>
  <c r="H41" i="17" s="1"/>
</calcChain>
</file>

<file path=xl/sharedStrings.xml><?xml version="1.0" encoding="utf-8"?>
<sst xmlns="http://schemas.openxmlformats.org/spreadsheetml/2006/main" count="61" uniqueCount="38">
  <si>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</si>
  <si>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</si>
  <si>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</si>
  <si>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</si>
  <si>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</si>
  <si>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</si>
  <si>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</si>
  <si>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</si>
  <si>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</si>
  <si>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</si>
  <si>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</si>
  <si>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</si>
  <si>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</si>
  <si>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</si>
  <si>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</si>
  <si>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</si>
  <si>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</si>
  <si>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</si>
  <si>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</si>
  <si>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</si>
  <si>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</si>
  <si>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</si>
  <si>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</si>
  <si>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</si>
  <si>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</si>
  <si>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</si>
  <si>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</si>
  <si>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</si>
  <si>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</si>
  <si>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Jefe Almacén, Bodegas y Activo Fijo</t>
  </si>
  <si>
    <t>N-15264</t>
  </si>
  <si>
    <t>N-5080</t>
  </si>
  <si>
    <t>N-15268</t>
  </si>
  <si>
    <t>N-15265</t>
  </si>
  <si>
    <t>N-5883</t>
  </si>
  <si>
    <t>N-3009</t>
  </si>
  <si>
    <t>DEVOLUCION DE CUPONES DEL 28847859 AL 28847902</t>
  </si>
  <si>
    <t>1 de abril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</si>
</sst>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3" fillId="0" borderId="1" xfId="2" applyFont="1" applyBorder="1" applyAlignment="1">
      <alignment horizontal="center" vertical="center"/>
    </xf>
    <xf numFmtId="165" fontId="0" fillId="0" borderId="0" xfId="2" applyFont="1" applyAlignment="1">
      <alignment horizontal="center"/>
    </xf>
    <xf numFmtId="164" fontId="4" fillId="0" borderId="1" xfId="1" applyFont="1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16" fontId="1" fillId="0" borderId="13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14" xfId="0" applyNumberFormat="1" applyFont="1" applyFill="1" applyBorder="1" applyAlignment="1">
      <alignment horizontal="center"/>
    </xf>
    <xf numFmtId="16" fontId="1" fillId="0" borderId="13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14" xfId="0" applyNumberFormat="1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2" fontId="3" fillId="0" borderId="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16" fontId="1" fillId="0" borderId="13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14" xfId="0" applyNumberFormat="1" applyFont="1" applyFill="1" applyBorder="1" applyAlignment="1">
      <alignment horizontal="center"/>
    </xf>
    <xf numFmtId="16" fontId="1" fillId="0" borderId="13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14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" fontId="3" fillId="0" borderId="7" xfId="0" applyNumberFormat="1" applyFont="1" applyBorder="1" applyAlignment="1">
      <alignment horizontal="center" vertical="center"/>
    </xf>
    <xf numFmtId="16" fontId="3" fillId="0" borderId="16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4" fontId="1" fillId="0" borderId="15" xfId="1" applyFont="1" applyBorder="1" applyAlignment="1">
      <alignment horizontal="center"/>
    </xf>
    <xf numFmtId="2" fontId="3" fillId="0" borderId="1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16" fontId="3" fillId="0" borderId="7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16" fontId="3" fillId="0" borderId="1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1" fillId="0" borderId="1" xfId="1" applyFont="1" applyFill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65" fontId="1" fillId="0" borderId="10" xfId="2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169719</xdr:colOff>
      <xdr:row>0</xdr:row>
      <xdr:rowOff>36368</xdr:rowOff>
    </xdr:from>
    <xdr:to>
      <xdr:col>2</xdr:col>
      <xdr:colOff>836468</xdr:colOff>
      <xdr:row>2</xdr:row>
      <xdr:rowOff>169718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64128" y="36368"/>
          <a:ext cx="1601931" cy="670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tabSelected="1" topLeftCell="A30" zoomScale="110" zoomScaleNormal="110" zoomScaleSheetLayoutView="100" workbookViewId="0">
      <selection activeCell="N38" sqref="M38:N41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6" bestFit="1" customWidth="1"/>
    <col min="6" max="6" width="13.140625" style="1" customWidth="1"/>
    <col min="7" max="7" width="13.7109375" style="1" customWidth="1"/>
    <col min="8" max="9" width="11.42578125" style="1"/>
    <col min="10" max="10" width="6.7109375" style="1" customWidth="1"/>
    <col min="11" max="11" width="10.28515625" customWidth="1"/>
  </cols>
  <sheetData>
    <row r="1" spans="2:10" ht="22.5" customHeight="1" x14ac:dyDescent="0.25">
      <c r="B1" s="40" t="s">
        <v>10</v>
      </c>
      <c r="C1" s="40"/>
      <c r="D1" s="40"/>
      <c r="E1" s="40"/>
      <c r="F1" s="40"/>
      <c r="G1" s="40"/>
      <c r="H1" s="40"/>
      <c r="I1" s="40"/>
      <c r="J1" s="21"/>
    </row>
    <row r="2" spans="2:10" ht="19.5" customHeight="1" x14ac:dyDescent="0.25">
      <c r="B2" s="40" t="s">
        <v>9</v>
      </c>
      <c r="C2" s="40"/>
      <c r="D2" s="40"/>
      <c r="E2" s="40"/>
      <c r="F2" s="40"/>
      <c r="G2" s="40"/>
      <c r="H2" s="40"/>
      <c r="I2" s="40"/>
      <c r="J2" s="21"/>
    </row>
    <row r="3" spans="2:10" ht="21" customHeight="1" x14ac:dyDescent="0.25">
      <c r="B3" s="40" t="s">
        <v>11</v>
      </c>
      <c r="C3" s="40"/>
      <c r="D3" s="40"/>
      <c r="E3" s="40"/>
      <c r="F3" s="40"/>
      <c r="G3" s="40"/>
      <c r="H3" s="40"/>
      <c r="I3" s="40"/>
      <c r="J3" s="21"/>
    </row>
    <row r="4" spans="2:10" ht="28.5" customHeight="1" x14ac:dyDescent="0.25">
      <c r="B4" s="40" t="s">
        <v>12</v>
      </c>
      <c r="C4" s="40"/>
      <c r="D4" s="40"/>
      <c r="E4" s="40"/>
      <c r="F4" s="40"/>
      <c r="G4" s="40"/>
      <c r="H4" s="40"/>
      <c r="I4" s="40"/>
      <c r="J4" s="23"/>
    </row>
    <row r="5" spans="2:10" x14ac:dyDescent="0.25">
      <c r="B5" s="41" t="s">
        <v>20</v>
      </c>
      <c r="C5" s="41"/>
      <c r="D5" s="42" t="s">
        <v>22</v>
      </c>
      <c r="E5" s="42"/>
      <c r="F5" s="42"/>
      <c r="G5" s="42"/>
      <c r="H5" s="42"/>
      <c r="I5" s="42"/>
      <c r="J5" s="22"/>
    </row>
    <row r="6" spans="2:10" x14ac:dyDescent="0.25">
      <c r="B6" s="41" t="s">
        <v>13</v>
      </c>
      <c r="C6" s="41"/>
      <c r="D6" s="42" t="s">
        <v>37</v>
      </c>
      <c r="E6" s="42"/>
      <c r="F6" s="42"/>
      <c r="G6" s="42"/>
      <c r="H6" s="42"/>
      <c r="I6" s="42"/>
      <c r="J6" s="22"/>
    </row>
    <row r="7" spans="2:10" x14ac:dyDescent="0.25">
      <c r="B7" s="41" t="s">
        <v>14</v>
      </c>
      <c r="C7" s="41"/>
      <c r="D7" s="42" t="s">
        <v>27</v>
      </c>
      <c r="E7" s="42"/>
      <c r="F7" s="42"/>
      <c r="G7" s="42"/>
      <c r="H7" s="42"/>
      <c r="I7" s="42"/>
      <c r="J7" s="22"/>
    </row>
    <row r="8" spans="2:10" x14ac:dyDescent="0.25">
      <c r="B8" s="12"/>
      <c r="C8" s="13"/>
      <c r="D8" s="13"/>
      <c r="E8" s="4"/>
      <c r="F8" s="13"/>
      <c r="G8" s="13"/>
      <c r="H8" s="13"/>
      <c r="I8" s="14"/>
      <c r="J8" s="22"/>
    </row>
    <row r="9" spans="2:10" x14ac:dyDescent="0.25">
      <c r="B9" s="30" t="s">
        <v>0</v>
      </c>
      <c r="C9" s="31" t="s">
        <v>1</v>
      </c>
      <c r="D9" s="31" t="s">
        <v>2</v>
      </c>
      <c r="E9" s="31"/>
      <c r="F9" s="32" t="s">
        <v>5</v>
      </c>
      <c r="G9" s="32" t="s">
        <v>6</v>
      </c>
      <c r="H9" s="32" t="s">
        <v>7</v>
      </c>
      <c r="I9" s="33" t="s">
        <v>8</v>
      </c>
      <c r="J9" s="24"/>
    </row>
    <row r="10" spans="2:10" ht="15" customHeight="1" x14ac:dyDescent="0.25">
      <c r="B10" s="30"/>
      <c r="C10" s="31"/>
      <c r="D10" s="29" t="s">
        <v>3</v>
      </c>
      <c r="E10" s="5" t="s">
        <v>4</v>
      </c>
      <c r="F10" s="32"/>
      <c r="G10" s="32"/>
      <c r="H10" s="32"/>
      <c r="I10" s="33"/>
      <c r="J10" s="24"/>
    </row>
    <row r="11" spans="2:10" ht="15" customHeight="1" x14ac:dyDescent="0.25">
      <c r="B11" s="43">
        <v>43528</v>
      </c>
      <c r="C11" s="29">
        <v>119903</v>
      </c>
      <c r="D11" s="29">
        <v>28847067</v>
      </c>
      <c r="E11" s="29">
        <v>28847074</v>
      </c>
      <c r="F11" s="3">
        <v>8</v>
      </c>
      <c r="G11" s="10">
        <v>5</v>
      </c>
      <c r="H11" s="10">
        <f t="shared" ref="H11:H21" si="0">+F11*G11</f>
        <v>40</v>
      </c>
      <c r="I11" s="28" t="s">
        <v>30</v>
      </c>
      <c r="J11" s="25"/>
    </row>
    <row r="12" spans="2:10" ht="15" customHeight="1" x14ac:dyDescent="0.25">
      <c r="B12" s="44">
        <v>43531</v>
      </c>
      <c r="C12" s="45">
        <v>276454</v>
      </c>
      <c r="D12" s="29">
        <v>28847075</v>
      </c>
      <c r="E12" s="29">
        <v>28847080</v>
      </c>
      <c r="F12" s="3">
        <v>6</v>
      </c>
      <c r="G12" s="46">
        <v>5</v>
      </c>
      <c r="H12" s="46">
        <f t="shared" si="0"/>
        <v>30</v>
      </c>
      <c r="I12" s="47" t="s">
        <v>30</v>
      </c>
      <c r="J12" s="25"/>
    </row>
    <row r="13" spans="2:10" ht="15" customHeight="1" x14ac:dyDescent="0.25">
      <c r="B13" s="44">
        <v>43532</v>
      </c>
      <c r="C13" s="45">
        <v>38804</v>
      </c>
      <c r="D13" s="29">
        <v>28847081</v>
      </c>
      <c r="E13" s="29">
        <v>28847088</v>
      </c>
      <c r="F13" s="48">
        <v>8</v>
      </c>
      <c r="G13" s="46">
        <v>5</v>
      </c>
      <c r="H13" s="46">
        <f t="shared" ref="H13" si="1">+F13*G13</f>
        <v>40</v>
      </c>
      <c r="I13" s="47" t="s">
        <v>31</v>
      </c>
      <c r="J13" s="25"/>
    </row>
    <row r="14" spans="2:10" ht="15" customHeight="1" x14ac:dyDescent="0.25">
      <c r="B14" s="43">
        <v>43532</v>
      </c>
      <c r="C14" s="45">
        <v>38810</v>
      </c>
      <c r="D14" s="29">
        <v>28847089</v>
      </c>
      <c r="E14" s="29">
        <v>28847095</v>
      </c>
      <c r="F14" s="48">
        <v>7</v>
      </c>
      <c r="G14" s="10">
        <v>5</v>
      </c>
      <c r="H14" s="10">
        <f t="shared" si="0"/>
        <v>35</v>
      </c>
      <c r="I14" s="28" t="s">
        <v>32</v>
      </c>
      <c r="J14" s="25"/>
    </row>
    <row r="15" spans="2:10" ht="15" customHeight="1" x14ac:dyDescent="0.25">
      <c r="B15" s="49">
        <v>43532</v>
      </c>
      <c r="C15" s="45">
        <v>20843</v>
      </c>
      <c r="D15" s="29">
        <v>28847096</v>
      </c>
      <c r="E15" s="29">
        <v>28847101</v>
      </c>
      <c r="F15" s="3">
        <v>6</v>
      </c>
      <c r="G15" s="10">
        <v>5</v>
      </c>
      <c r="H15" s="10">
        <f t="shared" si="0"/>
        <v>30</v>
      </c>
      <c r="I15" s="50" t="s">
        <v>32</v>
      </c>
      <c r="J15" s="26"/>
    </row>
    <row r="16" spans="2:10" ht="15" customHeight="1" x14ac:dyDescent="0.25">
      <c r="B16" s="49">
        <v>43535</v>
      </c>
      <c r="C16" s="51">
        <v>38905</v>
      </c>
      <c r="D16" s="29">
        <v>28847102</v>
      </c>
      <c r="E16" s="29">
        <v>28847108</v>
      </c>
      <c r="F16" s="52">
        <v>7</v>
      </c>
      <c r="G16" s="10">
        <v>5</v>
      </c>
      <c r="H16" s="10">
        <f t="shared" si="0"/>
        <v>35</v>
      </c>
      <c r="I16" s="50" t="s">
        <v>33</v>
      </c>
      <c r="J16" s="26"/>
    </row>
    <row r="17" spans="2:10" ht="15" customHeight="1" x14ac:dyDescent="0.25">
      <c r="B17" s="49">
        <v>43537</v>
      </c>
      <c r="C17" s="51">
        <v>276955</v>
      </c>
      <c r="D17" s="29">
        <v>28847109</v>
      </c>
      <c r="E17" s="29">
        <v>28847114</v>
      </c>
      <c r="F17" s="3">
        <v>6</v>
      </c>
      <c r="G17" s="10">
        <v>5</v>
      </c>
      <c r="H17" s="10">
        <f t="shared" si="0"/>
        <v>30</v>
      </c>
      <c r="I17" s="50" t="s">
        <v>34</v>
      </c>
      <c r="J17" s="26"/>
    </row>
    <row r="18" spans="2:10" ht="15" customHeight="1" x14ac:dyDescent="0.25">
      <c r="B18" s="44">
        <v>43539</v>
      </c>
      <c r="C18" s="51">
        <v>102593</v>
      </c>
      <c r="D18" s="29">
        <v>28847115</v>
      </c>
      <c r="E18" s="29">
        <v>28847120</v>
      </c>
      <c r="F18" s="11">
        <v>6</v>
      </c>
      <c r="G18" s="46">
        <v>5</v>
      </c>
      <c r="H18" s="46">
        <f>+F18*G18</f>
        <v>30</v>
      </c>
      <c r="I18" s="53" t="s">
        <v>31</v>
      </c>
      <c r="J18" s="25"/>
    </row>
    <row r="19" spans="2:10" ht="15" customHeight="1" x14ac:dyDescent="0.25">
      <c r="B19" s="44">
        <v>43542</v>
      </c>
      <c r="C19" s="51">
        <v>13342</v>
      </c>
      <c r="D19" s="29">
        <v>28847121</v>
      </c>
      <c r="E19" s="29">
        <v>28847126</v>
      </c>
      <c r="F19" s="52">
        <v>6</v>
      </c>
      <c r="G19" s="10">
        <v>5</v>
      </c>
      <c r="H19" s="10">
        <f t="shared" si="0"/>
        <v>30</v>
      </c>
      <c r="I19" s="50" t="s">
        <v>31</v>
      </c>
      <c r="J19" s="26"/>
    </row>
    <row r="20" spans="2:10" ht="15" customHeight="1" x14ac:dyDescent="0.25">
      <c r="B20" s="44">
        <v>43543</v>
      </c>
      <c r="C20" s="51">
        <v>39231</v>
      </c>
      <c r="D20" s="29">
        <v>28847127</v>
      </c>
      <c r="E20" s="29">
        <v>28847132</v>
      </c>
      <c r="F20" s="52">
        <v>6</v>
      </c>
      <c r="G20" s="10">
        <v>5</v>
      </c>
      <c r="H20" s="10">
        <f t="shared" ref="H20" si="2">+F20*G20</f>
        <v>30</v>
      </c>
      <c r="I20" s="28" t="s">
        <v>34</v>
      </c>
      <c r="J20" s="25"/>
    </row>
    <row r="21" spans="2:10" ht="15" customHeight="1" thickBot="1" x14ac:dyDescent="0.3">
      <c r="B21" s="44">
        <v>43543</v>
      </c>
      <c r="C21" s="51">
        <v>277374</v>
      </c>
      <c r="D21" s="54">
        <v>28847133</v>
      </c>
      <c r="E21" s="54">
        <v>28847139</v>
      </c>
      <c r="F21" s="11">
        <v>7</v>
      </c>
      <c r="G21" s="46">
        <v>5</v>
      </c>
      <c r="H21" s="46">
        <f t="shared" si="0"/>
        <v>35</v>
      </c>
      <c r="I21" s="53" t="s">
        <v>35</v>
      </c>
      <c r="J21" s="26"/>
    </row>
    <row r="22" spans="2:10" ht="15" customHeight="1" x14ac:dyDescent="0.25">
      <c r="B22" s="55">
        <v>43543</v>
      </c>
      <c r="C22" s="51">
        <v>25765</v>
      </c>
      <c r="D22" s="56">
        <v>28847783</v>
      </c>
      <c r="E22" s="56">
        <v>28847789</v>
      </c>
      <c r="F22" s="52">
        <v>7</v>
      </c>
      <c r="G22" s="57">
        <v>5</v>
      </c>
      <c r="H22" s="57">
        <f t="shared" ref="H22" si="3">+F22*G22</f>
        <v>35</v>
      </c>
      <c r="I22" s="50" t="s">
        <v>33</v>
      </c>
      <c r="J22" s="26"/>
    </row>
    <row r="23" spans="2:10" ht="15" customHeight="1" x14ac:dyDescent="0.25">
      <c r="B23" s="43">
        <v>43543</v>
      </c>
      <c r="C23" s="51">
        <v>277459</v>
      </c>
      <c r="D23" s="56">
        <v>28847790</v>
      </c>
      <c r="E23" s="56">
        <v>28847795</v>
      </c>
      <c r="F23" s="3">
        <v>6</v>
      </c>
      <c r="G23" s="10">
        <v>5</v>
      </c>
      <c r="H23" s="10">
        <f t="shared" ref="H23" si="4">+F23*G23</f>
        <v>30</v>
      </c>
      <c r="I23" s="28" t="s">
        <v>32</v>
      </c>
      <c r="J23" s="25"/>
    </row>
    <row r="24" spans="2:10" ht="15" customHeight="1" x14ac:dyDescent="0.25">
      <c r="B24" s="43">
        <v>43545</v>
      </c>
      <c r="C24" s="51">
        <v>39305</v>
      </c>
      <c r="D24" s="56">
        <v>28847796</v>
      </c>
      <c r="E24" s="56">
        <v>28847801</v>
      </c>
      <c r="F24" s="3">
        <v>6</v>
      </c>
      <c r="G24" s="10">
        <v>5</v>
      </c>
      <c r="H24" s="10">
        <f t="shared" ref="H24" si="5">+F24*G24</f>
        <v>30</v>
      </c>
      <c r="I24" s="28" t="s">
        <v>30</v>
      </c>
      <c r="J24" s="25"/>
    </row>
    <row r="25" spans="2:10" ht="15" customHeight="1" x14ac:dyDescent="0.25">
      <c r="B25" s="43">
        <v>43546</v>
      </c>
      <c r="C25" s="51">
        <v>277741</v>
      </c>
      <c r="D25" s="56">
        <v>28847802</v>
      </c>
      <c r="E25" s="56">
        <v>28847808</v>
      </c>
      <c r="F25" s="3">
        <v>7</v>
      </c>
      <c r="G25" s="10">
        <v>5</v>
      </c>
      <c r="H25" s="10">
        <f t="shared" ref="H25:H26" si="6">+F25*G25</f>
        <v>35</v>
      </c>
      <c r="I25" s="28" t="s">
        <v>31</v>
      </c>
      <c r="J25" s="25"/>
    </row>
    <row r="26" spans="2:10" ht="15" customHeight="1" x14ac:dyDescent="0.25">
      <c r="B26" s="43">
        <v>43549</v>
      </c>
      <c r="C26" s="51">
        <v>26255</v>
      </c>
      <c r="D26" s="56">
        <v>28847809</v>
      </c>
      <c r="E26" s="56">
        <v>28847814</v>
      </c>
      <c r="F26" s="3">
        <v>6</v>
      </c>
      <c r="G26" s="10">
        <v>5</v>
      </c>
      <c r="H26" s="10">
        <f t="shared" si="6"/>
        <v>30</v>
      </c>
      <c r="I26" s="28" t="s">
        <v>33</v>
      </c>
      <c r="J26" s="25"/>
    </row>
    <row r="27" spans="2:10" ht="15" customHeight="1" x14ac:dyDescent="0.25">
      <c r="B27" s="43">
        <v>43550</v>
      </c>
      <c r="C27" s="51">
        <v>39505</v>
      </c>
      <c r="D27" s="56">
        <v>28847815</v>
      </c>
      <c r="E27" s="56">
        <v>28847819</v>
      </c>
      <c r="F27" s="3">
        <v>5</v>
      </c>
      <c r="G27" s="10">
        <v>5</v>
      </c>
      <c r="H27" s="10">
        <f t="shared" ref="H27" si="7">+F27*G27</f>
        <v>25</v>
      </c>
      <c r="I27" s="28" t="s">
        <v>31</v>
      </c>
      <c r="J27" s="25"/>
    </row>
    <row r="28" spans="2:10" ht="15" customHeight="1" x14ac:dyDescent="0.25">
      <c r="B28" s="43">
        <v>43550</v>
      </c>
      <c r="C28" s="51">
        <v>278027</v>
      </c>
      <c r="D28" s="56">
        <v>28847820</v>
      </c>
      <c r="E28" s="56">
        <v>28847825</v>
      </c>
      <c r="F28" s="3">
        <v>6</v>
      </c>
      <c r="G28" s="10">
        <v>5</v>
      </c>
      <c r="H28" s="10">
        <f t="shared" ref="H28:H30" si="8">+F28*G28</f>
        <v>30</v>
      </c>
      <c r="I28" s="28" t="s">
        <v>35</v>
      </c>
      <c r="J28" s="25"/>
    </row>
    <row r="29" spans="2:10" ht="15" customHeight="1" x14ac:dyDescent="0.25">
      <c r="B29" s="43">
        <v>43552</v>
      </c>
      <c r="C29" s="51">
        <v>39565</v>
      </c>
      <c r="D29" s="56">
        <v>28847826</v>
      </c>
      <c r="E29" s="56">
        <v>28847830</v>
      </c>
      <c r="F29" s="3">
        <v>5</v>
      </c>
      <c r="G29" s="10">
        <v>5</v>
      </c>
      <c r="H29" s="10">
        <f t="shared" si="8"/>
        <v>25</v>
      </c>
      <c r="I29" s="28" t="s">
        <v>31</v>
      </c>
      <c r="J29" s="25"/>
    </row>
    <row r="30" spans="2:10" ht="15" customHeight="1" x14ac:dyDescent="0.25">
      <c r="B30" s="43">
        <v>43551</v>
      </c>
      <c r="C30" s="51">
        <v>278089</v>
      </c>
      <c r="D30" s="56">
        <v>28847831</v>
      </c>
      <c r="E30" s="56">
        <v>28847834</v>
      </c>
      <c r="F30" s="3">
        <v>4</v>
      </c>
      <c r="G30" s="10">
        <v>5</v>
      </c>
      <c r="H30" s="10">
        <f t="shared" si="8"/>
        <v>20</v>
      </c>
      <c r="I30" s="28" t="s">
        <v>34</v>
      </c>
      <c r="J30" s="25"/>
    </row>
    <row r="31" spans="2:10" ht="15" customHeight="1" x14ac:dyDescent="0.25">
      <c r="B31" s="43">
        <v>43545</v>
      </c>
      <c r="C31" s="51">
        <v>21438</v>
      </c>
      <c r="D31" s="56">
        <v>28847835</v>
      </c>
      <c r="E31" s="56">
        <v>28847838</v>
      </c>
      <c r="F31" s="3">
        <v>4</v>
      </c>
      <c r="G31" s="10">
        <v>5</v>
      </c>
      <c r="H31" s="10">
        <f t="shared" ref="H31" si="9">+F31*G31</f>
        <v>20</v>
      </c>
      <c r="I31" s="28" t="s">
        <v>35</v>
      </c>
      <c r="J31" s="25"/>
    </row>
    <row r="32" spans="2:10" ht="15" customHeight="1" x14ac:dyDescent="0.25">
      <c r="B32" s="43">
        <v>43551</v>
      </c>
      <c r="C32" s="51">
        <v>278088</v>
      </c>
      <c r="D32" s="56">
        <v>28847839</v>
      </c>
      <c r="E32" s="56">
        <v>28847842</v>
      </c>
      <c r="F32" s="3">
        <v>4</v>
      </c>
      <c r="G32" s="10">
        <v>5</v>
      </c>
      <c r="H32" s="10">
        <f t="shared" ref="H32:H34" si="10">+F32*G32</f>
        <v>20</v>
      </c>
      <c r="I32" s="28" t="s">
        <v>34</v>
      </c>
      <c r="J32" s="25"/>
    </row>
    <row r="33" spans="2:10" ht="15" customHeight="1" x14ac:dyDescent="0.25">
      <c r="B33" s="43">
        <v>43552</v>
      </c>
      <c r="C33" s="51">
        <v>278214</v>
      </c>
      <c r="D33" s="58">
        <v>28847843</v>
      </c>
      <c r="E33" s="59"/>
      <c r="F33" s="3">
        <v>1</v>
      </c>
      <c r="G33" s="10">
        <v>5</v>
      </c>
      <c r="H33" s="10">
        <f t="shared" si="10"/>
        <v>5</v>
      </c>
      <c r="I33" s="28" t="s">
        <v>32</v>
      </c>
      <c r="J33" s="25"/>
    </row>
    <row r="34" spans="2:10" ht="15" customHeight="1" x14ac:dyDescent="0.25">
      <c r="B34" s="43">
        <v>43552</v>
      </c>
      <c r="C34" s="51">
        <v>278218</v>
      </c>
      <c r="D34" s="56">
        <v>28847844</v>
      </c>
      <c r="E34" s="56">
        <v>28847848</v>
      </c>
      <c r="F34" s="3">
        <v>5</v>
      </c>
      <c r="G34" s="10">
        <v>5</v>
      </c>
      <c r="H34" s="10">
        <f t="shared" si="10"/>
        <v>25</v>
      </c>
      <c r="I34" s="28" t="s">
        <v>34</v>
      </c>
      <c r="J34" s="25"/>
    </row>
    <row r="35" spans="2:10" ht="15" customHeight="1" x14ac:dyDescent="0.25">
      <c r="B35" s="43">
        <v>43553</v>
      </c>
      <c r="C35" s="51">
        <v>103004</v>
      </c>
      <c r="D35" s="56">
        <v>28847849</v>
      </c>
      <c r="E35" s="56">
        <v>28847855</v>
      </c>
      <c r="F35" s="3">
        <v>7</v>
      </c>
      <c r="G35" s="10">
        <v>5</v>
      </c>
      <c r="H35" s="10">
        <f t="shared" ref="H35:H36" si="11">+F35*G35</f>
        <v>35</v>
      </c>
      <c r="I35" s="28" t="s">
        <v>35</v>
      </c>
      <c r="J35" s="25"/>
    </row>
    <row r="36" spans="2:10" ht="15" customHeight="1" x14ac:dyDescent="0.25">
      <c r="B36" s="43">
        <v>43553</v>
      </c>
      <c r="C36" s="51">
        <v>39633</v>
      </c>
      <c r="D36" s="56">
        <v>28847856</v>
      </c>
      <c r="E36" s="56">
        <v>28847858</v>
      </c>
      <c r="F36" s="3">
        <v>3</v>
      </c>
      <c r="G36" s="10">
        <v>5</v>
      </c>
      <c r="H36" s="10">
        <f t="shared" si="11"/>
        <v>15</v>
      </c>
      <c r="I36" s="28" t="s">
        <v>31</v>
      </c>
      <c r="J36" s="25"/>
    </row>
    <row r="37" spans="2:10" ht="15" customHeight="1" x14ac:dyDescent="0.25">
      <c r="B37" s="34" t="s">
        <v>28</v>
      </c>
      <c r="C37" s="35"/>
      <c r="D37" s="35"/>
      <c r="E37" s="36"/>
      <c r="F37" s="11">
        <f>SUM(F11:F36)</f>
        <v>149</v>
      </c>
      <c r="G37" s="57"/>
      <c r="H37" s="57"/>
      <c r="I37" s="60"/>
      <c r="J37" s="27"/>
    </row>
    <row r="38" spans="2:10" ht="15" customHeight="1" x14ac:dyDescent="0.25">
      <c r="B38" s="15"/>
      <c r="C38" s="16"/>
      <c r="D38" s="16"/>
      <c r="E38" s="17"/>
      <c r="F38" s="11"/>
      <c r="G38" s="7"/>
      <c r="H38" s="8"/>
      <c r="I38" s="9"/>
      <c r="J38" s="27"/>
    </row>
    <row r="39" spans="2:10" ht="15" customHeight="1" x14ac:dyDescent="0.25">
      <c r="B39" s="37" t="s">
        <v>25</v>
      </c>
      <c r="C39" s="38"/>
      <c r="D39" s="38"/>
      <c r="E39" s="39"/>
      <c r="F39" s="3">
        <f>+F37</f>
        <v>149</v>
      </c>
      <c r="G39" s="10">
        <v>5</v>
      </c>
      <c r="H39" s="10">
        <f>+F39*G39</f>
        <v>745</v>
      </c>
      <c r="I39" s="2"/>
      <c r="J39" s="22"/>
    </row>
    <row r="40" spans="2:10" ht="15" customHeight="1" x14ac:dyDescent="0.25">
      <c r="B40" s="18" t="s">
        <v>36</v>
      </c>
      <c r="C40" s="19"/>
      <c r="D40" s="19"/>
      <c r="E40" s="20"/>
      <c r="F40" s="3">
        <v>44</v>
      </c>
      <c r="G40" s="10">
        <v>5</v>
      </c>
      <c r="H40" s="10">
        <f>+F40*G40</f>
        <v>220</v>
      </c>
      <c r="I40" s="2"/>
      <c r="J40" s="22"/>
    </row>
    <row r="41" spans="2:10" ht="15" customHeight="1" x14ac:dyDescent="0.25">
      <c r="B41" s="37" t="s">
        <v>26</v>
      </c>
      <c r="C41" s="38"/>
      <c r="D41" s="38"/>
      <c r="E41" s="39"/>
      <c r="F41" s="3">
        <f>SUM(F39:F40)</f>
        <v>193</v>
      </c>
      <c r="G41" s="10">
        <v>5</v>
      </c>
      <c r="H41" s="10">
        <f>SUM(H39:H40)</f>
        <v>965</v>
      </c>
      <c r="I41" s="2"/>
      <c r="J41" s="22"/>
    </row>
    <row r="42" spans="2:10" x14ac:dyDescent="0.25">
      <c r="B42" s="61"/>
      <c r="C42" s="62"/>
      <c r="D42" s="62"/>
      <c r="E42" s="63"/>
      <c r="F42" s="62"/>
      <c r="G42" s="62"/>
      <c r="H42" s="62"/>
      <c r="I42" s="64"/>
      <c r="J42" s="22"/>
    </row>
    <row r="43" spans="2:10" x14ac:dyDescent="0.25">
      <c r="B43" s="65" t="s">
        <v>15</v>
      </c>
      <c r="C43" s="66"/>
      <c r="D43" s="66"/>
      <c r="E43" s="63"/>
      <c r="F43" s="62"/>
      <c r="G43" s="66" t="s">
        <v>16</v>
      </c>
      <c r="H43" s="66"/>
      <c r="I43" s="67"/>
      <c r="J43" s="22"/>
    </row>
    <row r="44" spans="2:10" x14ac:dyDescent="0.25">
      <c r="B44" s="61"/>
      <c r="C44" s="62"/>
      <c r="D44" s="62"/>
      <c r="E44" s="63"/>
      <c r="F44" s="62"/>
      <c r="G44" s="62"/>
      <c r="H44" s="62"/>
      <c r="I44" s="64"/>
      <c r="J44" s="22"/>
    </row>
    <row r="45" spans="2:10" x14ac:dyDescent="0.25">
      <c r="B45" s="61" t="s">
        <v>17</v>
      </c>
      <c r="C45" s="68"/>
      <c r="D45" s="68"/>
      <c r="E45" s="63"/>
      <c r="F45" s="62" t="s">
        <v>17</v>
      </c>
      <c r="G45" s="68"/>
      <c r="H45" s="68"/>
      <c r="I45" s="69"/>
      <c r="J45" s="22"/>
    </row>
    <row r="46" spans="2:10" x14ac:dyDescent="0.25">
      <c r="B46" s="61" t="s">
        <v>18</v>
      </c>
      <c r="C46" s="70" t="s">
        <v>23</v>
      </c>
      <c r="D46" s="70"/>
      <c r="E46" s="63"/>
      <c r="F46" s="62" t="s">
        <v>18</v>
      </c>
      <c r="G46" s="71" t="s">
        <v>21</v>
      </c>
      <c r="H46" s="71"/>
      <c r="I46" s="72"/>
      <c r="J46" s="21"/>
    </row>
    <row r="47" spans="2:10" x14ac:dyDescent="0.25">
      <c r="B47" s="61" t="s">
        <v>19</v>
      </c>
      <c r="C47" s="70" t="s">
        <v>24</v>
      </c>
      <c r="D47" s="70"/>
      <c r="E47" s="63"/>
      <c r="F47" s="62" t="s">
        <v>19</v>
      </c>
      <c r="G47" s="71" t="s">
        <v>29</v>
      </c>
      <c r="H47" s="71"/>
      <c r="I47" s="72"/>
      <c r="J47" s="21"/>
    </row>
    <row r="48" spans="2:10" ht="15.75" thickBot="1" x14ac:dyDescent="0.3">
      <c r="B48" s="73"/>
      <c r="C48" s="74"/>
      <c r="D48" s="74"/>
      <c r="E48" s="75"/>
      <c r="F48" s="74"/>
      <c r="G48" s="74"/>
      <c r="H48" s="74"/>
      <c r="I48" s="76"/>
      <c r="J48" s="22"/>
    </row>
  </sheetData>
  <mergeCells count="27">
    <mergeCell ref="C46:D46"/>
    <mergeCell ref="G46:I46"/>
    <mergeCell ref="C47:D47"/>
    <mergeCell ref="I9:I10"/>
    <mergeCell ref="B37:E37"/>
    <mergeCell ref="B39:E39"/>
    <mergeCell ref="B41:E41"/>
    <mergeCell ref="B43:D43"/>
    <mergeCell ref="G43:I43"/>
    <mergeCell ref="G47:I47"/>
    <mergeCell ref="D33:E33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LIQUIDACION REQ 88</vt:lpstr>
      <vt:lpstr>'LIQUIDACION REQ 88'!Área_de_impresión</vt:lpstr>
      <vt:lpstr>'LIQUIDACION REQ 88'!Títulos_a_imprimir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2019-04-01T16:18:03Z</cp:lastPrinted>
  <dcterms:created xsi:type="dcterms:W3CDTF">2013-03-08T20:58:15Z</dcterms:created>
  <dcterms:modified xsi:type="dcterms:W3CDTF">2019-04-01T16:21:58Z</dcterms:modified>
</cp:coreProperties>
</file>