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LIQUIDACIONES DE COMBUSTIBLE AÑO 2017\JUNIO DE 2019\"/>
    </mc:Choice>
  </mc:AlternateContent>
  <bookViews>
    <workbookView xWindow="9030" yWindow="13350" windowWidth="11250" windowHeight="1185"/>
  </bookViews>
  <sheets>
    <sheet name="LIQUIDACION REQ 64" sheetId="17" r:id="rId1"/>
  </sheets>
  <definedNames>
    <definedName name="_xlnm._FilterDatabase" localSheetId="0" hidden="1">'LIQUIDACION REQ 64'!$B$9:$I$43</definedName>
    <definedName name="_xlnm.Print_Area" localSheetId="0">'LIQUIDACION REQ 64'!$B$1:$I$50</definedName>
    <definedName name="_xlnm.Print_Titles" localSheetId="0">'LIQUIDACION REQ 64'!$1:$10</definedName>
  </definedNames>
  <calcPr calcId="152511"/>
</workbook>
</file>

<file path=xl/calcChain.xml><?xml version="1.0" encoding="utf-8"?>
<calcChain xmlns="http://schemas.openxmlformats.org/spreadsheetml/2006/main">
  <c r="H38" i="17" l="1"/>
  <c r="H37" i="17" l="1"/>
  <c r="H36" i="17"/>
  <c r="H35" i="17"/>
  <c r="H33" i="17" l="1"/>
  <c r="H34" i="17" l="1"/>
  <c r="H32" i="17" l="1"/>
  <c r="H31" i="17" l="1"/>
  <c r="H30" i="17"/>
  <c r="H29" i="17"/>
  <c r="H28" i="17" l="1"/>
  <c r="H27" i="17" l="1"/>
  <c r="H26" i="17"/>
  <c r="H25" i="17"/>
  <c r="H42" i="17" l="1"/>
  <c r="H24" i="17" l="1"/>
  <c r="F39" i="17" l="1"/>
  <c r="H23" i="17" l="1"/>
  <c r="H22" i="17"/>
  <c r="H21" i="17"/>
  <c r="H20" i="17" l="1"/>
  <c r="H18" i="17" l="1"/>
  <c r="H13" i="17" l="1"/>
  <c r="H19" i="17" l="1"/>
  <c r="H17" i="17"/>
  <c r="H16" i="17"/>
  <c r="H15" i="17"/>
  <c r="H14" i="17"/>
  <c r="H12" i="17"/>
  <c r="H11" i="17"/>
  <c r="F41" i="17" l="1"/>
  <c r="F43" i="17" s="1"/>
  <c r="H41" i="17" l="1"/>
  <c r="H43" i="17" s="1"/>
</calcChain>
</file>

<file path=xl/sharedStrings.xml><?xml version="1.0" encoding="utf-8"?>
<sst xmlns="http://schemas.openxmlformats.org/spreadsheetml/2006/main" count="63" uniqueCount="38">
  <si>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</si>
  <si>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</si>
  <si>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</si>
  <si>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</si>
  <si>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</si>
  <si>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</si>
  <si>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</si>
  <si>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</si>
  <si>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</si>
  <si>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</si>
  <si>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</si>
  <si>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</si>
  <si>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</si>
  <si>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</si>
  <si>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</si>
  <si>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</si>
  <si>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</si>
  <si>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</si>
  <si>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</si>
  <si>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</si>
  <si>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</si>
  <si>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</si>
  <si>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</si>
  <si>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</si>
  <si>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</si>
  <si>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</si>
  <si>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</si>
  <si>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</si>
  <si>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Jefe Almacén, Bodegas y Activo Fijo</t>
  </si>
  <si>
    <t>N-15268</t>
  </si>
  <si>
    <t>Región Oriental</t>
  </si>
  <si>
    <t>N-5080</t>
  </si>
  <si>
    <t>N-3009</t>
  </si>
  <si>
    <t>N-5883</t>
  </si>
  <si>
    <t>N-15264</t>
  </si>
  <si>
    <t>N-15265</t>
  </si>
  <si>
    <t>DEVOLUCION DE CUPONES DEL 28849876 al 28849917</t>
  </si>
  <si>
    <t>1 de julio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</si>
</sst>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3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" fontId="2" fillId="0" borderId="10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1" fillId="0" borderId="21" xfId="1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16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164" fontId="1" fillId="0" borderId="1" xfId="1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0"/>
  <sheetViews>
    <sheetView tabSelected="1" topLeftCell="A31" zoomScale="110" zoomScaleNormal="110" zoomScaleSheetLayoutView="100" workbookViewId="0">
      <selection activeCell="K36" sqref="K36:K37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5" bestFit="1" customWidth="1"/>
    <col min="6" max="6" width="13.140625" style="1" customWidth="1"/>
    <col min="7" max="7" width="13.7109375" style="1" customWidth="1"/>
    <col min="8" max="9" width="11.42578125" style="1"/>
    <col min="10" max="10" width="7.28515625" style="18" customWidth="1"/>
  </cols>
  <sheetData>
    <row r="1" spans="2:9" ht="22.5" customHeight="1" x14ac:dyDescent="0.25">
      <c r="B1" s="48" t="s">
        <v>10</v>
      </c>
      <c r="C1" s="49"/>
      <c r="D1" s="49"/>
      <c r="E1" s="49"/>
      <c r="F1" s="49"/>
      <c r="G1" s="49"/>
      <c r="H1" s="49"/>
      <c r="I1" s="50"/>
    </row>
    <row r="2" spans="2:9" ht="19.5" customHeight="1" x14ac:dyDescent="0.25">
      <c r="B2" s="51" t="s">
        <v>9</v>
      </c>
      <c r="C2" s="52"/>
      <c r="D2" s="52"/>
      <c r="E2" s="52"/>
      <c r="F2" s="52"/>
      <c r="G2" s="52"/>
      <c r="H2" s="52"/>
      <c r="I2" s="53"/>
    </row>
    <row r="3" spans="2:9" ht="21" customHeight="1" thickBot="1" x14ac:dyDescent="0.3">
      <c r="B3" s="51" t="s">
        <v>11</v>
      </c>
      <c r="C3" s="52"/>
      <c r="D3" s="52"/>
      <c r="E3" s="52"/>
      <c r="F3" s="52"/>
      <c r="G3" s="52"/>
      <c r="H3" s="52"/>
      <c r="I3" s="53"/>
    </row>
    <row r="4" spans="2:9" ht="28.5" customHeight="1" thickBot="1" x14ac:dyDescent="0.3">
      <c r="B4" s="31" t="s">
        <v>12</v>
      </c>
      <c r="C4" s="32"/>
      <c r="D4" s="32"/>
      <c r="E4" s="32"/>
      <c r="F4" s="32"/>
      <c r="G4" s="32"/>
      <c r="H4" s="32"/>
      <c r="I4" s="33"/>
    </row>
    <row r="5" spans="2:9" x14ac:dyDescent="0.25">
      <c r="B5" s="54" t="s">
        <v>20</v>
      </c>
      <c r="C5" s="55"/>
      <c r="D5" s="56" t="s">
        <v>30</v>
      </c>
      <c r="E5" s="56"/>
      <c r="F5" s="56"/>
      <c r="G5" s="56"/>
      <c r="H5" s="56"/>
      <c r="I5" s="57"/>
    </row>
    <row r="6" spans="2:9" x14ac:dyDescent="0.25">
      <c r="B6" s="58" t="s">
        <v>13</v>
      </c>
      <c r="C6" s="59"/>
      <c r="D6" s="56" t="s">
        <v>37</v>
      </c>
      <c r="E6" s="56"/>
      <c r="F6" s="56"/>
      <c r="G6" s="56"/>
      <c r="H6" s="56"/>
      <c r="I6" s="57"/>
    </row>
    <row r="7" spans="2:9" x14ac:dyDescent="0.25">
      <c r="B7" s="58" t="s">
        <v>14</v>
      </c>
      <c r="C7" s="59"/>
      <c r="D7" s="56" t="s">
        <v>26</v>
      </c>
      <c r="E7" s="56"/>
      <c r="F7" s="56"/>
      <c r="G7" s="56"/>
      <c r="H7" s="56"/>
      <c r="I7" s="57"/>
    </row>
    <row r="8" spans="2:9" x14ac:dyDescent="0.25">
      <c r="B8" s="60"/>
      <c r="C8" s="61"/>
      <c r="D8" s="61"/>
      <c r="E8" s="62"/>
      <c r="F8" s="61"/>
      <c r="G8" s="61"/>
      <c r="H8" s="61"/>
      <c r="I8" s="63"/>
    </row>
    <row r="9" spans="2:9" x14ac:dyDescent="0.25">
      <c r="B9" s="28" t="s">
        <v>0</v>
      </c>
      <c r="C9" s="29" t="s">
        <v>1</v>
      </c>
      <c r="D9" s="29" t="s">
        <v>2</v>
      </c>
      <c r="E9" s="29"/>
      <c r="F9" s="30" t="s">
        <v>5</v>
      </c>
      <c r="G9" s="30" t="s">
        <v>6</v>
      </c>
      <c r="H9" s="30" t="s">
        <v>7</v>
      </c>
      <c r="I9" s="21" t="s">
        <v>8</v>
      </c>
    </row>
    <row r="10" spans="2:9" ht="15" customHeight="1" x14ac:dyDescent="0.25">
      <c r="B10" s="28"/>
      <c r="C10" s="29"/>
      <c r="D10" s="14" t="s">
        <v>3</v>
      </c>
      <c r="E10" s="4" t="s">
        <v>4</v>
      </c>
      <c r="F10" s="30"/>
      <c r="G10" s="30"/>
      <c r="H10" s="30"/>
      <c r="I10" s="21"/>
    </row>
    <row r="11" spans="2:9" ht="15" customHeight="1" x14ac:dyDescent="0.25">
      <c r="B11" s="34">
        <v>43620</v>
      </c>
      <c r="C11" s="35">
        <v>132244</v>
      </c>
      <c r="D11" s="19">
        <v>28848974</v>
      </c>
      <c r="E11" s="19">
        <v>28848979</v>
      </c>
      <c r="F11" s="3">
        <v>6</v>
      </c>
      <c r="G11" s="9">
        <v>5</v>
      </c>
      <c r="H11" s="9">
        <f t="shared" ref="H11:H19" si="0">+F11*G11</f>
        <v>30</v>
      </c>
      <c r="I11" s="20" t="s">
        <v>29</v>
      </c>
    </row>
    <row r="12" spans="2:9" ht="15" customHeight="1" x14ac:dyDescent="0.25">
      <c r="B12" s="36">
        <v>43621</v>
      </c>
      <c r="C12" s="37">
        <v>274819</v>
      </c>
      <c r="D12" s="38">
        <v>28849720</v>
      </c>
      <c r="E12" s="38">
        <v>28849725</v>
      </c>
      <c r="F12" s="3">
        <v>6</v>
      </c>
      <c r="G12" s="39">
        <v>5</v>
      </c>
      <c r="H12" s="39">
        <f t="shared" si="0"/>
        <v>30</v>
      </c>
      <c r="I12" s="40" t="s">
        <v>31</v>
      </c>
    </row>
    <row r="13" spans="2:9" ht="15" customHeight="1" x14ac:dyDescent="0.25">
      <c r="B13" s="36">
        <v>43621</v>
      </c>
      <c r="C13" s="37">
        <v>26595</v>
      </c>
      <c r="D13" s="38">
        <v>28849726</v>
      </c>
      <c r="E13" s="38">
        <v>28849732</v>
      </c>
      <c r="F13" s="41">
        <v>7</v>
      </c>
      <c r="G13" s="39">
        <v>5</v>
      </c>
      <c r="H13" s="39">
        <f t="shared" ref="H13" si="1">+F13*G13</f>
        <v>35</v>
      </c>
      <c r="I13" s="40" t="s">
        <v>32</v>
      </c>
    </row>
    <row r="14" spans="2:9" ht="15" customHeight="1" x14ac:dyDescent="0.25">
      <c r="B14" s="34">
        <v>43622</v>
      </c>
      <c r="C14" s="37">
        <v>1637</v>
      </c>
      <c r="D14" s="38">
        <v>28849733</v>
      </c>
      <c r="E14" s="38">
        <v>28849739</v>
      </c>
      <c r="F14" s="41">
        <v>7</v>
      </c>
      <c r="G14" s="9">
        <v>5</v>
      </c>
      <c r="H14" s="9">
        <f t="shared" si="0"/>
        <v>35</v>
      </c>
      <c r="I14" s="40" t="s">
        <v>32</v>
      </c>
    </row>
    <row r="15" spans="2:9" ht="15" customHeight="1" x14ac:dyDescent="0.25">
      <c r="B15" s="42">
        <v>43622</v>
      </c>
      <c r="C15" s="37">
        <v>42550</v>
      </c>
      <c r="D15" s="38">
        <v>28849740</v>
      </c>
      <c r="E15" s="38">
        <v>28849745</v>
      </c>
      <c r="F15" s="3">
        <v>6</v>
      </c>
      <c r="G15" s="9">
        <v>5</v>
      </c>
      <c r="H15" s="9">
        <f t="shared" si="0"/>
        <v>30</v>
      </c>
      <c r="I15" s="43" t="s">
        <v>33</v>
      </c>
    </row>
    <row r="16" spans="2:9" ht="15" customHeight="1" x14ac:dyDescent="0.25">
      <c r="B16" s="42">
        <v>43623</v>
      </c>
      <c r="C16" s="35">
        <v>42604</v>
      </c>
      <c r="D16" s="38">
        <v>28849746</v>
      </c>
      <c r="E16" s="38">
        <v>28849750</v>
      </c>
      <c r="F16" s="44">
        <v>5</v>
      </c>
      <c r="G16" s="9">
        <v>5</v>
      </c>
      <c r="H16" s="9">
        <f t="shared" si="0"/>
        <v>25</v>
      </c>
      <c r="I16" s="43" t="s">
        <v>29</v>
      </c>
    </row>
    <row r="17" spans="2:9" ht="15" customHeight="1" x14ac:dyDescent="0.25">
      <c r="B17" s="42">
        <v>43623</v>
      </c>
      <c r="C17" s="35">
        <v>283688</v>
      </c>
      <c r="D17" s="38">
        <v>28849751</v>
      </c>
      <c r="E17" s="38">
        <v>28849754</v>
      </c>
      <c r="F17" s="3">
        <v>4</v>
      </c>
      <c r="G17" s="9">
        <v>5</v>
      </c>
      <c r="H17" s="9">
        <f t="shared" si="0"/>
        <v>20</v>
      </c>
      <c r="I17" s="43" t="s">
        <v>33</v>
      </c>
    </row>
    <row r="18" spans="2:9" ht="15" customHeight="1" x14ac:dyDescent="0.25">
      <c r="B18" s="42">
        <v>43627</v>
      </c>
      <c r="C18" s="35">
        <v>284095</v>
      </c>
      <c r="D18" s="37">
        <v>28849755</v>
      </c>
      <c r="E18" s="37">
        <v>28849760</v>
      </c>
      <c r="F18" s="44">
        <v>6</v>
      </c>
      <c r="G18" s="45">
        <v>5</v>
      </c>
      <c r="H18" s="45">
        <f>+F18*G18</f>
        <v>30</v>
      </c>
      <c r="I18" s="43" t="s">
        <v>31</v>
      </c>
    </row>
    <row r="19" spans="2:9" ht="15" customHeight="1" x14ac:dyDescent="0.25">
      <c r="B19" s="36">
        <v>43628</v>
      </c>
      <c r="C19" s="37">
        <v>275397</v>
      </c>
      <c r="D19" s="19">
        <v>28849761</v>
      </c>
      <c r="E19" s="19">
        <v>28849767</v>
      </c>
      <c r="F19" s="10">
        <v>7</v>
      </c>
      <c r="G19" s="39">
        <v>5</v>
      </c>
      <c r="H19" s="39">
        <f t="shared" si="0"/>
        <v>35</v>
      </c>
      <c r="I19" s="46" t="s">
        <v>34</v>
      </c>
    </row>
    <row r="20" spans="2:9" ht="15" customHeight="1" x14ac:dyDescent="0.25">
      <c r="B20" s="34">
        <v>43628</v>
      </c>
      <c r="C20" s="35">
        <v>42821</v>
      </c>
      <c r="D20" s="19">
        <v>28849768</v>
      </c>
      <c r="E20" s="19">
        <v>28849774</v>
      </c>
      <c r="F20" s="3">
        <v>7</v>
      </c>
      <c r="G20" s="9">
        <v>5</v>
      </c>
      <c r="H20" s="9">
        <f t="shared" ref="H20" si="2">+F20*G20</f>
        <v>35</v>
      </c>
      <c r="I20" s="20" t="s">
        <v>33</v>
      </c>
    </row>
    <row r="21" spans="2:9" ht="15" customHeight="1" x14ac:dyDescent="0.25">
      <c r="B21" s="34">
        <v>43628</v>
      </c>
      <c r="C21" s="35">
        <v>18169</v>
      </c>
      <c r="D21" s="19">
        <v>28849775</v>
      </c>
      <c r="E21" s="19">
        <v>28849780</v>
      </c>
      <c r="F21" s="3">
        <v>6</v>
      </c>
      <c r="G21" s="9">
        <v>5</v>
      </c>
      <c r="H21" s="9">
        <f t="shared" ref="H21" si="3">+F21*G21</f>
        <v>30</v>
      </c>
      <c r="I21" s="20" t="s">
        <v>32</v>
      </c>
    </row>
    <row r="22" spans="2:9" ht="15" customHeight="1" x14ac:dyDescent="0.25">
      <c r="B22" s="34">
        <v>43628</v>
      </c>
      <c r="C22" s="35">
        <v>275403</v>
      </c>
      <c r="D22" s="19">
        <v>28849781</v>
      </c>
      <c r="E22" s="19">
        <v>28849787</v>
      </c>
      <c r="F22" s="3">
        <v>7</v>
      </c>
      <c r="G22" s="9">
        <v>5</v>
      </c>
      <c r="H22" s="9">
        <f t="shared" ref="H22:H23" si="4">+F22*G22</f>
        <v>35</v>
      </c>
      <c r="I22" s="20" t="s">
        <v>35</v>
      </c>
    </row>
    <row r="23" spans="2:9" ht="15" customHeight="1" x14ac:dyDescent="0.25">
      <c r="B23" s="34">
        <v>43634</v>
      </c>
      <c r="C23" s="35">
        <v>284602</v>
      </c>
      <c r="D23" s="19">
        <v>28849788</v>
      </c>
      <c r="E23" s="47">
        <v>28849792</v>
      </c>
      <c r="F23" s="3">
        <v>5</v>
      </c>
      <c r="G23" s="9">
        <v>5</v>
      </c>
      <c r="H23" s="9">
        <f t="shared" si="4"/>
        <v>25</v>
      </c>
      <c r="I23" s="20" t="s">
        <v>33</v>
      </c>
    </row>
    <row r="24" spans="2:9" ht="15" customHeight="1" x14ac:dyDescent="0.25">
      <c r="B24" s="34">
        <v>43636</v>
      </c>
      <c r="C24" s="37">
        <v>1921</v>
      </c>
      <c r="D24" s="47">
        <v>28849793</v>
      </c>
      <c r="E24" s="47">
        <v>28849799</v>
      </c>
      <c r="F24" s="41">
        <v>7</v>
      </c>
      <c r="G24" s="9">
        <v>5</v>
      </c>
      <c r="H24" s="9">
        <f t="shared" ref="H24" si="5">+F24*G24</f>
        <v>35</v>
      </c>
      <c r="I24" s="20" t="s">
        <v>31</v>
      </c>
    </row>
    <row r="25" spans="2:9" ht="15" customHeight="1" x14ac:dyDescent="0.25">
      <c r="B25" s="34">
        <v>43637</v>
      </c>
      <c r="C25" s="35">
        <v>5766</v>
      </c>
      <c r="D25" s="47">
        <v>28849800</v>
      </c>
      <c r="E25" s="47">
        <v>28849807</v>
      </c>
      <c r="F25" s="3">
        <v>8</v>
      </c>
      <c r="G25" s="9">
        <v>5</v>
      </c>
      <c r="H25" s="9">
        <f t="shared" ref="H25:H27" si="6">+F25*G25</f>
        <v>40</v>
      </c>
      <c r="I25" s="20" t="s">
        <v>29</v>
      </c>
    </row>
    <row r="26" spans="2:9" ht="15" customHeight="1" x14ac:dyDescent="0.25">
      <c r="B26" s="34">
        <v>43637</v>
      </c>
      <c r="C26" s="35">
        <v>362507</v>
      </c>
      <c r="D26" s="47">
        <v>28849808</v>
      </c>
      <c r="E26" s="47">
        <v>28849812</v>
      </c>
      <c r="F26" s="3">
        <v>5</v>
      </c>
      <c r="G26" s="9">
        <v>5</v>
      </c>
      <c r="H26" s="9">
        <f t="shared" si="6"/>
        <v>25</v>
      </c>
      <c r="I26" s="20" t="s">
        <v>31</v>
      </c>
    </row>
    <row r="27" spans="2:9" ht="15" customHeight="1" x14ac:dyDescent="0.25">
      <c r="B27" s="34">
        <v>43636</v>
      </c>
      <c r="C27" s="35">
        <v>284832</v>
      </c>
      <c r="D27" s="47">
        <v>28849813</v>
      </c>
      <c r="E27" s="47">
        <v>28849818</v>
      </c>
      <c r="F27" s="3">
        <v>6</v>
      </c>
      <c r="G27" s="9">
        <v>5</v>
      </c>
      <c r="H27" s="9">
        <f t="shared" si="6"/>
        <v>30</v>
      </c>
      <c r="I27" s="20" t="s">
        <v>34</v>
      </c>
    </row>
    <row r="28" spans="2:9" ht="15" customHeight="1" x14ac:dyDescent="0.25">
      <c r="B28" s="34">
        <v>43637</v>
      </c>
      <c r="C28" s="35">
        <v>284827</v>
      </c>
      <c r="D28" s="47">
        <v>28849819</v>
      </c>
      <c r="E28" s="47">
        <v>28849823</v>
      </c>
      <c r="F28" s="3">
        <v>5</v>
      </c>
      <c r="G28" s="9">
        <v>5</v>
      </c>
      <c r="H28" s="9">
        <f t="shared" ref="H28" si="7">+F28*G28</f>
        <v>25</v>
      </c>
      <c r="I28" s="20" t="s">
        <v>33</v>
      </c>
    </row>
    <row r="29" spans="2:9" ht="15" customHeight="1" x14ac:dyDescent="0.25">
      <c r="B29" s="34">
        <v>43640</v>
      </c>
      <c r="C29" s="35">
        <v>27677</v>
      </c>
      <c r="D29" s="47">
        <v>28849824</v>
      </c>
      <c r="E29" s="47">
        <v>28849829</v>
      </c>
      <c r="F29" s="3">
        <v>6</v>
      </c>
      <c r="G29" s="9">
        <v>5</v>
      </c>
      <c r="H29" s="9">
        <f t="shared" ref="H29:H31" si="8">+F29*G29</f>
        <v>30</v>
      </c>
      <c r="I29" s="20" t="s">
        <v>34</v>
      </c>
    </row>
    <row r="30" spans="2:9" ht="15" customHeight="1" x14ac:dyDescent="0.25">
      <c r="B30" s="34">
        <v>43641</v>
      </c>
      <c r="C30" s="35">
        <v>6005</v>
      </c>
      <c r="D30" s="47">
        <v>28849830</v>
      </c>
      <c r="E30" s="47">
        <v>28849834</v>
      </c>
      <c r="F30" s="3">
        <v>5</v>
      </c>
      <c r="G30" s="9">
        <v>5</v>
      </c>
      <c r="H30" s="9">
        <f t="shared" si="8"/>
        <v>25</v>
      </c>
      <c r="I30" s="20" t="s">
        <v>34</v>
      </c>
    </row>
    <row r="31" spans="2:9" ht="15" customHeight="1" x14ac:dyDescent="0.25">
      <c r="B31" s="34">
        <v>43642</v>
      </c>
      <c r="C31" s="35">
        <v>43416</v>
      </c>
      <c r="D31" s="47">
        <v>28849835</v>
      </c>
      <c r="E31" s="47">
        <v>28849840</v>
      </c>
      <c r="F31" s="3">
        <v>6</v>
      </c>
      <c r="G31" s="9">
        <v>5</v>
      </c>
      <c r="H31" s="9">
        <f t="shared" si="8"/>
        <v>30</v>
      </c>
      <c r="I31" s="20" t="s">
        <v>35</v>
      </c>
    </row>
    <row r="32" spans="2:9" ht="15" customHeight="1" x14ac:dyDescent="0.25">
      <c r="B32" s="34">
        <v>43642</v>
      </c>
      <c r="C32" s="35">
        <v>2068</v>
      </c>
      <c r="D32" s="47">
        <v>28849841</v>
      </c>
      <c r="E32" s="47">
        <v>28849846</v>
      </c>
      <c r="F32" s="3">
        <v>6</v>
      </c>
      <c r="G32" s="9">
        <v>5</v>
      </c>
      <c r="H32" s="9">
        <f t="shared" ref="H32" si="9">+F32*G32</f>
        <v>30</v>
      </c>
      <c r="I32" s="20" t="s">
        <v>33</v>
      </c>
    </row>
    <row r="33" spans="2:9" ht="15" customHeight="1" x14ac:dyDescent="0.25">
      <c r="B33" s="34">
        <v>43641</v>
      </c>
      <c r="C33" s="35">
        <v>285186</v>
      </c>
      <c r="D33" s="47">
        <v>28849847</v>
      </c>
      <c r="E33" s="47">
        <v>28849854</v>
      </c>
      <c r="F33" s="3">
        <v>8</v>
      </c>
      <c r="G33" s="9">
        <v>5</v>
      </c>
      <c r="H33" s="9">
        <f t="shared" ref="H33" si="10">+F33*G33</f>
        <v>40</v>
      </c>
      <c r="I33" s="20" t="s">
        <v>32</v>
      </c>
    </row>
    <row r="34" spans="2:9" ht="15" customHeight="1" x14ac:dyDescent="0.25">
      <c r="B34" s="34">
        <v>43642</v>
      </c>
      <c r="C34" s="35">
        <v>43417</v>
      </c>
      <c r="D34" s="47">
        <v>28849855</v>
      </c>
      <c r="E34" s="47">
        <v>28849857</v>
      </c>
      <c r="F34" s="3">
        <v>3</v>
      </c>
      <c r="G34" s="9">
        <v>5</v>
      </c>
      <c r="H34" s="9">
        <f t="shared" ref="H34" si="11">+F34*G34</f>
        <v>15</v>
      </c>
      <c r="I34" s="20" t="s">
        <v>29</v>
      </c>
    </row>
    <row r="35" spans="2:9" ht="15" customHeight="1" x14ac:dyDescent="0.25">
      <c r="B35" s="34">
        <v>43642</v>
      </c>
      <c r="C35" s="35">
        <v>276599</v>
      </c>
      <c r="D35" s="47">
        <v>28849858</v>
      </c>
      <c r="E35" s="47">
        <v>28849863</v>
      </c>
      <c r="F35" s="3">
        <v>6</v>
      </c>
      <c r="G35" s="9">
        <v>5</v>
      </c>
      <c r="H35" s="9">
        <f t="shared" ref="H35:H37" si="12">+F35*G35</f>
        <v>30</v>
      </c>
      <c r="I35" s="20" t="s">
        <v>31</v>
      </c>
    </row>
    <row r="36" spans="2:9" ht="15" customHeight="1" x14ac:dyDescent="0.25">
      <c r="B36" s="34">
        <v>43643</v>
      </c>
      <c r="C36" s="35">
        <v>285354</v>
      </c>
      <c r="D36" s="47">
        <v>28849864</v>
      </c>
      <c r="E36" s="47">
        <v>28849866</v>
      </c>
      <c r="F36" s="3">
        <v>3</v>
      </c>
      <c r="G36" s="9">
        <v>5</v>
      </c>
      <c r="H36" s="9">
        <f t="shared" si="12"/>
        <v>15</v>
      </c>
      <c r="I36" s="20" t="s">
        <v>34</v>
      </c>
    </row>
    <row r="37" spans="2:9" ht="15" customHeight="1" x14ac:dyDescent="0.25">
      <c r="B37" s="34">
        <v>43643</v>
      </c>
      <c r="C37" s="35">
        <v>276678</v>
      </c>
      <c r="D37" s="47">
        <v>28849867</v>
      </c>
      <c r="E37" s="47">
        <v>28849872</v>
      </c>
      <c r="F37" s="3">
        <v>6</v>
      </c>
      <c r="G37" s="9">
        <v>5</v>
      </c>
      <c r="H37" s="9">
        <f t="shared" si="12"/>
        <v>30</v>
      </c>
      <c r="I37" s="20" t="s">
        <v>35</v>
      </c>
    </row>
    <row r="38" spans="2:9" ht="15" customHeight="1" x14ac:dyDescent="0.25">
      <c r="B38" s="34">
        <v>43643</v>
      </c>
      <c r="C38" s="35">
        <v>285357</v>
      </c>
      <c r="D38" s="47">
        <v>28849873</v>
      </c>
      <c r="E38" s="47">
        <v>28849875</v>
      </c>
      <c r="F38" s="3">
        <v>3</v>
      </c>
      <c r="G38" s="9">
        <v>5</v>
      </c>
      <c r="H38" s="9">
        <f t="shared" ref="H38" si="13">+F38*G38</f>
        <v>15</v>
      </c>
      <c r="I38" s="20" t="s">
        <v>33</v>
      </c>
    </row>
    <row r="39" spans="2:9" ht="15" customHeight="1" x14ac:dyDescent="0.25">
      <c r="B39" s="22" t="s">
        <v>27</v>
      </c>
      <c r="C39" s="23"/>
      <c r="D39" s="23"/>
      <c r="E39" s="24"/>
      <c r="F39" s="10">
        <f>SUM(F11:F38)</f>
        <v>162</v>
      </c>
      <c r="G39" s="6"/>
      <c r="H39" s="7"/>
      <c r="I39" s="8"/>
    </row>
    <row r="40" spans="2:9" ht="15" customHeight="1" x14ac:dyDescent="0.25">
      <c r="B40" s="11"/>
      <c r="C40" s="12"/>
      <c r="D40" s="12"/>
      <c r="E40" s="13"/>
      <c r="F40" s="10"/>
      <c r="G40" s="6"/>
      <c r="H40" s="7"/>
      <c r="I40" s="8"/>
    </row>
    <row r="41" spans="2:9" ht="15" customHeight="1" x14ac:dyDescent="0.25">
      <c r="B41" s="25" t="s">
        <v>24</v>
      </c>
      <c r="C41" s="26"/>
      <c r="D41" s="26"/>
      <c r="E41" s="27"/>
      <c r="F41" s="3">
        <f>+F39</f>
        <v>162</v>
      </c>
      <c r="G41" s="9">
        <v>5</v>
      </c>
      <c r="H41" s="9">
        <f>+F41*G41</f>
        <v>810</v>
      </c>
      <c r="I41" s="2"/>
    </row>
    <row r="42" spans="2:9" ht="15" customHeight="1" x14ac:dyDescent="0.25">
      <c r="B42" s="15" t="s">
        <v>36</v>
      </c>
      <c r="C42" s="16"/>
      <c r="D42" s="16"/>
      <c r="E42" s="17"/>
      <c r="F42" s="3">
        <v>42</v>
      </c>
      <c r="G42" s="9">
        <v>5</v>
      </c>
      <c r="H42" s="9">
        <f>+F42*G42</f>
        <v>210</v>
      </c>
      <c r="I42" s="2"/>
    </row>
    <row r="43" spans="2:9" ht="15" customHeight="1" x14ac:dyDescent="0.25">
      <c r="B43" s="25" t="s">
        <v>25</v>
      </c>
      <c r="C43" s="26"/>
      <c r="D43" s="26"/>
      <c r="E43" s="27"/>
      <c r="F43" s="3">
        <f>SUM(F41:F42)</f>
        <v>204</v>
      </c>
      <c r="G43" s="9">
        <v>5</v>
      </c>
      <c r="H43" s="9">
        <f>SUM(H41:H42)</f>
        <v>1020</v>
      </c>
      <c r="I43" s="2"/>
    </row>
    <row r="44" spans="2:9" x14ac:dyDescent="0.25">
      <c r="B44" s="60"/>
      <c r="C44" s="61"/>
      <c r="D44" s="61"/>
      <c r="E44" s="62"/>
      <c r="F44" s="61"/>
      <c r="G44" s="61"/>
      <c r="H44" s="61"/>
      <c r="I44" s="63"/>
    </row>
    <row r="45" spans="2:9" x14ac:dyDescent="0.25">
      <c r="B45" s="64" t="s">
        <v>15</v>
      </c>
      <c r="C45" s="65"/>
      <c r="D45" s="65"/>
      <c r="E45" s="62"/>
      <c r="F45" s="61"/>
      <c r="G45" s="65" t="s">
        <v>16</v>
      </c>
      <c r="H45" s="65"/>
      <c r="I45" s="66"/>
    </row>
    <row r="46" spans="2:9" x14ac:dyDescent="0.25">
      <c r="B46" s="60"/>
      <c r="C46" s="61"/>
      <c r="D46" s="61"/>
      <c r="E46" s="62"/>
      <c r="F46" s="61"/>
      <c r="G46" s="61"/>
      <c r="H46" s="61"/>
      <c r="I46" s="63"/>
    </row>
    <row r="47" spans="2:9" x14ac:dyDescent="0.25">
      <c r="B47" s="60" t="s">
        <v>17</v>
      </c>
      <c r="C47" s="67"/>
      <c r="D47" s="67"/>
      <c r="E47" s="62"/>
      <c r="F47" s="61" t="s">
        <v>17</v>
      </c>
      <c r="G47" s="67"/>
      <c r="H47" s="67"/>
      <c r="I47" s="68"/>
    </row>
    <row r="48" spans="2:9" x14ac:dyDescent="0.25">
      <c r="B48" s="60" t="s">
        <v>18</v>
      </c>
      <c r="C48" s="69" t="s">
        <v>22</v>
      </c>
      <c r="D48" s="69"/>
      <c r="E48" s="62"/>
      <c r="F48" s="61" t="s">
        <v>18</v>
      </c>
      <c r="G48" s="70" t="s">
        <v>21</v>
      </c>
      <c r="H48" s="70"/>
      <c r="I48" s="71"/>
    </row>
    <row r="49" spans="2:9" x14ac:dyDescent="0.25">
      <c r="B49" s="60" t="s">
        <v>19</v>
      </c>
      <c r="C49" s="69" t="s">
        <v>23</v>
      </c>
      <c r="D49" s="69"/>
      <c r="E49" s="62"/>
      <c r="F49" s="61" t="s">
        <v>19</v>
      </c>
      <c r="G49" s="70" t="s">
        <v>28</v>
      </c>
      <c r="H49" s="70"/>
      <c r="I49" s="71"/>
    </row>
    <row r="50" spans="2:9" ht="15.75" thickBot="1" x14ac:dyDescent="0.3">
      <c r="B50" s="72"/>
      <c r="C50" s="73"/>
      <c r="D50" s="73"/>
      <c r="E50" s="74"/>
      <c r="F50" s="73"/>
      <c r="G50" s="73"/>
      <c r="H50" s="73"/>
      <c r="I50" s="75"/>
    </row>
  </sheetData>
  <mergeCells count="26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48:D48"/>
    <mergeCell ref="G48:I48"/>
    <mergeCell ref="C49:D49"/>
    <mergeCell ref="I9:I10"/>
    <mergeCell ref="B39:E39"/>
    <mergeCell ref="B41:E41"/>
    <mergeCell ref="B43:E43"/>
    <mergeCell ref="B45:D45"/>
    <mergeCell ref="G45:I45"/>
    <mergeCell ref="G49:I49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64</vt:lpstr>
      <vt:lpstr>'LIQUIDACION REQ 64'!Área_de_impresión</vt:lpstr>
      <vt:lpstr>'LIQUIDACION REQ 64'!Títulos_a_imprimir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2019-07-02T15:27:16Z</cp:lastPrinted>
  <dcterms:created xsi:type="dcterms:W3CDTF">2013-03-08T20:58:15Z</dcterms:created>
  <dcterms:modified xsi:type="dcterms:W3CDTF">2019-07-02T15:30:01Z</dcterms:modified>
</cp:coreProperties>
</file>