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LIQUIDACIONES DE COMBUSTIBLE AÑO 2017\ABRIL DE 2019\"/>
    </mc:Choice>
  </mc:AlternateContent>
  <bookViews>
    <workbookView xWindow="9030" yWindow="12630" windowWidth="11250" windowHeight="1125"/>
  </bookViews>
  <sheets>
    <sheet name="LIQUIDACION REQ 88" sheetId="17" r:id="rId1"/>
  </sheets>
  <definedNames>
    <definedName name="_xlnm._FilterDatabase" localSheetId="0" hidden="1">'LIQUIDACION REQ 88'!$B$9:$I$39</definedName>
    <definedName name="_xlnm.Print_Area" localSheetId="0">'LIQUIDACION REQ 88'!$B$1:$I$46</definedName>
    <definedName name="_xlnm.Print_Titles" localSheetId="0">'LIQUIDACION REQ 88'!$1:$10</definedName>
  </definedNames>
  <calcPr calcId="152511"/>
</workbook>
</file>

<file path=xl/calcChain.xml><?xml version="1.0" encoding="utf-8"?>
<calcChain xmlns="http://schemas.openxmlformats.org/spreadsheetml/2006/main">
  <c r="H38" i="17" l="1"/>
  <c r="H32" i="17" l="1"/>
  <c r="H31" i="17"/>
  <c r="H30" i="17"/>
  <c r="H29" i="17" l="1"/>
  <c r="H28" i="17" l="1"/>
  <c r="H27" i="17"/>
  <c r="H26" i="17"/>
  <c r="H37" i="17" l="1"/>
  <c r="H25" i="17" l="1"/>
  <c r="F34" i="17" l="1"/>
  <c r="H24" i="17" l="1"/>
  <c r="H23" i="17"/>
  <c r="H22" i="17"/>
  <c r="H21" i="17" l="1"/>
  <c r="H20" i="17" l="1"/>
  <c r="H18" i="17" l="1"/>
  <c r="H13" i="17" l="1"/>
  <c r="H19" i="17" l="1"/>
  <c r="H17" i="17"/>
  <c r="H16" i="17"/>
  <c r="H15" i="17"/>
  <c r="H14" i="17"/>
  <c r="H12" i="17"/>
  <c r="H11" i="17"/>
  <c r="F36" i="17" l="1"/>
  <c r="F39" i="17" s="1"/>
  <c r="H36" i="17" l="1"/>
  <c r="H39" i="17" s="1"/>
</calcChain>
</file>

<file path=xl/sharedStrings.xml><?xml version="1.0" encoding="utf-8"?>
<sst xmlns="http://schemas.openxmlformats.org/spreadsheetml/2006/main" count="67" uniqueCount="46">
  <si>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</si>
  <si>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</si>
  <si>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</si>
  <si>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</si>
  <si>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</si>
  <si>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</si>
  <si>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</si>
  <si>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</si>
  <si>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</si>
  <si>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</si>
  <si>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</si>
  <si>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</si>
  <si>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</si>
  <si>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</si>
  <si>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</si>
  <si>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</si>
  <si>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</si>
  <si>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</si>
  <si>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</si>
  <si>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</si>
  <si>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</si>
  <si>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</si>
  <si>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</si>
  <si>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</si>
  <si>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</si>
  <si>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</si>
  <si>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</si>
  <si>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</si>
  <si>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</si>
  <si>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Jefe Almacén, Bodegas y Activo Fijo</t>
  </si>
  <si>
    <t>N-15268</t>
  </si>
  <si>
    <t>N-5883</t>
  </si>
  <si>
    <t>N-15264</t>
  </si>
  <si>
    <t>CS</t>
  </si>
  <si>
    <t>N-15265</t>
  </si>
  <si>
    <t>N-3009</t>
  </si>
  <si>
    <t xml:space="preserve">OG </t>
  </si>
  <si>
    <t>N-5080</t>
  </si>
  <si>
    <t>GA</t>
  </si>
  <si>
    <t>JR</t>
  </si>
  <si>
    <t>SS</t>
  </si>
  <si>
    <t>OG</t>
  </si>
  <si>
    <t>DEVOLUCION DE CUPONES DEL 28848281 AL 28848282</t>
  </si>
  <si>
    <t>DEVOLUCION DE CUPONES DEL 28848302 al 28848374</t>
  </si>
  <si>
    <t>30 de abril de 2019</t>
  </si>
  <si>
    <t>´0972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</si>
</sst>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3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4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0" fillId="0" borderId="21" xfId="1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 wrapText="1"/>
    </xf>
    <xf numFmtId="16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16" fontId="2" fillId="0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16" fontId="2" fillId="0" borderId="1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2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tabSelected="1" topLeftCell="A30" zoomScale="110" zoomScaleNormal="110" zoomScaleSheetLayoutView="100" workbookViewId="0">
      <selection activeCell="O46" sqref="O45:O46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11" bestFit="1" customWidth="1"/>
    <col min="6" max="6" width="13.140625" style="1" customWidth="1"/>
    <col min="7" max="7" width="13.7109375" style="1" customWidth="1"/>
    <col min="8" max="9" width="11.42578125" style="1"/>
    <col min="10" max="10" width="6.7109375" style="1" hidden="1" customWidth="1"/>
    <col min="11" max="11" width="10.28515625" hidden="1" customWidth="1"/>
    <col min="12" max="12" width="0" hidden="1" customWidth="1"/>
  </cols>
  <sheetData>
    <row r="1" spans="2:11" ht="22.5" customHeight="1" x14ac:dyDescent="0.25">
      <c r="B1" s="57" t="s">
        <v>10</v>
      </c>
      <c r="C1" s="58"/>
      <c r="D1" s="58"/>
      <c r="E1" s="58"/>
      <c r="F1" s="58"/>
      <c r="G1" s="58"/>
      <c r="H1" s="58"/>
      <c r="I1" s="59"/>
      <c r="J1" s="46"/>
    </row>
    <row r="2" spans="2:11" ht="19.5" customHeight="1" x14ac:dyDescent="0.25">
      <c r="B2" s="60" t="s">
        <v>9</v>
      </c>
      <c r="C2" s="61"/>
      <c r="D2" s="61"/>
      <c r="E2" s="61"/>
      <c r="F2" s="61"/>
      <c r="G2" s="61"/>
      <c r="H2" s="61"/>
      <c r="I2" s="62"/>
      <c r="J2" s="46"/>
    </row>
    <row r="3" spans="2:11" ht="21" customHeight="1" thickBot="1" x14ac:dyDescent="0.3">
      <c r="B3" s="60" t="s">
        <v>11</v>
      </c>
      <c r="C3" s="61"/>
      <c r="D3" s="61"/>
      <c r="E3" s="61"/>
      <c r="F3" s="61"/>
      <c r="G3" s="61"/>
      <c r="H3" s="61"/>
      <c r="I3" s="62"/>
      <c r="J3" s="46"/>
    </row>
    <row r="4" spans="2:11" ht="28.5" customHeight="1" thickBot="1" x14ac:dyDescent="0.3">
      <c r="B4" s="63" t="s">
        <v>12</v>
      </c>
      <c r="C4" s="64"/>
      <c r="D4" s="64"/>
      <c r="E4" s="64"/>
      <c r="F4" s="64"/>
      <c r="G4" s="64"/>
      <c r="H4" s="64"/>
      <c r="I4" s="65"/>
      <c r="J4" s="48"/>
    </row>
    <row r="5" spans="2:11" x14ac:dyDescent="0.25">
      <c r="B5" s="66" t="s">
        <v>20</v>
      </c>
      <c r="C5" s="67"/>
      <c r="D5" s="68" t="s">
        <v>22</v>
      </c>
      <c r="E5" s="68"/>
      <c r="F5" s="68"/>
      <c r="G5" s="68"/>
      <c r="H5" s="68"/>
      <c r="I5" s="69"/>
      <c r="J5" s="47"/>
    </row>
    <row r="6" spans="2:11" x14ac:dyDescent="0.25">
      <c r="B6" s="70" t="s">
        <v>13</v>
      </c>
      <c r="C6" s="71"/>
      <c r="D6" s="68" t="s">
        <v>44</v>
      </c>
      <c r="E6" s="68"/>
      <c r="F6" s="68"/>
      <c r="G6" s="68"/>
      <c r="H6" s="68"/>
      <c r="I6" s="69"/>
      <c r="J6" s="47"/>
    </row>
    <row r="7" spans="2:11" x14ac:dyDescent="0.25">
      <c r="B7" s="70" t="s">
        <v>14</v>
      </c>
      <c r="C7" s="71"/>
      <c r="D7" s="68" t="s">
        <v>27</v>
      </c>
      <c r="E7" s="68"/>
      <c r="F7" s="68"/>
      <c r="G7" s="68"/>
      <c r="H7" s="68"/>
      <c r="I7" s="69"/>
      <c r="J7" s="47"/>
    </row>
    <row r="8" spans="2:11" x14ac:dyDescent="0.25">
      <c r="B8" s="17"/>
      <c r="C8" s="18"/>
      <c r="D8" s="18"/>
      <c r="E8" s="8"/>
      <c r="F8" s="18"/>
      <c r="G8" s="18"/>
      <c r="H8" s="18"/>
      <c r="I8" s="19"/>
      <c r="J8" s="47"/>
    </row>
    <row r="9" spans="2:11" x14ac:dyDescent="0.25">
      <c r="B9" s="72" t="s">
        <v>0</v>
      </c>
      <c r="C9" s="73" t="s">
        <v>1</v>
      </c>
      <c r="D9" s="73" t="s">
        <v>2</v>
      </c>
      <c r="E9" s="73"/>
      <c r="F9" s="74" t="s">
        <v>5</v>
      </c>
      <c r="G9" s="74" t="s">
        <v>6</v>
      </c>
      <c r="H9" s="74" t="s">
        <v>7</v>
      </c>
      <c r="I9" s="78" t="s">
        <v>8</v>
      </c>
      <c r="J9" s="49"/>
    </row>
    <row r="10" spans="2:11" ht="15" customHeight="1" x14ac:dyDescent="0.25">
      <c r="B10" s="72"/>
      <c r="C10" s="73"/>
      <c r="D10" s="25" t="s">
        <v>3</v>
      </c>
      <c r="E10" s="9" t="s">
        <v>4</v>
      </c>
      <c r="F10" s="74"/>
      <c r="G10" s="74"/>
      <c r="H10" s="74"/>
      <c r="I10" s="78"/>
      <c r="J10" s="49"/>
    </row>
    <row r="11" spans="2:11" ht="15" customHeight="1" x14ac:dyDescent="0.25">
      <c r="B11" s="29">
        <v>43558</v>
      </c>
      <c r="C11" s="28">
        <v>14257</v>
      </c>
      <c r="D11" s="28">
        <v>28847859</v>
      </c>
      <c r="E11" s="28">
        <v>28847864</v>
      </c>
      <c r="F11" s="26">
        <v>6</v>
      </c>
      <c r="G11" s="7">
        <v>5</v>
      </c>
      <c r="H11" s="7">
        <f t="shared" ref="H11:H19" si="0">+F11*G11</f>
        <v>30</v>
      </c>
      <c r="I11" s="30" t="s">
        <v>30</v>
      </c>
      <c r="J11" s="50">
        <v>9.5500000000000007</v>
      </c>
    </row>
    <row r="12" spans="2:11" ht="15" customHeight="1" x14ac:dyDescent="0.25">
      <c r="B12" s="36">
        <v>43558</v>
      </c>
      <c r="C12" s="37">
        <v>278671</v>
      </c>
      <c r="D12" s="28">
        <v>28847865</v>
      </c>
      <c r="E12" s="28">
        <v>28847869</v>
      </c>
      <c r="F12" s="26">
        <v>5</v>
      </c>
      <c r="G12" s="32">
        <v>5</v>
      </c>
      <c r="H12" s="32">
        <f t="shared" si="0"/>
        <v>25</v>
      </c>
      <c r="I12" s="33" t="s">
        <v>31</v>
      </c>
      <c r="J12" s="50">
        <v>8.09</v>
      </c>
    </row>
    <row r="13" spans="2:11" ht="15" customHeight="1" x14ac:dyDescent="0.25">
      <c r="B13" s="36">
        <v>43559</v>
      </c>
      <c r="C13" s="37">
        <v>433674</v>
      </c>
      <c r="D13" s="28">
        <v>28847870</v>
      </c>
      <c r="E13" s="28">
        <v>28847875</v>
      </c>
      <c r="F13" s="27">
        <v>6</v>
      </c>
      <c r="G13" s="32">
        <v>5</v>
      </c>
      <c r="H13" s="32">
        <f t="shared" ref="H13" si="1">+F13*G13</f>
        <v>30</v>
      </c>
      <c r="I13" s="33" t="s">
        <v>32</v>
      </c>
      <c r="J13" s="50">
        <v>9.43</v>
      </c>
      <c r="K13" t="s">
        <v>33</v>
      </c>
    </row>
    <row r="14" spans="2:11" ht="15" customHeight="1" x14ac:dyDescent="0.25">
      <c r="B14" s="29">
        <v>43578</v>
      </c>
      <c r="C14" s="37">
        <v>26382</v>
      </c>
      <c r="D14" s="28">
        <v>28847876</v>
      </c>
      <c r="E14" s="28">
        <v>28847880</v>
      </c>
      <c r="F14" s="27">
        <v>5</v>
      </c>
      <c r="G14" s="7">
        <v>5</v>
      </c>
      <c r="H14" s="7">
        <f t="shared" si="0"/>
        <v>25</v>
      </c>
      <c r="I14" s="30" t="s">
        <v>34</v>
      </c>
      <c r="J14" s="50">
        <v>8.06</v>
      </c>
    </row>
    <row r="15" spans="2:11" ht="15" customHeight="1" x14ac:dyDescent="0.25">
      <c r="B15" s="34">
        <v>43559</v>
      </c>
      <c r="C15" s="37">
        <v>278771</v>
      </c>
      <c r="D15" s="28">
        <v>28847881</v>
      </c>
      <c r="E15" s="28">
        <v>28847887</v>
      </c>
      <c r="F15" s="26">
        <v>7</v>
      </c>
      <c r="G15" s="7">
        <v>5</v>
      </c>
      <c r="H15" s="7">
        <f t="shared" si="0"/>
        <v>35</v>
      </c>
      <c r="I15" s="35" t="s">
        <v>35</v>
      </c>
      <c r="J15" s="51">
        <v>11.32</v>
      </c>
    </row>
    <row r="16" spans="2:11" ht="15" customHeight="1" x14ac:dyDescent="0.25">
      <c r="B16" s="34">
        <v>43560</v>
      </c>
      <c r="C16" s="31">
        <v>437129</v>
      </c>
      <c r="D16" s="28">
        <v>28847888</v>
      </c>
      <c r="E16" s="28">
        <v>28847893</v>
      </c>
      <c r="F16" s="38">
        <v>6</v>
      </c>
      <c r="G16" s="7">
        <v>5</v>
      </c>
      <c r="H16" s="7">
        <f t="shared" si="0"/>
        <v>30</v>
      </c>
      <c r="I16" s="35" t="s">
        <v>30</v>
      </c>
      <c r="J16" s="51">
        <v>9.6999999999999993</v>
      </c>
    </row>
    <row r="17" spans="2:12" ht="15" customHeight="1" x14ac:dyDescent="0.25">
      <c r="B17" s="34">
        <v>43563</v>
      </c>
      <c r="C17" s="31">
        <v>279073</v>
      </c>
      <c r="D17" s="28">
        <v>28847894</v>
      </c>
      <c r="E17" s="28">
        <v>28847897</v>
      </c>
      <c r="F17" s="26">
        <v>4</v>
      </c>
      <c r="G17" s="7">
        <v>5</v>
      </c>
      <c r="H17" s="7">
        <f t="shared" si="0"/>
        <v>20</v>
      </c>
      <c r="I17" s="35" t="s">
        <v>31</v>
      </c>
      <c r="J17" s="51">
        <v>6.47</v>
      </c>
    </row>
    <row r="18" spans="2:12" ht="15" customHeight="1" x14ac:dyDescent="0.25">
      <c r="B18" s="34">
        <v>43563</v>
      </c>
      <c r="C18" s="31">
        <v>40053</v>
      </c>
      <c r="D18" s="28">
        <v>28847898</v>
      </c>
      <c r="E18" s="28">
        <v>28847902</v>
      </c>
      <c r="F18" s="38">
        <v>5</v>
      </c>
      <c r="G18" s="7">
        <v>5</v>
      </c>
      <c r="H18" s="7">
        <f>+F18*G18</f>
        <v>25</v>
      </c>
      <c r="I18" s="35" t="s">
        <v>35</v>
      </c>
      <c r="J18" s="50">
        <v>8.0299999999999994</v>
      </c>
      <c r="K18" t="s">
        <v>36</v>
      </c>
    </row>
    <row r="19" spans="2:12" ht="15" customHeight="1" x14ac:dyDescent="0.25">
      <c r="B19" s="36">
        <v>43564</v>
      </c>
      <c r="C19" s="37">
        <v>22719</v>
      </c>
      <c r="D19" s="45">
        <v>28848222</v>
      </c>
      <c r="E19" s="45">
        <v>28848227</v>
      </c>
      <c r="F19" s="39">
        <v>6</v>
      </c>
      <c r="G19" s="32">
        <v>5</v>
      </c>
      <c r="H19" s="32">
        <f t="shared" si="0"/>
        <v>30</v>
      </c>
      <c r="I19" s="41" t="s">
        <v>37</v>
      </c>
      <c r="J19" s="51">
        <v>9.6999999999999993</v>
      </c>
      <c r="K19" t="s">
        <v>38</v>
      </c>
    </row>
    <row r="20" spans="2:12" ht="15" customHeight="1" x14ac:dyDescent="0.25">
      <c r="B20" s="40">
        <v>43564</v>
      </c>
      <c r="C20" s="31">
        <v>22721</v>
      </c>
      <c r="D20" s="45">
        <v>28848228</v>
      </c>
      <c r="E20" s="45">
        <v>28848232</v>
      </c>
      <c r="F20" s="38">
        <v>5</v>
      </c>
      <c r="G20" s="13">
        <v>5</v>
      </c>
      <c r="H20" s="13">
        <f t="shared" ref="H20" si="2">+F20*G20</f>
        <v>25</v>
      </c>
      <c r="I20" s="35" t="s">
        <v>30</v>
      </c>
      <c r="J20" s="51">
        <v>8.09</v>
      </c>
      <c r="K20" t="s">
        <v>39</v>
      </c>
    </row>
    <row r="21" spans="2:12" ht="15" customHeight="1" x14ac:dyDescent="0.25">
      <c r="B21" s="29">
        <v>43565</v>
      </c>
      <c r="C21" s="31">
        <v>76435</v>
      </c>
      <c r="D21" s="45">
        <v>28848233</v>
      </c>
      <c r="E21" s="45">
        <v>28848237</v>
      </c>
      <c r="F21" s="26">
        <v>5</v>
      </c>
      <c r="G21" s="7">
        <v>5</v>
      </c>
      <c r="H21" s="7">
        <f t="shared" ref="H21" si="3">+F21*G21</f>
        <v>25</v>
      </c>
      <c r="I21" s="30" t="s">
        <v>35</v>
      </c>
      <c r="J21" s="50">
        <v>8.09</v>
      </c>
    </row>
    <row r="22" spans="2:12" ht="15" customHeight="1" x14ac:dyDescent="0.25">
      <c r="B22" s="29">
        <v>43574</v>
      </c>
      <c r="C22" s="31">
        <v>22752</v>
      </c>
      <c r="D22" s="45">
        <v>28848238</v>
      </c>
      <c r="E22" s="45">
        <v>28848242</v>
      </c>
      <c r="F22" s="26">
        <v>5</v>
      </c>
      <c r="G22" s="7">
        <v>5</v>
      </c>
      <c r="H22" s="7">
        <f t="shared" ref="H22" si="4">+F22*G22</f>
        <v>25</v>
      </c>
      <c r="I22" s="30" t="s">
        <v>37</v>
      </c>
      <c r="J22" s="50">
        <v>8.09</v>
      </c>
    </row>
    <row r="23" spans="2:12" ht="15" customHeight="1" x14ac:dyDescent="0.25">
      <c r="B23" s="29">
        <v>43566</v>
      </c>
      <c r="C23" s="31">
        <v>40142</v>
      </c>
      <c r="D23" s="45">
        <v>28848243</v>
      </c>
      <c r="E23" s="45">
        <v>28848246</v>
      </c>
      <c r="F23" s="26">
        <v>4</v>
      </c>
      <c r="G23" s="7">
        <v>5</v>
      </c>
      <c r="H23" s="7">
        <f t="shared" ref="H23:H24" si="5">+F23*G23</f>
        <v>20</v>
      </c>
      <c r="I23" s="30" t="s">
        <v>31</v>
      </c>
      <c r="J23" s="50">
        <v>6.45</v>
      </c>
    </row>
    <row r="24" spans="2:12" ht="15" customHeight="1" x14ac:dyDescent="0.25">
      <c r="B24" s="29">
        <v>43579</v>
      </c>
      <c r="C24" s="31">
        <v>280185</v>
      </c>
      <c r="D24" s="45">
        <v>28848247</v>
      </c>
      <c r="E24" s="45">
        <v>28848252</v>
      </c>
      <c r="F24" s="26">
        <v>6</v>
      </c>
      <c r="G24" s="7">
        <v>5</v>
      </c>
      <c r="H24" s="7">
        <f t="shared" si="5"/>
        <v>30</v>
      </c>
      <c r="I24" s="30" t="s">
        <v>31</v>
      </c>
      <c r="J24" s="50">
        <v>9.52</v>
      </c>
    </row>
    <row r="25" spans="2:12" ht="15" customHeight="1" x14ac:dyDescent="0.25">
      <c r="B25" s="29">
        <v>43579</v>
      </c>
      <c r="C25" s="31">
        <v>839</v>
      </c>
      <c r="D25" s="45">
        <v>28848253</v>
      </c>
      <c r="E25" s="45">
        <v>28848256</v>
      </c>
      <c r="F25" s="26">
        <v>4</v>
      </c>
      <c r="G25" s="7">
        <v>5</v>
      </c>
      <c r="H25" s="7">
        <f t="shared" ref="H25" si="6">+F25*G25</f>
        <v>20</v>
      </c>
      <c r="I25" s="30" t="s">
        <v>30</v>
      </c>
      <c r="J25" s="50">
        <v>6.36</v>
      </c>
    </row>
    <row r="26" spans="2:12" ht="15" customHeight="1" x14ac:dyDescent="0.25">
      <c r="B26" s="29">
        <v>43578</v>
      </c>
      <c r="C26" s="31">
        <v>23679</v>
      </c>
      <c r="D26" s="45">
        <v>28848257</v>
      </c>
      <c r="E26" s="45">
        <v>28848262</v>
      </c>
      <c r="F26" s="26">
        <v>6</v>
      </c>
      <c r="G26" s="7">
        <v>5</v>
      </c>
      <c r="H26" s="7">
        <f t="shared" ref="H26:H28" si="7">+F26*G26</f>
        <v>30</v>
      </c>
      <c r="I26" s="30" t="s">
        <v>35</v>
      </c>
      <c r="J26" s="50">
        <v>9.52</v>
      </c>
    </row>
    <row r="27" spans="2:12" ht="15" customHeight="1" x14ac:dyDescent="0.25">
      <c r="B27" s="29">
        <v>43580</v>
      </c>
      <c r="C27" s="31">
        <v>271610</v>
      </c>
      <c r="D27" s="45">
        <v>28848263</v>
      </c>
      <c r="E27" s="45">
        <v>28848268</v>
      </c>
      <c r="F27" s="26">
        <v>6</v>
      </c>
      <c r="G27" s="7">
        <v>5</v>
      </c>
      <c r="H27" s="7">
        <f t="shared" si="7"/>
        <v>30</v>
      </c>
      <c r="I27" s="30" t="s">
        <v>35</v>
      </c>
      <c r="J27" s="50">
        <v>9.43</v>
      </c>
    </row>
    <row r="28" spans="2:12" ht="15" customHeight="1" x14ac:dyDescent="0.25">
      <c r="B28" s="29">
        <v>43581</v>
      </c>
      <c r="C28" s="31">
        <v>23888</v>
      </c>
      <c r="D28" s="45">
        <v>28848269</v>
      </c>
      <c r="E28" s="45">
        <v>28848275</v>
      </c>
      <c r="F28" s="26">
        <v>7</v>
      </c>
      <c r="G28" s="7">
        <v>5</v>
      </c>
      <c r="H28" s="7">
        <f t="shared" si="7"/>
        <v>35</v>
      </c>
      <c r="I28" s="30" t="s">
        <v>37</v>
      </c>
      <c r="J28" s="50">
        <v>11.11</v>
      </c>
    </row>
    <row r="29" spans="2:12" ht="15" customHeight="1" x14ac:dyDescent="0.25">
      <c r="B29" s="29">
        <v>43584</v>
      </c>
      <c r="C29" s="31">
        <v>191618</v>
      </c>
      <c r="D29" s="45">
        <v>28848276</v>
      </c>
      <c r="E29" s="45">
        <v>28848280</v>
      </c>
      <c r="F29" s="26">
        <v>5</v>
      </c>
      <c r="G29" s="7">
        <v>5</v>
      </c>
      <c r="H29" s="7">
        <f t="shared" ref="H29" si="8">+F29*G29</f>
        <v>25</v>
      </c>
      <c r="I29" s="30" t="s">
        <v>31</v>
      </c>
      <c r="J29" s="50"/>
      <c r="K29" t="s">
        <v>39</v>
      </c>
      <c r="L29" t="s">
        <v>40</v>
      </c>
    </row>
    <row r="30" spans="2:12" ht="15" customHeight="1" x14ac:dyDescent="0.25">
      <c r="B30" s="29">
        <v>43584</v>
      </c>
      <c r="C30" s="31">
        <v>280619</v>
      </c>
      <c r="D30" s="45">
        <v>28848283</v>
      </c>
      <c r="E30" s="45">
        <v>28848288</v>
      </c>
      <c r="F30" s="26">
        <v>6</v>
      </c>
      <c r="G30" s="7">
        <v>5</v>
      </c>
      <c r="H30" s="7">
        <f t="shared" ref="H30:H32" si="9">+F30*G30</f>
        <v>30</v>
      </c>
      <c r="I30" s="30" t="s">
        <v>32</v>
      </c>
      <c r="J30" s="50"/>
    </row>
    <row r="31" spans="2:12" ht="15" customHeight="1" x14ac:dyDescent="0.25">
      <c r="B31" s="29">
        <v>43584</v>
      </c>
      <c r="C31" s="31">
        <v>280627</v>
      </c>
      <c r="D31" s="45">
        <v>28848289</v>
      </c>
      <c r="E31" s="45">
        <v>28848294</v>
      </c>
      <c r="F31" s="26">
        <v>6</v>
      </c>
      <c r="G31" s="7">
        <v>5</v>
      </c>
      <c r="H31" s="7">
        <f t="shared" si="9"/>
        <v>30</v>
      </c>
      <c r="I31" s="30" t="s">
        <v>35</v>
      </c>
      <c r="J31" s="50"/>
    </row>
    <row r="32" spans="2:12" ht="15" customHeight="1" x14ac:dyDescent="0.25">
      <c r="B32" s="29">
        <v>43585</v>
      </c>
      <c r="C32" s="31" t="s">
        <v>45</v>
      </c>
      <c r="D32" s="45">
        <v>28848297</v>
      </c>
      <c r="E32" s="45">
        <v>28848301</v>
      </c>
      <c r="F32" s="26">
        <v>7</v>
      </c>
      <c r="G32" s="7">
        <v>5</v>
      </c>
      <c r="H32" s="7">
        <f t="shared" si="9"/>
        <v>35</v>
      </c>
      <c r="I32" s="30" t="s">
        <v>34</v>
      </c>
      <c r="J32" s="50"/>
      <c r="K32" t="s">
        <v>41</v>
      </c>
      <c r="L32" t="s">
        <v>40</v>
      </c>
    </row>
    <row r="33" spans="2:10" ht="15" customHeight="1" x14ac:dyDescent="0.25">
      <c r="B33" s="29"/>
      <c r="C33" s="31"/>
      <c r="D33" s="45"/>
      <c r="E33" s="45"/>
      <c r="F33" s="26"/>
      <c r="G33" s="7"/>
      <c r="H33" s="7"/>
      <c r="I33" s="30"/>
      <c r="J33" s="50"/>
    </row>
    <row r="34" spans="2:10" ht="15" customHeight="1" x14ac:dyDescent="0.25">
      <c r="B34" s="79" t="s">
        <v>28</v>
      </c>
      <c r="C34" s="80"/>
      <c r="D34" s="80"/>
      <c r="E34" s="81"/>
      <c r="F34" s="16">
        <f>SUM(F11:F33)</f>
        <v>122</v>
      </c>
      <c r="G34" s="12"/>
      <c r="H34" s="13"/>
      <c r="I34" s="14"/>
      <c r="J34" s="52"/>
    </row>
    <row r="35" spans="2:10" ht="15" customHeight="1" x14ac:dyDescent="0.25">
      <c r="B35" s="20"/>
      <c r="C35" s="21"/>
      <c r="D35" s="21"/>
      <c r="E35" s="22"/>
      <c r="F35" s="16"/>
      <c r="G35" s="12"/>
      <c r="H35" s="13"/>
      <c r="I35" s="14"/>
      <c r="J35" s="52"/>
    </row>
    <row r="36" spans="2:10" ht="15" customHeight="1" x14ac:dyDescent="0.25">
      <c r="B36" s="82" t="s">
        <v>25</v>
      </c>
      <c r="C36" s="83"/>
      <c r="D36" s="83"/>
      <c r="E36" s="84"/>
      <c r="F36" s="6">
        <f>+F34</f>
        <v>122</v>
      </c>
      <c r="G36" s="15">
        <v>5</v>
      </c>
      <c r="H36" s="15">
        <f>+F36*G36</f>
        <v>610</v>
      </c>
      <c r="I36" s="2"/>
      <c r="J36" s="47"/>
    </row>
    <row r="37" spans="2:10" ht="15" customHeight="1" x14ac:dyDescent="0.25">
      <c r="B37" s="42" t="s">
        <v>42</v>
      </c>
      <c r="C37" s="43"/>
      <c r="D37" s="43"/>
      <c r="E37" s="44"/>
      <c r="F37" s="6">
        <v>2</v>
      </c>
      <c r="G37" s="15">
        <v>5</v>
      </c>
      <c r="H37" s="15">
        <f>+F37*G37</f>
        <v>10</v>
      </c>
      <c r="I37" s="2"/>
      <c r="J37" s="47"/>
    </row>
    <row r="38" spans="2:10" ht="15" customHeight="1" x14ac:dyDescent="0.25">
      <c r="B38" s="53" t="s">
        <v>43</v>
      </c>
      <c r="C38" s="54"/>
      <c r="D38" s="54"/>
      <c r="E38" s="55"/>
      <c r="F38" s="6">
        <v>73</v>
      </c>
      <c r="G38" s="15">
        <v>5</v>
      </c>
      <c r="H38" s="15">
        <f>+F38*G38</f>
        <v>365</v>
      </c>
      <c r="I38" s="2"/>
      <c r="J38" s="56"/>
    </row>
    <row r="39" spans="2:10" ht="15" customHeight="1" x14ac:dyDescent="0.25">
      <c r="B39" s="82" t="s">
        <v>26</v>
      </c>
      <c r="C39" s="83"/>
      <c r="D39" s="83"/>
      <c r="E39" s="84"/>
      <c r="F39" s="6">
        <f>SUM(F36:F38)</f>
        <v>197</v>
      </c>
      <c r="G39" s="15">
        <v>5</v>
      </c>
      <c r="H39" s="15">
        <f>SUM(H36:H38)</f>
        <v>985</v>
      </c>
      <c r="I39" s="2"/>
      <c r="J39" s="47"/>
    </row>
    <row r="40" spans="2:10" x14ac:dyDescent="0.25">
      <c r="B40" s="17"/>
      <c r="C40" s="18"/>
      <c r="D40" s="18"/>
      <c r="E40" s="8"/>
      <c r="F40" s="18"/>
      <c r="G40" s="18"/>
      <c r="H40" s="18"/>
      <c r="I40" s="19"/>
      <c r="J40" s="47"/>
    </row>
    <row r="41" spans="2:10" x14ac:dyDescent="0.25">
      <c r="B41" s="85" t="s">
        <v>15</v>
      </c>
      <c r="C41" s="86"/>
      <c r="D41" s="86"/>
      <c r="E41" s="8"/>
      <c r="F41" s="18"/>
      <c r="G41" s="86" t="s">
        <v>16</v>
      </c>
      <c r="H41" s="86"/>
      <c r="I41" s="87"/>
      <c r="J41" s="47"/>
    </row>
    <row r="42" spans="2:10" x14ac:dyDescent="0.25">
      <c r="B42" s="17"/>
      <c r="C42" s="18"/>
      <c r="D42" s="18"/>
      <c r="E42" s="8"/>
      <c r="F42" s="18"/>
      <c r="G42" s="18"/>
      <c r="H42" s="18"/>
      <c r="I42" s="19"/>
      <c r="J42" s="47"/>
    </row>
    <row r="43" spans="2:10" x14ac:dyDescent="0.25">
      <c r="B43" s="17" t="s">
        <v>17</v>
      </c>
      <c r="C43" s="23"/>
      <c r="D43" s="23"/>
      <c r="E43" s="8"/>
      <c r="F43" s="18" t="s">
        <v>17</v>
      </c>
      <c r="G43" s="23"/>
      <c r="H43" s="23"/>
      <c r="I43" s="24"/>
      <c r="J43" s="47"/>
    </row>
    <row r="44" spans="2:10" x14ac:dyDescent="0.25">
      <c r="B44" s="17" t="s">
        <v>18</v>
      </c>
      <c r="C44" s="75" t="s">
        <v>23</v>
      </c>
      <c r="D44" s="75"/>
      <c r="E44" s="8"/>
      <c r="F44" s="18" t="s">
        <v>18</v>
      </c>
      <c r="G44" s="76" t="s">
        <v>21</v>
      </c>
      <c r="H44" s="76"/>
      <c r="I44" s="77"/>
      <c r="J44" s="46"/>
    </row>
    <row r="45" spans="2:10" x14ac:dyDescent="0.25">
      <c r="B45" s="17" t="s">
        <v>19</v>
      </c>
      <c r="C45" s="75" t="s">
        <v>24</v>
      </c>
      <c r="D45" s="75"/>
      <c r="E45" s="8"/>
      <c r="F45" s="18" t="s">
        <v>19</v>
      </c>
      <c r="G45" s="76" t="s">
        <v>29</v>
      </c>
      <c r="H45" s="76"/>
      <c r="I45" s="77"/>
      <c r="J45" s="46"/>
    </row>
    <row r="46" spans="2:10" ht="15.75" thickBot="1" x14ac:dyDescent="0.3">
      <c r="B46" s="4"/>
      <c r="C46" s="5"/>
      <c r="D46" s="5"/>
      <c r="E46" s="10"/>
      <c r="F46" s="5"/>
      <c r="G46" s="5"/>
      <c r="H46" s="5"/>
      <c r="I46" s="3"/>
      <c r="J46" s="47"/>
    </row>
  </sheetData>
  <mergeCells count="26">
    <mergeCell ref="C44:D44"/>
    <mergeCell ref="G44:I44"/>
    <mergeCell ref="C45:D45"/>
    <mergeCell ref="I9:I10"/>
    <mergeCell ref="B34:E34"/>
    <mergeCell ref="B36:E36"/>
    <mergeCell ref="B39:E39"/>
    <mergeCell ref="B41:D41"/>
    <mergeCell ref="G41:I41"/>
    <mergeCell ref="G45:I4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88</vt:lpstr>
      <vt:lpstr>'LIQUIDACION REQ 88'!Área_de_impresión</vt:lpstr>
      <vt:lpstr>'LIQUIDACION REQ 88'!Títulos_a_imprimir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2019-04-30T19:38:43Z</cp:lastPrinted>
  <dcterms:created xsi:type="dcterms:W3CDTF">2013-03-08T20:58:15Z</dcterms:created>
  <dcterms:modified xsi:type="dcterms:W3CDTF">2019-04-30T19:53:28Z</dcterms:modified>
</cp:coreProperties>
</file>