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ta.lopez\Desktop\"/>
    </mc:Choice>
  </mc:AlternateContent>
  <bookViews>
    <workbookView xWindow="0" yWindow="0" windowWidth="20490" windowHeight="8910"/>
  </bookViews>
  <sheets>
    <sheet name="Clasif edad y sexo" sheetId="1" r:id="rId1"/>
    <sheet name="Agrupado por salario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N51" i="1"/>
  <c r="M51" i="1"/>
  <c r="M52" i="1" s="1"/>
  <c r="L51" i="1"/>
  <c r="K51" i="1"/>
  <c r="K52" i="1" s="1"/>
  <c r="J51" i="1"/>
  <c r="I51" i="1"/>
  <c r="I52" i="1" s="1"/>
  <c r="H51" i="1"/>
  <c r="G51" i="1"/>
  <c r="F51" i="1"/>
  <c r="E51" i="1"/>
  <c r="E52" i="1" s="1"/>
  <c r="D51" i="1"/>
  <c r="C51" i="1"/>
  <c r="C52" i="1" s="1"/>
  <c r="M39" i="1"/>
  <c r="E39" i="1"/>
  <c r="Z38" i="1"/>
  <c r="Y38" i="1"/>
  <c r="X38" i="1"/>
  <c r="W39" i="1" s="1"/>
  <c r="W38" i="1"/>
  <c r="V38" i="1"/>
  <c r="U39" i="1" s="1"/>
  <c r="U38" i="1"/>
  <c r="T38" i="1"/>
  <c r="S38" i="1"/>
  <c r="S39" i="1" s="1"/>
  <c r="R38" i="1"/>
  <c r="Q38" i="1"/>
  <c r="Q39" i="1" s="1"/>
  <c r="P38" i="1"/>
  <c r="O39" i="1" s="1"/>
  <c r="O38" i="1"/>
  <c r="N38" i="1"/>
  <c r="M38" i="1"/>
  <c r="L38" i="1"/>
  <c r="K38" i="1"/>
  <c r="K39" i="1" s="1"/>
  <c r="J38" i="1"/>
  <c r="I38" i="1"/>
  <c r="I39" i="1" s="1"/>
  <c r="H38" i="1"/>
  <c r="G39" i="1" s="1"/>
  <c r="G38" i="1"/>
  <c r="F38" i="1"/>
  <c r="E38" i="1"/>
  <c r="D38" i="1"/>
  <c r="C38" i="1"/>
  <c r="C39" i="1" s="1"/>
  <c r="Z25" i="1"/>
  <c r="Y25" i="1"/>
  <c r="Y26" i="1" s="1"/>
  <c r="X25" i="1"/>
  <c r="W25" i="1"/>
  <c r="W26" i="1" s="1"/>
  <c r="V25" i="1"/>
  <c r="U25" i="1"/>
  <c r="U26" i="1" s="1"/>
  <c r="T25" i="1"/>
  <c r="S25" i="1"/>
  <c r="S26" i="1" s="1"/>
  <c r="R25" i="1"/>
  <c r="Q25" i="1"/>
  <c r="Q26" i="1" s="1"/>
  <c r="P25" i="1"/>
  <c r="O25" i="1"/>
  <c r="O26" i="1" s="1"/>
  <c r="N25" i="1"/>
  <c r="M25" i="1"/>
  <c r="M26" i="1" s="1"/>
  <c r="L25" i="1"/>
  <c r="K25" i="1"/>
  <c r="K26" i="1" s="1"/>
  <c r="J25" i="1"/>
  <c r="I25" i="1"/>
  <c r="I26" i="1" s="1"/>
  <c r="H25" i="1"/>
  <c r="G25" i="1"/>
  <c r="G26" i="1" s="1"/>
  <c r="F25" i="1"/>
  <c r="E25" i="1"/>
  <c r="E26" i="1" s="1"/>
  <c r="D25" i="1"/>
  <c r="C25" i="1"/>
  <c r="C26" i="1" s="1"/>
  <c r="W13" i="1"/>
  <c r="O13" i="1"/>
  <c r="G13" i="1"/>
  <c r="Z12" i="1"/>
  <c r="Y12" i="1"/>
  <c r="Y13" i="1" s="1"/>
  <c r="X12" i="1"/>
  <c r="W12" i="1"/>
  <c r="V12" i="1"/>
  <c r="U12" i="1"/>
  <c r="U13" i="1" s="1"/>
  <c r="T12" i="1"/>
  <c r="S12" i="1"/>
  <c r="S13" i="1" s="1"/>
  <c r="R12" i="1"/>
  <c r="Q12" i="1"/>
  <c r="Q13" i="1" s="1"/>
  <c r="P12" i="1"/>
  <c r="O12" i="1"/>
  <c r="N12" i="1"/>
  <c r="M12" i="1"/>
  <c r="M13" i="1" s="1"/>
  <c r="L12" i="1"/>
  <c r="K12" i="1"/>
  <c r="K13" i="1" s="1"/>
  <c r="J12" i="1"/>
  <c r="I12" i="1"/>
  <c r="I13" i="1" s="1"/>
  <c r="H12" i="1"/>
  <c r="G12" i="1"/>
  <c r="F12" i="1"/>
  <c r="E12" i="1"/>
  <c r="E13" i="1" s="1"/>
  <c r="D12" i="1"/>
  <c r="C12" i="1"/>
  <c r="C13" i="1" s="1"/>
</calcChain>
</file>

<file path=xl/sharedStrings.xml><?xml version="1.0" encoding="utf-8"?>
<sst xmlns="http://schemas.openxmlformats.org/spreadsheetml/2006/main" count="306" uniqueCount="61">
  <si>
    <t>RANGO DE EDADES</t>
  </si>
  <si>
    <t xml:space="preserve">HOMBRES </t>
  </si>
  <si>
    <t>MUJERES</t>
  </si>
  <si>
    <t>36 - 40</t>
  </si>
  <si>
    <t>41 - 45</t>
  </si>
  <si>
    <t>46 - 50</t>
  </si>
  <si>
    <t>51 - 55</t>
  </si>
  <si>
    <t>56 - 60</t>
  </si>
  <si>
    <t>61 - 65</t>
  </si>
  <si>
    <t>66 - 70</t>
  </si>
  <si>
    <t>70 o mas</t>
  </si>
  <si>
    <t>TOTAL</t>
  </si>
  <si>
    <t>TOTAL GRAL</t>
  </si>
  <si>
    <t>ENC_PERIODO</t>
  </si>
  <si>
    <t>0-300</t>
  </si>
  <si>
    <t>201501</t>
  </si>
  <si>
    <t>201502</t>
  </si>
  <si>
    <t>201503</t>
  </si>
  <si>
    <t>201504</t>
  </si>
  <si>
    <t>201505</t>
  </si>
  <si>
    <t>201506</t>
  </si>
  <si>
    <t>201507</t>
  </si>
  <si>
    <t>201508</t>
  </si>
  <si>
    <t>201509</t>
  </si>
  <si>
    <t>201510</t>
  </si>
  <si>
    <t>201511</t>
  </si>
  <si>
    <t>201512</t>
  </si>
  <si>
    <t>201601</t>
  </si>
  <si>
    <t>201602</t>
  </si>
  <si>
    <t>201603</t>
  </si>
  <si>
    <t>201604</t>
  </si>
  <si>
    <t>201605</t>
  </si>
  <si>
    <t>201606</t>
  </si>
  <si>
    <t>201607</t>
  </si>
  <si>
    <t>201608</t>
  </si>
  <si>
    <t>201609</t>
  </si>
  <si>
    <t>201610</t>
  </si>
  <si>
    <t>201611</t>
  </si>
  <si>
    <t>201612</t>
  </si>
  <si>
    <t>201701</t>
  </si>
  <si>
    <t>201702</t>
  </si>
  <si>
    <t>201703</t>
  </si>
  <si>
    <t>201704</t>
  </si>
  <si>
    <t>201705</t>
  </si>
  <si>
    <t>201706</t>
  </si>
  <si>
    <t>201707</t>
  </si>
  <si>
    <t>201708</t>
  </si>
  <si>
    <t>201709</t>
  </si>
  <si>
    <t>201710</t>
  </si>
  <si>
    <t>201711</t>
  </si>
  <si>
    <t>201712</t>
  </si>
  <si>
    <t>201801</t>
  </si>
  <si>
    <t>201802</t>
  </si>
  <si>
    <t>201803</t>
  </si>
  <si>
    <t>201804</t>
  </si>
  <si>
    <t>201805</t>
  </si>
  <si>
    <t>201806</t>
  </si>
  <si>
    <t>300.01-600</t>
  </si>
  <si>
    <t>600.01-900</t>
  </si>
  <si>
    <t>&gt;900</t>
  </si>
  <si>
    <t>Fuente: Unidad de Pensiones UPISSS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</si>
</sst>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yy"/>
  </numFmts>
  <fonts count="3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Dialog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3" fontId="0" fillId="0" borderId="1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5"/>
  <sheetViews>
    <sheetView tabSelected="1" topLeftCell="A40" workbookViewId="0">
      <selection activeCell="B55" sqref="B55:D55"/>
    </sheetView>
  </sheetViews>
  <sheetFormatPr baseColWidth="10" defaultRowHeight="15"/>
  <cols>
    <col min="2" max="2" width="11.5703125" bestFit="1" customWidth="1"/>
    <col min="3" max="3" width="8.5703125" bestFit="1" customWidth="1"/>
    <col min="4" max="4" width="7.5703125" bestFit="1" customWidth="1"/>
    <col min="5" max="5" width="8.5703125" bestFit="1" customWidth="1"/>
    <col min="6" max="6" width="7.5703125" bestFit="1" customWidth="1"/>
    <col min="7" max="7" width="8.5703125" bestFit="1" customWidth="1"/>
    <col min="8" max="8" width="7.5703125" bestFit="1" customWidth="1"/>
    <col min="9" max="9" width="8.5703125" bestFit="1" customWidth="1"/>
    <col min="10" max="10" width="7.5703125" bestFit="1" customWidth="1"/>
    <col min="11" max="11" width="8.5703125" bestFit="1" customWidth="1"/>
    <col min="12" max="12" width="7.5703125" bestFit="1" customWidth="1"/>
    <col min="13" max="13" width="8.5703125" bestFit="1" customWidth="1"/>
    <col min="14" max="14" width="7.5703125" bestFit="1" customWidth="1"/>
    <col min="15" max="15" width="8.5703125" bestFit="1" customWidth="1"/>
    <col min="16" max="16" width="7.5703125" bestFit="1" customWidth="1"/>
    <col min="17" max="17" width="8.5703125" bestFit="1" customWidth="1"/>
    <col min="18" max="18" width="7.5703125" bestFit="1" customWidth="1"/>
    <col min="19" max="19" width="8.5703125" bestFit="1" customWidth="1"/>
    <col min="20" max="20" width="7.5703125" bestFit="1" customWidth="1"/>
    <col min="21" max="21" width="8.5703125" bestFit="1" customWidth="1"/>
    <col min="22" max="22" width="7.5703125" bestFit="1" customWidth="1"/>
    <col min="23" max="23" width="8.5703125" bestFit="1" customWidth="1"/>
    <col min="24" max="24" width="7.5703125" bestFit="1" customWidth="1"/>
    <col min="25" max="25" width="8.5703125" bestFit="1" customWidth="1"/>
    <col min="26" max="26" width="7.5703125" bestFit="1" customWidth="1"/>
  </cols>
  <sheetData>
    <row r="2" spans="1:26">
      <c r="A2" s="10">
        <v>2015</v>
      </c>
      <c r="B2" s="1"/>
      <c r="C2" s="9">
        <v>42005</v>
      </c>
      <c r="D2" s="9"/>
      <c r="E2" s="9">
        <v>42037</v>
      </c>
      <c r="F2" s="9"/>
      <c r="G2" s="9">
        <v>42064</v>
      </c>
      <c r="H2" s="9"/>
      <c r="I2" s="9">
        <v>42095</v>
      </c>
      <c r="J2" s="9"/>
      <c r="K2" s="9">
        <v>42125</v>
      </c>
      <c r="L2" s="9"/>
      <c r="M2" s="9">
        <v>42156</v>
      </c>
      <c r="N2" s="9"/>
      <c r="O2" s="9">
        <v>42186</v>
      </c>
      <c r="P2" s="9"/>
      <c r="Q2" s="9">
        <v>42217</v>
      </c>
      <c r="R2" s="9"/>
      <c r="S2" s="9">
        <v>42248</v>
      </c>
      <c r="T2" s="9"/>
      <c r="U2" s="9">
        <v>42278</v>
      </c>
      <c r="V2" s="9"/>
      <c r="W2" s="9">
        <v>42309</v>
      </c>
      <c r="X2" s="9"/>
      <c r="Y2" s="9">
        <v>42339</v>
      </c>
      <c r="Z2" s="9"/>
    </row>
    <row r="3" spans="1:26" ht="22.5">
      <c r="A3" s="10"/>
      <c r="B3" s="2" t="s">
        <v>0</v>
      </c>
      <c r="C3" s="3" t="s">
        <v>1</v>
      </c>
      <c r="D3" s="3" t="s">
        <v>2</v>
      </c>
      <c r="E3" s="3" t="s">
        <v>1</v>
      </c>
      <c r="F3" s="3" t="s">
        <v>2</v>
      </c>
      <c r="G3" s="3" t="s">
        <v>1</v>
      </c>
      <c r="H3" s="3" t="s">
        <v>2</v>
      </c>
      <c r="I3" s="3" t="s">
        <v>1</v>
      </c>
      <c r="J3" s="3" t="s">
        <v>2</v>
      </c>
      <c r="K3" s="3" t="s">
        <v>1</v>
      </c>
      <c r="L3" s="3" t="s">
        <v>2</v>
      </c>
      <c r="M3" s="3" t="s">
        <v>1</v>
      </c>
      <c r="N3" s="3" t="s">
        <v>2</v>
      </c>
      <c r="O3" s="3" t="s">
        <v>1</v>
      </c>
      <c r="P3" s="3" t="s">
        <v>2</v>
      </c>
      <c r="Q3" s="3" t="s">
        <v>1</v>
      </c>
      <c r="R3" s="3" t="s">
        <v>2</v>
      </c>
      <c r="S3" s="3" t="s">
        <v>1</v>
      </c>
      <c r="T3" s="3" t="s">
        <v>2</v>
      </c>
      <c r="U3" s="3" t="s">
        <v>1</v>
      </c>
      <c r="V3" s="3" t="s">
        <v>2</v>
      </c>
      <c r="W3" s="3" t="s">
        <v>1</v>
      </c>
      <c r="X3" s="3" t="s">
        <v>2</v>
      </c>
      <c r="Y3" s="3" t="s">
        <v>1</v>
      </c>
      <c r="Z3" s="3" t="s">
        <v>2</v>
      </c>
    </row>
    <row r="4" spans="1:26">
      <c r="A4" s="10"/>
      <c r="B4" s="4" t="s">
        <v>3</v>
      </c>
      <c r="C4" s="4">
        <v>1</v>
      </c>
      <c r="D4" s="4">
        <v>0</v>
      </c>
      <c r="E4" s="4">
        <v>1</v>
      </c>
      <c r="F4" s="4">
        <v>0</v>
      </c>
      <c r="G4" s="4">
        <v>1</v>
      </c>
      <c r="H4" s="4">
        <v>0</v>
      </c>
      <c r="I4" s="4">
        <v>1</v>
      </c>
      <c r="J4" s="4">
        <v>0</v>
      </c>
      <c r="K4" s="4">
        <v>1</v>
      </c>
      <c r="L4" s="4">
        <v>0</v>
      </c>
      <c r="M4" s="4">
        <v>1</v>
      </c>
      <c r="N4" s="4">
        <v>0</v>
      </c>
      <c r="O4" s="4">
        <v>1</v>
      </c>
      <c r="P4" s="4">
        <v>0</v>
      </c>
      <c r="Q4" s="4">
        <v>1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</row>
    <row r="5" spans="1:26">
      <c r="A5" s="10"/>
      <c r="B5" s="4" t="s">
        <v>4</v>
      </c>
      <c r="C5" s="4">
        <v>0</v>
      </c>
      <c r="D5" s="4">
        <v>1</v>
      </c>
      <c r="E5" s="4">
        <v>0</v>
      </c>
      <c r="F5" s="4">
        <v>1</v>
      </c>
      <c r="G5" s="4">
        <v>0</v>
      </c>
      <c r="H5" s="4">
        <v>1</v>
      </c>
      <c r="I5" s="4">
        <v>0</v>
      </c>
      <c r="J5" s="4">
        <v>1</v>
      </c>
      <c r="K5" s="4">
        <v>0</v>
      </c>
      <c r="L5" s="4">
        <v>1</v>
      </c>
      <c r="M5" s="4">
        <v>0</v>
      </c>
      <c r="N5" s="4">
        <v>1</v>
      </c>
      <c r="O5" s="4">
        <v>0</v>
      </c>
      <c r="P5" s="4">
        <v>1</v>
      </c>
      <c r="Q5" s="4">
        <v>0</v>
      </c>
      <c r="R5" s="4">
        <v>1</v>
      </c>
      <c r="S5" s="5">
        <v>0</v>
      </c>
      <c r="T5" s="4">
        <v>0</v>
      </c>
      <c r="U5" s="4">
        <v>0</v>
      </c>
      <c r="V5" s="4">
        <v>1</v>
      </c>
      <c r="W5" s="4">
        <v>0</v>
      </c>
      <c r="X5" s="4">
        <v>1</v>
      </c>
      <c r="Y5" s="4">
        <v>0</v>
      </c>
      <c r="Z5" s="4">
        <v>1</v>
      </c>
    </row>
    <row r="6" spans="1:26">
      <c r="A6" s="10"/>
      <c r="B6" s="4" t="s">
        <v>5</v>
      </c>
      <c r="C6" s="4">
        <v>2</v>
      </c>
      <c r="D6" s="4">
        <v>0</v>
      </c>
      <c r="E6" s="4">
        <v>2</v>
      </c>
      <c r="F6" s="4">
        <v>0</v>
      </c>
      <c r="G6" s="4">
        <v>2</v>
      </c>
      <c r="H6" s="4">
        <v>0</v>
      </c>
      <c r="I6" s="4">
        <v>2</v>
      </c>
      <c r="J6" s="4">
        <v>0</v>
      </c>
      <c r="K6" s="4">
        <v>2</v>
      </c>
      <c r="L6" s="4">
        <v>0</v>
      </c>
      <c r="M6" s="4">
        <v>2</v>
      </c>
      <c r="N6" s="4">
        <v>0</v>
      </c>
      <c r="O6" s="4">
        <v>2</v>
      </c>
      <c r="P6" s="4">
        <v>0</v>
      </c>
      <c r="Q6" s="4">
        <v>1</v>
      </c>
      <c r="R6" s="4">
        <v>0</v>
      </c>
      <c r="S6" s="4">
        <v>1</v>
      </c>
      <c r="T6" s="4">
        <v>0</v>
      </c>
      <c r="U6" s="4">
        <v>1</v>
      </c>
      <c r="V6" s="4">
        <v>0</v>
      </c>
      <c r="W6" s="4">
        <v>1</v>
      </c>
      <c r="X6" s="4">
        <v>0</v>
      </c>
      <c r="Y6" s="4">
        <v>1</v>
      </c>
      <c r="Z6" s="4">
        <v>0</v>
      </c>
    </row>
    <row r="7" spans="1:26">
      <c r="A7" s="10"/>
      <c r="B7" s="4" t="s">
        <v>6</v>
      </c>
      <c r="C7" s="4">
        <v>460</v>
      </c>
      <c r="D7" s="4">
        <v>505</v>
      </c>
      <c r="E7" s="4">
        <v>457</v>
      </c>
      <c r="F7" s="4">
        <v>490</v>
      </c>
      <c r="G7" s="4">
        <v>441</v>
      </c>
      <c r="H7" s="4">
        <v>489</v>
      </c>
      <c r="I7" s="4">
        <v>434</v>
      </c>
      <c r="J7" s="4">
        <v>470</v>
      </c>
      <c r="K7" s="4">
        <v>398</v>
      </c>
      <c r="L7" s="4">
        <v>448</v>
      </c>
      <c r="M7" s="4">
        <v>403</v>
      </c>
      <c r="N7" s="4">
        <v>455</v>
      </c>
      <c r="O7" s="4">
        <v>378</v>
      </c>
      <c r="P7" s="4">
        <v>424</v>
      </c>
      <c r="Q7" s="4">
        <v>374</v>
      </c>
      <c r="R7" s="4">
        <v>414</v>
      </c>
      <c r="S7" s="4">
        <v>358</v>
      </c>
      <c r="T7" s="4">
        <v>404</v>
      </c>
      <c r="U7" s="4">
        <v>352</v>
      </c>
      <c r="V7" s="4">
        <v>381</v>
      </c>
      <c r="W7" s="4">
        <v>306</v>
      </c>
      <c r="X7" s="4">
        <v>356</v>
      </c>
      <c r="Y7" s="4">
        <v>293</v>
      </c>
      <c r="Z7" s="4">
        <v>346</v>
      </c>
    </row>
    <row r="8" spans="1:26">
      <c r="A8" s="10"/>
      <c r="B8" s="4" t="s">
        <v>7</v>
      </c>
      <c r="C8" s="4">
        <v>725</v>
      </c>
      <c r="D8" s="4">
        <v>469</v>
      </c>
      <c r="E8" s="4">
        <v>751</v>
      </c>
      <c r="F8" s="4">
        <v>458</v>
      </c>
      <c r="G8" s="4">
        <v>762</v>
      </c>
      <c r="H8" s="4">
        <v>450</v>
      </c>
      <c r="I8" s="4">
        <v>753</v>
      </c>
      <c r="J8" s="4">
        <v>440</v>
      </c>
      <c r="K8" s="4">
        <v>749</v>
      </c>
      <c r="L8" s="4">
        <v>438</v>
      </c>
      <c r="M8" s="4">
        <v>777</v>
      </c>
      <c r="N8" s="4">
        <v>454</v>
      </c>
      <c r="O8" s="4">
        <v>727</v>
      </c>
      <c r="P8" s="4">
        <v>420</v>
      </c>
      <c r="Q8" s="4">
        <v>716</v>
      </c>
      <c r="R8" s="4">
        <v>417</v>
      </c>
      <c r="S8" s="4">
        <v>742</v>
      </c>
      <c r="T8" s="4">
        <v>419</v>
      </c>
      <c r="U8" s="4">
        <v>730</v>
      </c>
      <c r="V8" s="4">
        <v>424</v>
      </c>
      <c r="W8" s="4">
        <v>682</v>
      </c>
      <c r="X8" s="4">
        <v>414</v>
      </c>
      <c r="Y8" s="4">
        <v>688</v>
      </c>
      <c r="Z8" s="4">
        <v>423</v>
      </c>
    </row>
    <row r="9" spans="1:26">
      <c r="A9" s="10"/>
      <c r="B9" s="4" t="s">
        <v>8</v>
      </c>
      <c r="C9" s="4">
        <v>280</v>
      </c>
      <c r="D9" s="4">
        <v>176</v>
      </c>
      <c r="E9" s="4">
        <v>283</v>
      </c>
      <c r="F9" s="4">
        <v>181</v>
      </c>
      <c r="G9" s="4">
        <v>274</v>
      </c>
      <c r="H9" s="4">
        <v>175</v>
      </c>
      <c r="I9" s="4">
        <v>269</v>
      </c>
      <c r="J9" s="4">
        <v>178</v>
      </c>
      <c r="K9" s="4">
        <v>279</v>
      </c>
      <c r="L9" s="4">
        <v>179</v>
      </c>
      <c r="M9" s="4">
        <v>293</v>
      </c>
      <c r="N9" s="4">
        <v>190</v>
      </c>
      <c r="O9" s="4">
        <v>266</v>
      </c>
      <c r="P9" s="4">
        <v>184</v>
      </c>
      <c r="Q9" s="4">
        <v>267</v>
      </c>
      <c r="R9" s="4">
        <v>188</v>
      </c>
      <c r="S9" s="4">
        <v>267</v>
      </c>
      <c r="T9" s="4">
        <v>193</v>
      </c>
      <c r="U9" s="4">
        <v>256</v>
      </c>
      <c r="V9" s="4">
        <v>191</v>
      </c>
      <c r="W9" s="4">
        <v>244</v>
      </c>
      <c r="X9" s="4">
        <v>184</v>
      </c>
      <c r="Y9" s="4">
        <v>252</v>
      </c>
      <c r="Z9" s="4">
        <v>189</v>
      </c>
    </row>
    <row r="10" spans="1:26">
      <c r="A10" s="10"/>
      <c r="B10" s="4" t="s">
        <v>9</v>
      </c>
      <c r="C10" s="4">
        <v>128</v>
      </c>
      <c r="D10" s="4">
        <v>152</v>
      </c>
      <c r="E10" s="4">
        <v>122</v>
      </c>
      <c r="F10" s="4">
        <v>149</v>
      </c>
      <c r="G10" s="4">
        <v>123</v>
      </c>
      <c r="H10" s="4">
        <v>146</v>
      </c>
      <c r="I10" s="4">
        <v>118</v>
      </c>
      <c r="J10" s="4">
        <v>137</v>
      </c>
      <c r="K10" s="4">
        <v>119</v>
      </c>
      <c r="L10" s="4">
        <v>140</v>
      </c>
      <c r="M10" s="4">
        <v>128</v>
      </c>
      <c r="N10" s="4">
        <v>148</v>
      </c>
      <c r="O10" s="4">
        <v>117</v>
      </c>
      <c r="P10" s="4">
        <v>137</v>
      </c>
      <c r="Q10" s="4">
        <v>117</v>
      </c>
      <c r="R10" s="4">
        <v>142</v>
      </c>
      <c r="S10" s="4">
        <v>125</v>
      </c>
      <c r="T10" s="4">
        <v>144</v>
      </c>
      <c r="U10" s="4">
        <v>115</v>
      </c>
      <c r="V10" s="4">
        <v>140</v>
      </c>
      <c r="W10" s="4">
        <v>105</v>
      </c>
      <c r="X10" s="4">
        <v>123</v>
      </c>
      <c r="Y10" s="4">
        <v>114</v>
      </c>
      <c r="Z10" s="4">
        <v>125</v>
      </c>
    </row>
    <row r="11" spans="1:26">
      <c r="A11" s="10"/>
      <c r="B11" s="4" t="s">
        <v>10</v>
      </c>
      <c r="C11" s="4">
        <v>223</v>
      </c>
      <c r="D11" s="4">
        <v>97</v>
      </c>
      <c r="E11" s="4">
        <v>225</v>
      </c>
      <c r="F11" s="4">
        <v>95</v>
      </c>
      <c r="G11" s="4">
        <v>214</v>
      </c>
      <c r="H11" s="4">
        <v>103</v>
      </c>
      <c r="I11" s="4">
        <v>208</v>
      </c>
      <c r="J11" s="4">
        <v>98</v>
      </c>
      <c r="K11" s="4">
        <v>207</v>
      </c>
      <c r="L11" s="4">
        <v>100</v>
      </c>
      <c r="M11" s="4">
        <v>215</v>
      </c>
      <c r="N11" s="4">
        <v>100</v>
      </c>
      <c r="O11" s="4">
        <v>181</v>
      </c>
      <c r="P11" s="4">
        <v>92</v>
      </c>
      <c r="Q11" s="4">
        <v>179</v>
      </c>
      <c r="R11" s="4">
        <v>95</v>
      </c>
      <c r="S11" s="4">
        <v>190</v>
      </c>
      <c r="T11" s="4">
        <v>96</v>
      </c>
      <c r="U11" s="4">
        <v>178</v>
      </c>
      <c r="V11" s="4">
        <v>91</v>
      </c>
      <c r="W11" s="4">
        <v>148</v>
      </c>
      <c r="X11" s="4">
        <v>86</v>
      </c>
      <c r="Y11" s="4">
        <v>168</v>
      </c>
      <c r="Z11" s="4">
        <v>87</v>
      </c>
    </row>
    <row r="12" spans="1:26">
      <c r="A12" s="10"/>
      <c r="B12" s="6" t="s">
        <v>11</v>
      </c>
      <c r="C12" s="6">
        <f>SUM(C4:C11)</f>
        <v>1819</v>
      </c>
      <c r="D12" s="6">
        <f t="shared" ref="D12:Z12" si="0">SUM(D4:D11)</f>
        <v>1400</v>
      </c>
      <c r="E12" s="6">
        <f t="shared" si="0"/>
        <v>1841</v>
      </c>
      <c r="F12" s="6">
        <f t="shared" si="0"/>
        <v>1374</v>
      </c>
      <c r="G12" s="6">
        <f t="shared" si="0"/>
        <v>1817</v>
      </c>
      <c r="H12" s="6">
        <f t="shared" si="0"/>
        <v>1364</v>
      </c>
      <c r="I12" s="6">
        <f t="shared" si="0"/>
        <v>1785</v>
      </c>
      <c r="J12" s="6">
        <f t="shared" si="0"/>
        <v>1324</v>
      </c>
      <c r="K12" s="6">
        <f t="shared" si="0"/>
        <v>1755</v>
      </c>
      <c r="L12" s="6">
        <f t="shared" si="0"/>
        <v>1306</v>
      </c>
      <c r="M12" s="6">
        <f t="shared" si="0"/>
        <v>1819</v>
      </c>
      <c r="N12" s="6">
        <f t="shared" si="0"/>
        <v>1348</v>
      </c>
      <c r="O12" s="6">
        <f t="shared" si="0"/>
        <v>1672</v>
      </c>
      <c r="P12" s="6">
        <f t="shared" si="0"/>
        <v>1258</v>
      </c>
      <c r="Q12" s="6">
        <f t="shared" si="0"/>
        <v>1655</v>
      </c>
      <c r="R12" s="6">
        <f>SUM(R4:R11)</f>
        <v>1257</v>
      </c>
      <c r="S12" s="6">
        <f t="shared" si="0"/>
        <v>1683</v>
      </c>
      <c r="T12" s="6">
        <f t="shared" si="0"/>
        <v>1256</v>
      </c>
      <c r="U12" s="6">
        <f t="shared" si="0"/>
        <v>1632</v>
      </c>
      <c r="V12" s="6">
        <f t="shared" si="0"/>
        <v>1228</v>
      </c>
      <c r="W12" s="6">
        <f t="shared" si="0"/>
        <v>1486</v>
      </c>
      <c r="X12" s="6">
        <f t="shared" si="0"/>
        <v>1164</v>
      </c>
      <c r="Y12" s="6">
        <f t="shared" si="0"/>
        <v>1516</v>
      </c>
      <c r="Z12" s="6">
        <f t="shared" si="0"/>
        <v>1171</v>
      </c>
    </row>
    <row r="13" spans="1:26">
      <c r="A13" s="10"/>
      <c r="B13" s="4" t="s">
        <v>12</v>
      </c>
      <c r="C13" s="8">
        <f>SUM(C12:D12)</f>
        <v>3219</v>
      </c>
      <c r="D13" s="8"/>
      <c r="E13" s="8">
        <f>E12+F12</f>
        <v>3215</v>
      </c>
      <c r="F13" s="8"/>
      <c r="G13" s="8">
        <f>G12+H12</f>
        <v>3181</v>
      </c>
      <c r="H13" s="8"/>
      <c r="I13" s="8">
        <f>I12+J12</f>
        <v>3109</v>
      </c>
      <c r="J13" s="8"/>
      <c r="K13" s="8">
        <f>K12+L12</f>
        <v>3061</v>
      </c>
      <c r="L13" s="8"/>
      <c r="M13" s="8">
        <f>M12+N12</f>
        <v>3167</v>
      </c>
      <c r="N13" s="8"/>
      <c r="O13" s="8">
        <f>O12+P12</f>
        <v>2930</v>
      </c>
      <c r="P13" s="8"/>
      <c r="Q13" s="8">
        <f>SUM(Q12:R12)</f>
        <v>2912</v>
      </c>
      <c r="R13" s="8"/>
      <c r="S13" s="8">
        <f>SUM(S12:T12)</f>
        <v>2939</v>
      </c>
      <c r="T13" s="8"/>
      <c r="U13" s="8">
        <f>SUM(U12:V12)</f>
        <v>2860</v>
      </c>
      <c r="V13" s="8"/>
      <c r="W13" s="8">
        <f>SUM(W12:X12)</f>
        <v>2650</v>
      </c>
      <c r="X13" s="8"/>
      <c r="Y13" s="8">
        <f>SUM(Y12:Z12)</f>
        <v>2687</v>
      </c>
      <c r="Z13" s="8"/>
    </row>
    <row r="15" spans="1:26">
      <c r="A15" s="10">
        <v>2016</v>
      </c>
      <c r="B15" s="1"/>
      <c r="C15" s="9">
        <v>42370</v>
      </c>
      <c r="D15" s="9"/>
      <c r="E15" s="9">
        <v>42402</v>
      </c>
      <c r="F15" s="9"/>
      <c r="G15" s="9">
        <v>42430</v>
      </c>
      <c r="H15" s="9"/>
      <c r="I15" s="9">
        <v>42461</v>
      </c>
      <c r="J15" s="9"/>
      <c r="K15" s="9">
        <v>42491</v>
      </c>
      <c r="L15" s="9"/>
      <c r="M15" s="9">
        <v>42522</v>
      </c>
      <c r="N15" s="9"/>
      <c r="O15" s="9">
        <v>42552</v>
      </c>
      <c r="P15" s="9"/>
      <c r="Q15" s="9">
        <v>42583</v>
      </c>
      <c r="R15" s="9"/>
      <c r="S15" s="9">
        <v>42614</v>
      </c>
      <c r="T15" s="9"/>
      <c r="U15" s="9">
        <v>42644</v>
      </c>
      <c r="V15" s="9"/>
      <c r="W15" s="9">
        <v>42675</v>
      </c>
      <c r="X15" s="9"/>
      <c r="Y15" s="9">
        <v>42705</v>
      </c>
      <c r="Z15" s="9"/>
    </row>
    <row r="16" spans="1:26" ht="22.5">
      <c r="A16" s="10"/>
      <c r="B16" s="2" t="s">
        <v>0</v>
      </c>
      <c r="C16" s="3" t="s">
        <v>1</v>
      </c>
      <c r="D16" s="3" t="s">
        <v>2</v>
      </c>
      <c r="E16" s="3" t="s">
        <v>1</v>
      </c>
      <c r="F16" s="3" t="s">
        <v>2</v>
      </c>
      <c r="G16" s="3" t="s">
        <v>1</v>
      </c>
      <c r="H16" s="3" t="s">
        <v>2</v>
      </c>
      <c r="I16" s="3" t="s">
        <v>1</v>
      </c>
      <c r="J16" s="3" t="s">
        <v>2</v>
      </c>
      <c r="K16" s="3" t="s">
        <v>1</v>
      </c>
      <c r="L16" s="3" t="s">
        <v>2</v>
      </c>
      <c r="M16" s="3" t="s">
        <v>1</v>
      </c>
      <c r="N16" s="3" t="s">
        <v>2</v>
      </c>
      <c r="O16" s="3" t="s">
        <v>1</v>
      </c>
      <c r="P16" s="3" t="s">
        <v>2</v>
      </c>
      <c r="Q16" s="3" t="s">
        <v>1</v>
      </c>
      <c r="R16" s="3" t="s">
        <v>2</v>
      </c>
      <c r="S16" s="3" t="s">
        <v>1</v>
      </c>
      <c r="T16" s="3" t="s">
        <v>2</v>
      </c>
      <c r="U16" s="3" t="s">
        <v>1</v>
      </c>
      <c r="V16" s="3" t="s">
        <v>2</v>
      </c>
      <c r="W16" s="3" t="s">
        <v>1</v>
      </c>
      <c r="X16" s="3" t="s">
        <v>2</v>
      </c>
      <c r="Y16" s="3" t="s">
        <v>1</v>
      </c>
      <c r="Z16" s="3" t="s">
        <v>2</v>
      </c>
    </row>
    <row r="17" spans="1:26">
      <c r="A17" s="10"/>
      <c r="B17" s="4" t="s">
        <v>3</v>
      </c>
      <c r="C17" s="4">
        <v>0</v>
      </c>
      <c r="D17" s="4">
        <v>0</v>
      </c>
      <c r="E17" s="4">
        <v>0</v>
      </c>
      <c r="F17" s="4">
        <v>0</v>
      </c>
      <c r="G17" s="4">
        <v>1</v>
      </c>
      <c r="H17" s="4">
        <v>0</v>
      </c>
      <c r="I17" s="4">
        <v>1</v>
      </c>
      <c r="J17" s="4">
        <v>0</v>
      </c>
      <c r="K17" s="4">
        <v>1</v>
      </c>
      <c r="L17" s="4">
        <v>0</v>
      </c>
      <c r="M17" s="4">
        <v>1</v>
      </c>
      <c r="N17" s="4">
        <v>0</v>
      </c>
      <c r="O17" s="4">
        <v>1</v>
      </c>
      <c r="P17" s="4">
        <v>0</v>
      </c>
      <c r="Q17" s="4">
        <v>1</v>
      </c>
      <c r="R17" s="4">
        <v>0</v>
      </c>
      <c r="S17" s="4">
        <v>1</v>
      </c>
      <c r="T17" s="4">
        <v>0</v>
      </c>
      <c r="U17" s="4">
        <v>1</v>
      </c>
      <c r="V17" s="4">
        <v>0</v>
      </c>
      <c r="W17" s="4">
        <v>1</v>
      </c>
      <c r="X17" s="4">
        <v>0</v>
      </c>
      <c r="Y17" s="4">
        <v>1</v>
      </c>
      <c r="Z17" s="4">
        <v>0</v>
      </c>
    </row>
    <row r="18" spans="1:26">
      <c r="A18" s="10"/>
      <c r="B18" s="4" t="s">
        <v>4</v>
      </c>
      <c r="C18" s="4">
        <v>0</v>
      </c>
      <c r="D18" s="4">
        <v>1</v>
      </c>
      <c r="E18" s="4">
        <v>0</v>
      </c>
      <c r="F18" s="4">
        <v>1</v>
      </c>
      <c r="G18" s="4">
        <v>0</v>
      </c>
      <c r="H18" s="4">
        <v>1</v>
      </c>
      <c r="I18" s="4">
        <v>0</v>
      </c>
      <c r="J18" s="4">
        <v>1</v>
      </c>
      <c r="K18" s="4">
        <v>0</v>
      </c>
      <c r="L18" s="4">
        <v>1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5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</row>
    <row r="19" spans="1:26">
      <c r="A19" s="10"/>
      <c r="B19" s="4" t="s">
        <v>5</v>
      </c>
      <c r="C19" s="4">
        <v>0</v>
      </c>
      <c r="D19" s="4">
        <v>0</v>
      </c>
      <c r="E19" s="4">
        <v>0</v>
      </c>
      <c r="F19" s="4">
        <v>0</v>
      </c>
      <c r="G19" s="4">
        <v>1</v>
      </c>
      <c r="H19" s="4">
        <v>0</v>
      </c>
      <c r="I19" s="4">
        <v>1</v>
      </c>
      <c r="J19" s="4">
        <v>0</v>
      </c>
      <c r="K19" s="4">
        <v>1</v>
      </c>
      <c r="L19" s="4">
        <v>0</v>
      </c>
      <c r="M19" s="4">
        <v>1</v>
      </c>
      <c r="N19" s="4">
        <v>1</v>
      </c>
      <c r="O19" s="4">
        <v>1</v>
      </c>
      <c r="P19" s="4">
        <v>1</v>
      </c>
      <c r="Q19" s="4">
        <v>1</v>
      </c>
      <c r="R19" s="4">
        <v>1</v>
      </c>
      <c r="S19" s="4">
        <v>1</v>
      </c>
      <c r="T19" s="4">
        <v>1</v>
      </c>
      <c r="U19" s="4">
        <v>1</v>
      </c>
      <c r="V19" s="4">
        <v>1</v>
      </c>
      <c r="W19" s="4">
        <v>1</v>
      </c>
      <c r="X19" s="4">
        <v>1</v>
      </c>
      <c r="Y19" s="4">
        <v>1</v>
      </c>
      <c r="Z19" s="4">
        <v>1</v>
      </c>
    </row>
    <row r="20" spans="1:26">
      <c r="A20" s="10"/>
      <c r="B20" s="4" t="s">
        <v>6</v>
      </c>
      <c r="C20" s="4">
        <v>295</v>
      </c>
      <c r="D20" s="4">
        <v>325</v>
      </c>
      <c r="E20" s="4">
        <v>279</v>
      </c>
      <c r="F20" s="4">
        <v>295</v>
      </c>
      <c r="G20" s="4">
        <v>273</v>
      </c>
      <c r="H20" s="4">
        <v>278</v>
      </c>
      <c r="I20" s="4">
        <v>270</v>
      </c>
      <c r="J20" s="4">
        <v>272</v>
      </c>
      <c r="K20" s="4">
        <v>251</v>
      </c>
      <c r="L20" s="4">
        <v>256</v>
      </c>
      <c r="M20" s="4">
        <v>235</v>
      </c>
      <c r="N20" s="4">
        <v>240</v>
      </c>
      <c r="O20" s="4">
        <v>230</v>
      </c>
      <c r="P20" s="4">
        <v>224</v>
      </c>
      <c r="Q20" s="4">
        <v>214</v>
      </c>
      <c r="R20" s="4">
        <v>218</v>
      </c>
      <c r="S20" s="4">
        <v>207</v>
      </c>
      <c r="T20" s="4">
        <v>206</v>
      </c>
      <c r="U20" s="4">
        <v>191</v>
      </c>
      <c r="V20" s="4">
        <v>197</v>
      </c>
      <c r="W20" s="4">
        <v>183</v>
      </c>
      <c r="X20" s="4">
        <v>182</v>
      </c>
      <c r="Y20" s="4">
        <v>172</v>
      </c>
      <c r="Z20" s="4">
        <v>172</v>
      </c>
    </row>
    <row r="21" spans="1:26">
      <c r="A21" s="10"/>
      <c r="B21" s="4" t="s">
        <v>7</v>
      </c>
      <c r="C21" s="4">
        <v>732</v>
      </c>
      <c r="D21" s="4">
        <v>422</v>
      </c>
      <c r="E21" s="4">
        <v>701</v>
      </c>
      <c r="F21" s="4">
        <v>413</v>
      </c>
      <c r="G21" s="4">
        <v>719</v>
      </c>
      <c r="H21" s="4">
        <v>422</v>
      </c>
      <c r="I21" s="4">
        <v>734</v>
      </c>
      <c r="J21" s="4">
        <v>429</v>
      </c>
      <c r="K21" s="4">
        <v>689</v>
      </c>
      <c r="L21" s="4">
        <v>425</v>
      </c>
      <c r="M21" s="4">
        <v>703</v>
      </c>
      <c r="N21" s="4">
        <v>423</v>
      </c>
      <c r="O21" s="4">
        <v>716</v>
      </c>
      <c r="P21" s="4">
        <v>417</v>
      </c>
      <c r="Q21" s="4">
        <v>721</v>
      </c>
      <c r="R21" s="4">
        <v>422</v>
      </c>
      <c r="S21" s="4">
        <v>724</v>
      </c>
      <c r="T21" s="4">
        <v>420</v>
      </c>
      <c r="U21" s="4">
        <v>743</v>
      </c>
      <c r="V21" s="4">
        <v>423</v>
      </c>
      <c r="W21" s="4">
        <v>707</v>
      </c>
      <c r="X21" s="4">
        <v>420</v>
      </c>
      <c r="Y21" s="4">
        <v>726</v>
      </c>
      <c r="Z21" s="4">
        <v>425</v>
      </c>
    </row>
    <row r="22" spans="1:26">
      <c r="A22" s="10"/>
      <c r="B22" s="4" t="s">
        <v>8</v>
      </c>
      <c r="C22" s="4">
        <v>249</v>
      </c>
      <c r="D22" s="4">
        <v>192</v>
      </c>
      <c r="E22" s="4">
        <v>251</v>
      </c>
      <c r="F22" s="4">
        <v>197</v>
      </c>
      <c r="G22" s="4">
        <v>249</v>
      </c>
      <c r="H22" s="4">
        <v>196</v>
      </c>
      <c r="I22" s="4">
        <v>268</v>
      </c>
      <c r="J22" s="4">
        <v>199</v>
      </c>
      <c r="K22" s="4">
        <v>250</v>
      </c>
      <c r="L22" s="4">
        <v>194</v>
      </c>
      <c r="M22" s="4">
        <v>255</v>
      </c>
      <c r="N22" s="4">
        <v>194</v>
      </c>
      <c r="O22" s="4">
        <v>241</v>
      </c>
      <c r="P22" s="4">
        <v>194</v>
      </c>
      <c r="Q22" s="4">
        <v>239</v>
      </c>
      <c r="R22" s="4">
        <v>188</v>
      </c>
      <c r="S22" s="4">
        <v>240</v>
      </c>
      <c r="T22" s="4">
        <v>201</v>
      </c>
      <c r="U22" s="4">
        <v>247</v>
      </c>
      <c r="V22" s="4">
        <v>196</v>
      </c>
      <c r="W22" s="4">
        <v>237</v>
      </c>
      <c r="X22" s="4">
        <v>198</v>
      </c>
      <c r="Y22" s="4">
        <v>257</v>
      </c>
      <c r="Z22" s="4">
        <v>196</v>
      </c>
    </row>
    <row r="23" spans="1:26">
      <c r="A23" s="10"/>
      <c r="B23" s="4" t="s">
        <v>9</v>
      </c>
      <c r="C23" s="4">
        <v>117</v>
      </c>
      <c r="D23" s="4">
        <v>119</v>
      </c>
      <c r="E23" s="4">
        <v>118</v>
      </c>
      <c r="F23" s="4">
        <v>107</v>
      </c>
      <c r="G23" s="4">
        <v>127</v>
      </c>
      <c r="H23" s="4">
        <v>120</v>
      </c>
      <c r="I23" s="4">
        <v>125</v>
      </c>
      <c r="J23" s="4">
        <v>110</v>
      </c>
      <c r="K23" s="4">
        <v>118</v>
      </c>
      <c r="L23" s="4">
        <v>105</v>
      </c>
      <c r="M23" s="4">
        <v>125</v>
      </c>
      <c r="N23" s="4">
        <v>117</v>
      </c>
      <c r="O23" s="4">
        <v>130</v>
      </c>
      <c r="P23" s="4">
        <v>109</v>
      </c>
      <c r="Q23" s="4">
        <v>127</v>
      </c>
      <c r="R23" s="4">
        <v>113</v>
      </c>
      <c r="S23" s="4">
        <v>124</v>
      </c>
      <c r="T23" s="4">
        <v>111</v>
      </c>
      <c r="U23" s="4">
        <v>128</v>
      </c>
      <c r="V23" s="4">
        <v>108</v>
      </c>
      <c r="W23" s="4">
        <v>118</v>
      </c>
      <c r="X23" s="4">
        <v>110</v>
      </c>
      <c r="Y23" s="4">
        <v>126</v>
      </c>
      <c r="Z23" s="4">
        <v>109</v>
      </c>
    </row>
    <row r="24" spans="1:26">
      <c r="A24" s="10"/>
      <c r="B24" s="4" t="s">
        <v>10</v>
      </c>
      <c r="C24" s="4">
        <v>137</v>
      </c>
      <c r="D24" s="4">
        <v>90</v>
      </c>
      <c r="E24" s="4">
        <v>143</v>
      </c>
      <c r="F24" s="4">
        <v>85</v>
      </c>
      <c r="G24" s="4">
        <v>155</v>
      </c>
      <c r="H24" s="4">
        <v>90</v>
      </c>
      <c r="I24" s="4">
        <v>150</v>
      </c>
      <c r="J24" s="4">
        <v>93</v>
      </c>
      <c r="K24" s="4">
        <v>135</v>
      </c>
      <c r="L24" s="4">
        <v>90</v>
      </c>
      <c r="M24" s="4">
        <v>149</v>
      </c>
      <c r="N24" s="4">
        <v>97</v>
      </c>
      <c r="O24" s="4">
        <v>136</v>
      </c>
      <c r="P24" s="4">
        <v>91</v>
      </c>
      <c r="Q24" s="4">
        <v>143</v>
      </c>
      <c r="R24" s="4">
        <v>93</v>
      </c>
      <c r="S24" s="4">
        <v>137</v>
      </c>
      <c r="T24" s="4">
        <v>93</v>
      </c>
      <c r="U24" s="4">
        <v>144</v>
      </c>
      <c r="V24" s="4">
        <v>93</v>
      </c>
      <c r="W24" s="4">
        <v>142</v>
      </c>
      <c r="X24" s="4">
        <v>92</v>
      </c>
      <c r="Y24" s="4">
        <v>142</v>
      </c>
      <c r="Z24" s="4">
        <v>103</v>
      </c>
    </row>
    <row r="25" spans="1:26">
      <c r="A25" s="10"/>
      <c r="B25" s="6" t="s">
        <v>11</v>
      </c>
      <c r="C25" s="6">
        <f>SUM(C17:C24)</f>
        <v>1530</v>
      </c>
      <c r="D25" s="6">
        <f t="shared" ref="D25:Z25" si="1">SUM(D17:D24)</f>
        <v>1149</v>
      </c>
      <c r="E25" s="6">
        <f t="shared" si="1"/>
        <v>1492</v>
      </c>
      <c r="F25" s="6">
        <f t="shared" si="1"/>
        <v>1098</v>
      </c>
      <c r="G25" s="6">
        <f t="shared" si="1"/>
        <v>1525</v>
      </c>
      <c r="H25" s="6">
        <f t="shared" si="1"/>
        <v>1107</v>
      </c>
      <c r="I25" s="6">
        <f t="shared" si="1"/>
        <v>1549</v>
      </c>
      <c r="J25" s="6">
        <f t="shared" si="1"/>
        <v>1104</v>
      </c>
      <c r="K25" s="6">
        <f t="shared" si="1"/>
        <v>1445</v>
      </c>
      <c r="L25" s="6">
        <f t="shared" si="1"/>
        <v>1071</v>
      </c>
      <c r="M25" s="6">
        <f t="shared" si="1"/>
        <v>1469</v>
      </c>
      <c r="N25" s="6">
        <f t="shared" si="1"/>
        <v>1072</v>
      </c>
      <c r="O25" s="6">
        <f t="shared" si="1"/>
        <v>1455</v>
      </c>
      <c r="P25" s="6">
        <f t="shared" si="1"/>
        <v>1036</v>
      </c>
      <c r="Q25" s="6">
        <f t="shared" si="1"/>
        <v>1446</v>
      </c>
      <c r="R25" s="6">
        <f t="shared" si="1"/>
        <v>1035</v>
      </c>
      <c r="S25" s="6">
        <f t="shared" si="1"/>
        <v>1434</v>
      </c>
      <c r="T25" s="6">
        <f t="shared" si="1"/>
        <v>1032</v>
      </c>
      <c r="U25" s="6">
        <f t="shared" si="1"/>
        <v>1455</v>
      </c>
      <c r="V25" s="6">
        <f t="shared" si="1"/>
        <v>1018</v>
      </c>
      <c r="W25" s="6">
        <f t="shared" si="1"/>
        <v>1389</v>
      </c>
      <c r="X25" s="6">
        <f t="shared" si="1"/>
        <v>1003</v>
      </c>
      <c r="Y25" s="6">
        <f t="shared" si="1"/>
        <v>1425</v>
      </c>
      <c r="Z25" s="6">
        <f t="shared" si="1"/>
        <v>1006</v>
      </c>
    </row>
    <row r="26" spans="1:26">
      <c r="A26" s="10"/>
      <c r="B26" s="4" t="s">
        <v>12</v>
      </c>
      <c r="C26" s="8">
        <f>SUM(C25:D25)</f>
        <v>2679</v>
      </c>
      <c r="D26" s="8"/>
      <c r="E26" s="8">
        <f>E25+F25</f>
        <v>2590</v>
      </c>
      <c r="F26" s="8"/>
      <c r="G26" s="8">
        <f>G25+H25</f>
        <v>2632</v>
      </c>
      <c r="H26" s="8"/>
      <c r="I26" s="8">
        <f>I25+J25</f>
        <v>2653</v>
      </c>
      <c r="J26" s="8"/>
      <c r="K26" s="8">
        <f>K25+L25</f>
        <v>2516</v>
      </c>
      <c r="L26" s="8"/>
      <c r="M26" s="8">
        <f>M25+N25</f>
        <v>2541</v>
      </c>
      <c r="N26" s="8"/>
      <c r="O26" s="8">
        <f>O25+P25</f>
        <v>2491</v>
      </c>
      <c r="P26" s="8"/>
      <c r="Q26" s="8">
        <f>SUM(Q25:R25)</f>
        <v>2481</v>
      </c>
      <c r="R26" s="8"/>
      <c r="S26" s="8">
        <f>SUM(S25:T25)</f>
        <v>2466</v>
      </c>
      <c r="T26" s="8"/>
      <c r="U26" s="8">
        <f>SUM(U25:V25)</f>
        <v>2473</v>
      </c>
      <c r="V26" s="8"/>
      <c r="W26" s="8">
        <f>SUM(W25:X25)</f>
        <v>2392</v>
      </c>
      <c r="X26" s="8"/>
      <c r="Y26" s="8">
        <f>SUM(Y25:Z25)</f>
        <v>2431</v>
      </c>
      <c r="Z26" s="8"/>
    </row>
    <row r="28" spans="1:26">
      <c r="A28" s="10">
        <v>2017</v>
      </c>
      <c r="B28" s="1"/>
      <c r="C28" s="9">
        <v>42736</v>
      </c>
      <c r="D28" s="9"/>
      <c r="E28" s="9">
        <v>42768</v>
      </c>
      <c r="F28" s="9"/>
      <c r="G28" s="9">
        <v>42795</v>
      </c>
      <c r="H28" s="9"/>
      <c r="I28" s="9">
        <v>42826</v>
      </c>
      <c r="J28" s="9"/>
      <c r="K28" s="9">
        <v>42856</v>
      </c>
      <c r="L28" s="9"/>
      <c r="M28" s="9">
        <v>42887</v>
      </c>
      <c r="N28" s="9"/>
      <c r="O28" s="9">
        <v>42917</v>
      </c>
      <c r="P28" s="9"/>
      <c r="Q28" s="9">
        <v>42948</v>
      </c>
      <c r="R28" s="9"/>
      <c r="S28" s="9">
        <v>42979</v>
      </c>
      <c r="T28" s="9"/>
      <c r="U28" s="9">
        <v>43009</v>
      </c>
      <c r="V28" s="9"/>
      <c r="W28" s="9">
        <v>43040</v>
      </c>
      <c r="X28" s="9"/>
      <c r="Y28" s="9">
        <v>43070</v>
      </c>
      <c r="Z28" s="9"/>
    </row>
    <row r="29" spans="1:26" ht="22.5">
      <c r="A29" s="10"/>
      <c r="B29" s="2" t="s">
        <v>0</v>
      </c>
      <c r="C29" s="3" t="s">
        <v>1</v>
      </c>
      <c r="D29" s="3" t="s">
        <v>2</v>
      </c>
      <c r="E29" s="3" t="s">
        <v>1</v>
      </c>
      <c r="F29" s="3" t="s">
        <v>2</v>
      </c>
      <c r="G29" s="3" t="s">
        <v>1</v>
      </c>
      <c r="H29" s="3" t="s">
        <v>2</v>
      </c>
      <c r="I29" s="3" t="s">
        <v>1</v>
      </c>
      <c r="J29" s="3" t="s">
        <v>2</v>
      </c>
      <c r="K29" s="3" t="s">
        <v>1</v>
      </c>
      <c r="L29" s="3" t="s">
        <v>2</v>
      </c>
      <c r="M29" s="3" t="s">
        <v>1</v>
      </c>
      <c r="N29" s="3" t="s">
        <v>2</v>
      </c>
      <c r="O29" s="3" t="s">
        <v>1</v>
      </c>
      <c r="P29" s="3" t="s">
        <v>2</v>
      </c>
      <c r="Q29" s="3" t="s">
        <v>1</v>
      </c>
      <c r="R29" s="3" t="s">
        <v>2</v>
      </c>
      <c r="S29" s="3" t="s">
        <v>1</v>
      </c>
      <c r="T29" s="3" t="s">
        <v>2</v>
      </c>
      <c r="U29" s="3" t="s">
        <v>1</v>
      </c>
      <c r="V29" s="3" t="s">
        <v>2</v>
      </c>
      <c r="W29" s="3" t="s">
        <v>1</v>
      </c>
      <c r="X29" s="3" t="s">
        <v>2</v>
      </c>
      <c r="Y29" s="3" t="s">
        <v>1</v>
      </c>
      <c r="Z29" s="3" t="s">
        <v>2</v>
      </c>
    </row>
    <row r="30" spans="1:26">
      <c r="A30" s="10"/>
      <c r="B30" s="4" t="s">
        <v>3</v>
      </c>
      <c r="C30" s="4">
        <v>1</v>
      </c>
      <c r="D30" s="4">
        <v>0</v>
      </c>
      <c r="E30" s="4">
        <v>1</v>
      </c>
      <c r="F30" s="4">
        <v>0</v>
      </c>
      <c r="G30" s="4">
        <v>1</v>
      </c>
      <c r="H30" s="4">
        <v>0</v>
      </c>
      <c r="I30" s="4">
        <v>1</v>
      </c>
      <c r="J30" s="4">
        <v>0</v>
      </c>
      <c r="K30" s="4">
        <v>1</v>
      </c>
      <c r="L30" s="4">
        <v>0</v>
      </c>
      <c r="M30" s="4">
        <v>1</v>
      </c>
      <c r="N30" s="4">
        <v>0</v>
      </c>
      <c r="O30" s="4">
        <v>1</v>
      </c>
      <c r="P30" s="4">
        <v>0</v>
      </c>
      <c r="Q30" s="4">
        <v>1</v>
      </c>
      <c r="R30" s="4">
        <v>0</v>
      </c>
      <c r="S30" s="4">
        <v>1</v>
      </c>
      <c r="T30" s="4">
        <v>0</v>
      </c>
      <c r="U30" s="4">
        <v>1</v>
      </c>
      <c r="V30" s="4">
        <v>0</v>
      </c>
      <c r="W30" s="4">
        <v>1</v>
      </c>
      <c r="X30" s="4">
        <v>0</v>
      </c>
      <c r="Y30" s="4">
        <v>1</v>
      </c>
      <c r="Z30" s="4">
        <v>0</v>
      </c>
    </row>
    <row r="31" spans="1:26">
      <c r="A31" s="10"/>
      <c r="B31" s="4" t="s">
        <v>4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5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</row>
    <row r="32" spans="1:26">
      <c r="A32" s="10"/>
      <c r="B32" s="4" t="s">
        <v>5</v>
      </c>
      <c r="C32" s="4">
        <v>1</v>
      </c>
      <c r="D32" s="4">
        <v>1</v>
      </c>
      <c r="E32" s="4">
        <v>1</v>
      </c>
      <c r="F32" s="4">
        <v>1</v>
      </c>
      <c r="G32" s="4">
        <v>1</v>
      </c>
      <c r="H32" s="4">
        <v>1</v>
      </c>
      <c r="I32" s="4">
        <v>1</v>
      </c>
      <c r="J32" s="4">
        <v>1</v>
      </c>
      <c r="K32" s="4">
        <v>1</v>
      </c>
      <c r="L32" s="4">
        <v>1</v>
      </c>
      <c r="M32" s="4">
        <v>1</v>
      </c>
      <c r="N32" s="4">
        <v>1</v>
      </c>
      <c r="O32" s="4">
        <v>0</v>
      </c>
      <c r="P32" s="4">
        <v>1</v>
      </c>
      <c r="Q32" s="4">
        <v>1</v>
      </c>
      <c r="R32" s="4">
        <v>1</v>
      </c>
      <c r="S32" s="4">
        <v>1</v>
      </c>
      <c r="T32" s="4">
        <v>1</v>
      </c>
      <c r="U32" s="4">
        <v>1</v>
      </c>
      <c r="V32" s="4">
        <v>1</v>
      </c>
      <c r="W32" s="4">
        <v>1</v>
      </c>
      <c r="X32" s="4">
        <v>1</v>
      </c>
      <c r="Y32" s="4">
        <v>1</v>
      </c>
      <c r="Z32" s="4">
        <v>1</v>
      </c>
    </row>
    <row r="33" spans="1:26">
      <c r="A33" s="10"/>
      <c r="B33" s="4" t="s">
        <v>6</v>
      </c>
      <c r="C33" s="4">
        <v>166</v>
      </c>
      <c r="D33" s="4">
        <v>152</v>
      </c>
      <c r="E33" s="4">
        <v>143</v>
      </c>
      <c r="F33" s="4">
        <v>140</v>
      </c>
      <c r="G33" s="4">
        <v>126</v>
      </c>
      <c r="H33" s="4">
        <v>131</v>
      </c>
      <c r="I33" s="4">
        <v>115</v>
      </c>
      <c r="J33" s="4">
        <v>128</v>
      </c>
      <c r="K33" s="4">
        <v>110</v>
      </c>
      <c r="L33" s="4">
        <v>118</v>
      </c>
      <c r="M33" s="4">
        <v>98</v>
      </c>
      <c r="N33" s="4">
        <v>110</v>
      </c>
      <c r="O33" s="4">
        <v>95</v>
      </c>
      <c r="P33" s="4">
        <v>91</v>
      </c>
      <c r="Q33" s="4">
        <v>82</v>
      </c>
      <c r="R33" s="4">
        <v>79</v>
      </c>
      <c r="S33" s="4">
        <v>70</v>
      </c>
      <c r="T33" s="4">
        <v>71</v>
      </c>
      <c r="U33" s="4">
        <v>59</v>
      </c>
      <c r="V33" s="4">
        <v>61</v>
      </c>
      <c r="W33" s="4">
        <v>46</v>
      </c>
      <c r="X33" s="4">
        <v>56</v>
      </c>
      <c r="Y33" s="4">
        <v>45</v>
      </c>
      <c r="Z33" s="4">
        <v>42</v>
      </c>
    </row>
    <row r="34" spans="1:26">
      <c r="A34" s="10"/>
      <c r="B34" s="4" t="s">
        <v>7</v>
      </c>
      <c r="C34" s="4">
        <v>730</v>
      </c>
      <c r="D34" s="4">
        <v>411</v>
      </c>
      <c r="E34" s="4">
        <v>721</v>
      </c>
      <c r="F34" s="4">
        <v>399</v>
      </c>
      <c r="G34" s="4">
        <v>719</v>
      </c>
      <c r="H34" s="4">
        <v>392</v>
      </c>
      <c r="I34" s="4">
        <v>727</v>
      </c>
      <c r="J34" s="4">
        <v>391</v>
      </c>
      <c r="K34" s="4">
        <v>724</v>
      </c>
      <c r="L34" s="4">
        <v>397</v>
      </c>
      <c r="M34" s="4">
        <v>730</v>
      </c>
      <c r="N34" s="4">
        <v>398</v>
      </c>
      <c r="O34" s="4">
        <v>710</v>
      </c>
      <c r="P34" s="4">
        <v>388</v>
      </c>
      <c r="Q34" s="4">
        <v>708</v>
      </c>
      <c r="R34" s="4">
        <v>392</v>
      </c>
      <c r="S34" s="4">
        <v>711</v>
      </c>
      <c r="T34" s="4">
        <v>371</v>
      </c>
      <c r="U34" s="4">
        <v>712</v>
      </c>
      <c r="V34" s="4">
        <v>388</v>
      </c>
      <c r="W34" s="4">
        <v>676</v>
      </c>
      <c r="X34" s="4">
        <v>380</v>
      </c>
      <c r="Y34" s="4">
        <v>711</v>
      </c>
      <c r="Z34" s="4">
        <v>389</v>
      </c>
    </row>
    <row r="35" spans="1:26">
      <c r="A35" s="10"/>
      <c r="B35" s="4" t="s">
        <v>8</v>
      </c>
      <c r="C35" s="4">
        <v>241</v>
      </c>
      <c r="D35" s="4">
        <v>203</v>
      </c>
      <c r="E35" s="4">
        <v>239</v>
      </c>
      <c r="F35" s="4">
        <v>194</v>
      </c>
      <c r="G35" s="4">
        <v>227</v>
      </c>
      <c r="H35" s="4">
        <v>189</v>
      </c>
      <c r="I35" s="4">
        <v>227</v>
      </c>
      <c r="J35" s="4">
        <v>192</v>
      </c>
      <c r="K35" s="4">
        <v>231</v>
      </c>
      <c r="L35" s="4">
        <v>197</v>
      </c>
      <c r="M35" s="4">
        <v>235</v>
      </c>
      <c r="N35" s="4">
        <v>199</v>
      </c>
      <c r="O35" s="4">
        <v>225</v>
      </c>
      <c r="P35" s="4">
        <v>198</v>
      </c>
      <c r="Q35" s="4">
        <v>228</v>
      </c>
      <c r="R35" s="4">
        <v>199</v>
      </c>
      <c r="S35" s="4">
        <v>226</v>
      </c>
      <c r="T35" s="4">
        <v>205</v>
      </c>
      <c r="U35" s="4">
        <v>234</v>
      </c>
      <c r="V35" s="4">
        <v>205</v>
      </c>
      <c r="W35" s="4">
        <v>236</v>
      </c>
      <c r="X35" s="4">
        <v>205</v>
      </c>
      <c r="Y35" s="4">
        <v>246</v>
      </c>
      <c r="Z35" s="4">
        <v>205</v>
      </c>
    </row>
    <row r="36" spans="1:26">
      <c r="A36" s="10"/>
      <c r="B36" s="4" t="s">
        <v>9</v>
      </c>
      <c r="C36" s="4">
        <v>123</v>
      </c>
      <c r="D36" s="4">
        <v>110</v>
      </c>
      <c r="E36" s="4">
        <v>118</v>
      </c>
      <c r="F36" s="4">
        <v>102</v>
      </c>
      <c r="G36" s="4">
        <v>114</v>
      </c>
      <c r="H36" s="4">
        <v>95</v>
      </c>
      <c r="I36" s="4">
        <v>121</v>
      </c>
      <c r="J36" s="4">
        <v>94</v>
      </c>
      <c r="K36" s="4">
        <v>127</v>
      </c>
      <c r="L36" s="4">
        <v>98</v>
      </c>
      <c r="M36" s="4">
        <v>123</v>
      </c>
      <c r="N36" s="4">
        <v>98</v>
      </c>
      <c r="O36" s="4">
        <v>123</v>
      </c>
      <c r="P36" s="4">
        <v>98</v>
      </c>
      <c r="Q36" s="4">
        <v>116</v>
      </c>
      <c r="R36" s="4">
        <v>97</v>
      </c>
      <c r="S36" s="4">
        <v>116</v>
      </c>
      <c r="T36" s="4">
        <v>86</v>
      </c>
      <c r="U36" s="4">
        <v>119</v>
      </c>
      <c r="V36" s="4">
        <v>96</v>
      </c>
      <c r="W36" s="4">
        <v>115</v>
      </c>
      <c r="X36" s="4">
        <v>94</v>
      </c>
      <c r="Y36" s="4">
        <v>124</v>
      </c>
      <c r="Z36" s="4">
        <v>94</v>
      </c>
    </row>
    <row r="37" spans="1:26">
      <c r="A37" s="10"/>
      <c r="B37" s="4" t="s">
        <v>10</v>
      </c>
      <c r="C37" s="4">
        <v>135</v>
      </c>
      <c r="D37" s="4">
        <v>97</v>
      </c>
      <c r="E37" s="4">
        <v>133</v>
      </c>
      <c r="F37" s="4">
        <v>97</v>
      </c>
      <c r="G37" s="4">
        <v>125</v>
      </c>
      <c r="H37" s="4">
        <v>94</v>
      </c>
      <c r="I37" s="4">
        <v>122</v>
      </c>
      <c r="J37" s="4">
        <v>104</v>
      </c>
      <c r="K37" s="4">
        <v>125</v>
      </c>
      <c r="L37" s="4">
        <v>107</v>
      </c>
      <c r="M37" s="4">
        <v>132</v>
      </c>
      <c r="N37" s="4">
        <v>111</v>
      </c>
      <c r="O37" s="4">
        <v>128</v>
      </c>
      <c r="P37" s="4">
        <v>103</v>
      </c>
      <c r="Q37" s="4">
        <v>131</v>
      </c>
      <c r="R37" s="4">
        <v>100</v>
      </c>
      <c r="S37" s="4">
        <v>126</v>
      </c>
      <c r="T37" s="4">
        <v>96</v>
      </c>
      <c r="U37" s="4">
        <v>122</v>
      </c>
      <c r="V37" s="4">
        <v>104</v>
      </c>
      <c r="W37" s="4">
        <v>121</v>
      </c>
      <c r="X37" s="4">
        <v>91</v>
      </c>
      <c r="Y37" s="4">
        <v>130</v>
      </c>
      <c r="Z37" s="4">
        <v>91</v>
      </c>
    </row>
    <row r="38" spans="1:26">
      <c r="A38" s="10"/>
      <c r="B38" s="6" t="s">
        <v>11</v>
      </c>
      <c r="C38" s="6">
        <f>SUM(C30:C37)</f>
        <v>1397</v>
      </c>
      <c r="D38" s="6">
        <f t="shared" ref="D38:Z38" si="2">SUM(D30:D37)</f>
        <v>974</v>
      </c>
      <c r="E38" s="6">
        <f t="shared" si="2"/>
        <v>1356</v>
      </c>
      <c r="F38" s="6">
        <f t="shared" si="2"/>
        <v>933</v>
      </c>
      <c r="G38" s="6">
        <f t="shared" si="2"/>
        <v>1313</v>
      </c>
      <c r="H38" s="6">
        <f t="shared" si="2"/>
        <v>902</v>
      </c>
      <c r="I38" s="6">
        <f t="shared" si="2"/>
        <v>1314</v>
      </c>
      <c r="J38" s="6">
        <f t="shared" si="2"/>
        <v>910</v>
      </c>
      <c r="K38" s="6">
        <f t="shared" si="2"/>
        <v>1319</v>
      </c>
      <c r="L38" s="6">
        <f t="shared" si="2"/>
        <v>918</v>
      </c>
      <c r="M38" s="6">
        <f t="shared" si="2"/>
        <v>1320</v>
      </c>
      <c r="N38" s="6">
        <f t="shared" si="2"/>
        <v>917</v>
      </c>
      <c r="O38" s="6">
        <f t="shared" si="2"/>
        <v>1282</v>
      </c>
      <c r="P38" s="6">
        <f t="shared" si="2"/>
        <v>879</v>
      </c>
      <c r="Q38" s="6">
        <f t="shared" si="2"/>
        <v>1267</v>
      </c>
      <c r="R38" s="6">
        <f t="shared" si="2"/>
        <v>868</v>
      </c>
      <c r="S38" s="6">
        <f t="shared" si="2"/>
        <v>1251</v>
      </c>
      <c r="T38" s="6">
        <f t="shared" si="2"/>
        <v>830</v>
      </c>
      <c r="U38" s="6">
        <f t="shared" si="2"/>
        <v>1248</v>
      </c>
      <c r="V38" s="6">
        <f t="shared" si="2"/>
        <v>855</v>
      </c>
      <c r="W38" s="6">
        <f t="shared" si="2"/>
        <v>1196</v>
      </c>
      <c r="X38" s="6">
        <f t="shared" si="2"/>
        <v>827</v>
      </c>
      <c r="Y38" s="6">
        <f t="shared" si="2"/>
        <v>1258</v>
      </c>
      <c r="Z38" s="6">
        <f t="shared" si="2"/>
        <v>822</v>
      </c>
    </row>
    <row r="39" spans="1:26">
      <c r="A39" s="10"/>
      <c r="B39" s="4" t="s">
        <v>12</v>
      </c>
      <c r="C39" s="8">
        <f>SUM(C38:D38)</f>
        <v>2371</v>
      </c>
      <c r="D39" s="8"/>
      <c r="E39" s="8">
        <f>E38+F38</f>
        <v>2289</v>
      </c>
      <c r="F39" s="8"/>
      <c r="G39" s="8">
        <f>G38+H38</f>
        <v>2215</v>
      </c>
      <c r="H39" s="8"/>
      <c r="I39" s="8">
        <f>I38+J38</f>
        <v>2224</v>
      </c>
      <c r="J39" s="8"/>
      <c r="K39" s="8">
        <f>K38+L38</f>
        <v>2237</v>
      </c>
      <c r="L39" s="8"/>
      <c r="M39" s="8">
        <f>M38+N38</f>
        <v>2237</v>
      </c>
      <c r="N39" s="8"/>
      <c r="O39" s="8">
        <f>O38+P38</f>
        <v>2161</v>
      </c>
      <c r="P39" s="8"/>
      <c r="Q39" s="8">
        <f>SUM(Q38:R38)</f>
        <v>2135</v>
      </c>
      <c r="R39" s="8"/>
      <c r="S39" s="8">
        <f>SUM(S38:T38)</f>
        <v>2081</v>
      </c>
      <c r="T39" s="8"/>
      <c r="U39" s="8">
        <f>SUM(U38:V38)</f>
        <v>2103</v>
      </c>
      <c r="V39" s="8"/>
      <c r="W39" s="8">
        <f>SUM(W38:X38)</f>
        <v>2023</v>
      </c>
      <c r="X39" s="8"/>
      <c r="Y39" s="8">
        <v>2080</v>
      </c>
      <c r="Z39" s="8"/>
    </row>
    <row r="41" spans="1:26">
      <c r="A41" s="10">
        <v>2018</v>
      </c>
      <c r="B41" s="1"/>
      <c r="C41" s="9">
        <v>43101</v>
      </c>
      <c r="D41" s="9"/>
      <c r="E41" s="9">
        <v>43132</v>
      </c>
      <c r="F41" s="9"/>
      <c r="G41" s="9">
        <v>43160</v>
      </c>
      <c r="H41" s="9"/>
      <c r="I41" s="9">
        <v>43191</v>
      </c>
      <c r="J41" s="9"/>
      <c r="K41" s="9">
        <v>43221</v>
      </c>
      <c r="L41" s="9"/>
      <c r="M41" s="9">
        <v>43252</v>
      </c>
      <c r="N41" s="9"/>
    </row>
    <row r="42" spans="1:26" ht="22.5">
      <c r="A42" s="10"/>
      <c r="B42" s="2" t="s">
        <v>0</v>
      </c>
      <c r="C42" s="3" t="s">
        <v>1</v>
      </c>
      <c r="D42" s="3" t="s">
        <v>2</v>
      </c>
      <c r="E42" s="3" t="s">
        <v>1</v>
      </c>
      <c r="F42" s="3" t="s">
        <v>2</v>
      </c>
      <c r="G42" s="3" t="s">
        <v>1</v>
      </c>
      <c r="H42" s="3" t="s">
        <v>2</v>
      </c>
      <c r="I42" s="3" t="s">
        <v>1</v>
      </c>
      <c r="J42" s="3" t="s">
        <v>2</v>
      </c>
      <c r="K42" s="3" t="s">
        <v>1</v>
      </c>
      <c r="L42" s="3" t="s">
        <v>2</v>
      </c>
      <c r="M42" s="3" t="s">
        <v>1</v>
      </c>
      <c r="N42" s="3" t="s">
        <v>2</v>
      </c>
    </row>
    <row r="43" spans="1:26">
      <c r="A43" s="10"/>
      <c r="B43" s="4" t="s">
        <v>3</v>
      </c>
      <c r="C43" s="4">
        <v>1</v>
      </c>
      <c r="D43" s="4">
        <v>0</v>
      </c>
      <c r="E43" s="4">
        <v>1</v>
      </c>
      <c r="F43" s="4">
        <v>0</v>
      </c>
      <c r="G43" s="4">
        <v>1</v>
      </c>
      <c r="H43" s="4">
        <v>0</v>
      </c>
      <c r="I43" s="4">
        <v>1</v>
      </c>
      <c r="J43" s="4">
        <v>0</v>
      </c>
      <c r="K43" s="4">
        <v>1</v>
      </c>
      <c r="L43" s="4">
        <v>0</v>
      </c>
      <c r="M43" s="4">
        <v>1</v>
      </c>
      <c r="N43" s="4">
        <v>0</v>
      </c>
    </row>
    <row r="44" spans="1:26">
      <c r="A44" s="10"/>
      <c r="B44" s="4" t="s">
        <v>4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</row>
    <row r="45" spans="1:26">
      <c r="A45" s="10"/>
      <c r="B45" s="4" t="s">
        <v>5</v>
      </c>
      <c r="C45" s="4">
        <v>1</v>
      </c>
      <c r="D45" s="4">
        <v>1</v>
      </c>
      <c r="E45" s="4">
        <v>1</v>
      </c>
      <c r="F45" s="4">
        <v>1</v>
      </c>
      <c r="G45" s="4">
        <v>1</v>
      </c>
      <c r="H45" s="4">
        <v>1</v>
      </c>
      <c r="I45" s="4">
        <v>1</v>
      </c>
      <c r="J45" s="4">
        <v>1</v>
      </c>
      <c r="K45" s="4">
        <v>1</v>
      </c>
      <c r="L45" s="4">
        <v>1</v>
      </c>
      <c r="M45" s="4">
        <v>1</v>
      </c>
      <c r="N45" s="4">
        <v>1</v>
      </c>
    </row>
    <row r="46" spans="1:26">
      <c r="A46" s="10"/>
      <c r="B46" s="4" t="s">
        <v>6</v>
      </c>
      <c r="C46" s="4">
        <v>31</v>
      </c>
      <c r="D46" s="4">
        <v>31</v>
      </c>
      <c r="E46" s="4">
        <v>23</v>
      </c>
      <c r="F46" s="4">
        <v>21</v>
      </c>
      <c r="G46" s="4">
        <v>11</v>
      </c>
      <c r="H46" s="4">
        <v>13</v>
      </c>
      <c r="I46" s="4">
        <v>3</v>
      </c>
      <c r="J46" s="4">
        <v>4</v>
      </c>
      <c r="K46" s="4">
        <v>1</v>
      </c>
      <c r="L46" s="4">
        <v>1</v>
      </c>
      <c r="M46" s="4">
        <v>0</v>
      </c>
      <c r="N46" s="4">
        <v>1</v>
      </c>
    </row>
    <row r="47" spans="1:26">
      <c r="A47" s="10"/>
      <c r="B47" s="4" t="s">
        <v>7</v>
      </c>
      <c r="C47" s="4">
        <v>682</v>
      </c>
      <c r="D47" s="4">
        <v>372</v>
      </c>
      <c r="E47" s="4">
        <v>664</v>
      </c>
      <c r="F47" s="4">
        <v>364</v>
      </c>
      <c r="G47" s="4">
        <v>644</v>
      </c>
      <c r="H47" s="4">
        <v>358</v>
      </c>
      <c r="I47" s="4">
        <v>659</v>
      </c>
      <c r="J47" s="4">
        <v>354</v>
      </c>
      <c r="K47" s="4">
        <v>665</v>
      </c>
      <c r="L47" s="4">
        <v>355</v>
      </c>
      <c r="M47" s="4">
        <v>633</v>
      </c>
      <c r="N47" s="4">
        <v>350</v>
      </c>
    </row>
    <row r="48" spans="1:26">
      <c r="A48" s="10"/>
      <c r="B48" s="4" t="s">
        <v>8</v>
      </c>
      <c r="C48" s="4">
        <v>240</v>
      </c>
      <c r="D48" s="4">
        <v>195</v>
      </c>
      <c r="E48" s="4">
        <v>233</v>
      </c>
      <c r="F48" s="4">
        <v>183</v>
      </c>
      <c r="G48" s="4">
        <v>230</v>
      </c>
      <c r="H48" s="4">
        <v>170</v>
      </c>
      <c r="I48" s="4">
        <v>237</v>
      </c>
      <c r="J48" s="4">
        <v>177</v>
      </c>
      <c r="K48" s="4">
        <v>240</v>
      </c>
      <c r="L48" s="4">
        <v>171</v>
      </c>
      <c r="M48" s="4">
        <v>241</v>
      </c>
      <c r="N48" s="4">
        <v>169</v>
      </c>
    </row>
    <row r="49" spans="1:14">
      <c r="A49" s="10"/>
      <c r="B49" s="4" t="s">
        <v>9</v>
      </c>
      <c r="C49" s="4">
        <v>123</v>
      </c>
      <c r="D49" s="4">
        <v>87</v>
      </c>
      <c r="E49" s="4">
        <v>113</v>
      </c>
      <c r="F49" s="4">
        <v>84</v>
      </c>
      <c r="G49" s="4">
        <v>111</v>
      </c>
      <c r="H49" s="4">
        <v>81</v>
      </c>
      <c r="I49" s="4">
        <v>108</v>
      </c>
      <c r="J49" s="4">
        <v>75</v>
      </c>
      <c r="K49" s="4">
        <v>106</v>
      </c>
      <c r="L49" s="4">
        <v>78</v>
      </c>
      <c r="M49" s="4">
        <v>102</v>
      </c>
      <c r="N49" s="4">
        <v>75</v>
      </c>
    </row>
    <row r="50" spans="1:14">
      <c r="A50" s="10"/>
      <c r="B50" s="4" t="s">
        <v>10</v>
      </c>
      <c r="C50" s="4">
        <v>128</v>
      </c>
      <c r="D50" s="4">
        <v>96</v>
      </c>
      <c r="E50" s="4">
        <v>126</v>
      </c>
      <c r="F50" s="4">
        <v>94</v>
      </c>
      <c r="G50" s="4">
        <v>123</v>
      </c>
      <c r="H50" s="4">
        <v>96</v>
      </c>
      <c r="I50" s="4">
        <v>122</v>
      </c>
      <c r="J50" s="4">
        <v>98</v>
      </c>
      <c r="K50" s="4">
        <v>129</v>
      </c>
      <c r="L50" s="4">
        <v>97</v>
      </c>
      <c r="M50" s="4">
        <v>130</v>
      </c>
      <c r="N50" s="4">
        <v>97</v>
      </c>
    </row>
    <row r="51" spans="1:14">
      <c r="A51" s="10"/>
      <c r="B51" s="6" t="s">
        <v>11</v>
      </c>
      <c r="C51" s="6">
        <f>SUM(C43:C50)</f>
        <v>1206</v>
      </c>
      <c r="D51" s="6">
        <f t="shared" ref="D51:N51" si="3">SUM(D43:D50)</f>
        <v>782</v>
      </c>
      <c r="E51" s="6">
        <f t="shared" si="3"/>
        <v>1161</v>
      </c>
      <c r="F51" s="6">
        <f t="shared" si="3"/>
        <v>747</v>
      </c>
      <c r="G51" s="6">
        <f>SUM(G43:G50)</f>
        <v>1121</v>
      </c>
      <c r="H51" s="6">
        <f>SUM(H43:H50)</f>
        <v>719</v>
      </c>
      <c r="I51" s="6">
        <f t="shared" si="3"/>
        <v>1131</v>
      </c>
      <c r="J51" s="6">
        <f t="shared" si="3"/>
        <v>709</v>
      </c>
      <c r="K51" s="6">
        <f t="shared" si="3"/>
        <v>1143</v>
      </c>
      <c r="L51" s="6">
        <f t="shared" si="3"/>
        <v>703</v>
      </c>
      <c r="M51" s="6">
        <f t="shared" si="3"/>
        <v>1108</v>
      </c>
      <c r="N51" s="6">
        <f t="shared" si="3"/>
        <v>693</v>
      </c>
    </row>
    <row r="52" spans="1:14">
      <c r="A52" s="10"/>
      <c r="B52" s="4" t="s">
        <v>12</v>
      </c>
      <c r="C52" s="8">
        <f>SUM(C51:D51)</f>
        <v>1988</v>
      </c>
      <c r="D52" s="8"/>
      <c r="E52" s="8">
        <f>E51+F51</f>
        <v>1908</v>
      </c>
      <c r="F52" s="8"/>
      <c r="G52" s="8">
        <f>G51+H51</f>
        <v>1840</v>
      </c>
      <c r="H52" s="8"/>
      <c r="I52" s="8">
        <f>I51+J51</f>
        <v>1840</v>
      </c>
      <c r="J52" s="8"/>
      <c r="K52" s="8">
        <f>K51+L51</f>
        <v>1846</v>
      </c>
      <c r="L52" s="8"/>
      <c r="M52" s="8">
        <f>M51+N51</f>
        <v>1801</v>
      </c>
      <c r="N52" s="8"/>
    </row>
    <row r="55" spans="1:14">
      <c r="B55" t="s">
        <v>60</v>
      </c>
    </row>
  </sheetData>
  <mergeCells count="88">
    <mergeCell ref="M41:N41"/>
    <mergeCell ref="C52:D52"/>
    <mergeCell ref="E52:F52"/>
    <mergeCell ref="G52:H52"/>
    <mergeCell ref="I52:J52"/>
    <mergeCell ref="K52:L52"/>
    <mergeCell ref="M52:N52"/>
    <mergeCell ref="K41:L41"/>
    <mergeCell ref="A28:A39"/>
    <mergeCell ref="C41:D41"/>
    <mergeCell ref="E41:F41"/>
    <mergeCell ref="G41:H41"/>
    <mergeCell ref="I41:J41"/>
    <mergeCell ref="A41:A52"/>
    <mergeCell ref="Y39:Z39"/>
    <mergeCell ref="C39:D39"/>
    <mergeCell ref="E39:F39"/>
    <mergeCell ref="G39:H39"/>
    <mergeCell ref="I39:J39"/>
    <mergeCell ref="K39:L39"/>
    <mergeCell ref="M39:N39"/>
    <mergeCell ref="O39:P39"/>
    <mergeCell ref="Q39:R39"/>
    <mergeCell ref="S39:T39"/>
    <mergeCell ref="U39:V39"/>
    <mergeCell ref="W39:X39"/>
    <mergeCell ref="O28:P28"/>
    <mergeCell ref="Q28:R28"/>
    <mergeCell ref="S28:T28"/>
    <mergeCell ref="U28:V28"/>
    <mergeCell ref="W28:X28"/>
    <mergeCell ref="Y28:Z28"/>
    <mergeCell ref="U26:V26"/>
    <mergeCell ref="W26:X26"/>
    <mergeCell ref="Y26:Z26"/>
    <mergeCell ref="A15:A26"/>
    <mergeCell ref="C28:D28"/>
    <mergeCell ref="E28:F28"/>
    <mergeCell ref="G28:H28"/>
    <mergeCell ref="I28:J28"/>
    <mergeCell ref="K28:L28"/>
    <mergeCell ref="M28:N28"/>
    <mergeCell ref="Y15:Z15"/>
    <mergeCell ref="C26:D26"/>
    <mergeCell ref="E26:F26"/>
    <mergeCell ref="G26:H26"/>
    <mergeCell ref="I26:J26"/>
    <mergeCell ref="K26:L26"/>
    <mergeCell ref="M26:N26"/>
    <mergeCell ref="O26:P26"/>
    <mergeCell ref="Q26:R26"/>
    <mergeCell ref="S26:T26"/>
    <mergeCell ref="M15:N15"/>
    <mergeCell ref="O15:P15"/>
    <mergeCell ref="Q15:R15"/>
    <mergeCell ref="S15:T15"/>
    <mergeCell ref="U15:V15"/>
    <mergeCell ref="Y13:Z13"/>
    <mergeCell ref="Y2:Z2"/>
    <mergeCell ref="W15:X15"/>
    <mergeCell ref="A2:A13"/>
    <mergeCell ref="C15:D15"/>
    <mergeCell ref="E15:F15"/>
    <mergeCell ref="G15:H15"/>
    <mergeCell ref="I15:J15"/>
    <mergeCell ref="K15:L15"/>
    <mergeCell ref="K13:L13"/>
    <mergeCell ref="M13:N13"/>
    <mergeCell ref="O13:P13"/>
    <mergeCell ref="Q13:R13"/>
    <mergeCell ref="S13:T13"/>
    <mergeCell ref="U13:V13"/>
    <mergeCell ref="K2:L2"/>
    <mergeCell ref="C13:D13"/>
    <mergeCell ref="E13:F13"/>
    <mergeCell ref="G13:H13"/>
    <mergeCell ref="I13:J13"/>
    <mergeCell ref="W2:X2"/>
    <mergeCell ref="C2:D2"/>
    <mergeCell ref="E2:F2"/>
    <mergeCell ref="G2:H2"/>
    <mergeCell ref="I2:J2"/>
    <mergeCell ref="Q2:R2"/>
    <mergeCell ref="S2:T2"/>
    <mergeCell ref="U2:V2"/>
    <mergeCell ref="W13:X13"/>
    <mergeCell ref="M2:N2"/>
    <mergeCell ref="O2:P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opLeftCell="A32" workbookViewId="0">
      <selection activeCell="A46" sqref="A46:C46"/>
    </sheetView>
  </sheetViews>
  <sheetFormatPr baseColWidth="10" defaultRowHeight="15"/>
  <cols>
    <col min="3" max="3" width="4.140625" customWidth="1"/>
    <col min="6" max="6" width="5.28515625" customWidth="1"/>
    <col min="9" max="9" width="5" customWidth="1"/>
  </cols>
  <sheetData>
    <row r="1" spans="1:11">
      <c r="A1" t="s">
        <v>13</v>
      </c>
      <c r="B1" t="s">
        <v>14</v>
      </c>
      <c r="D1" t="s">
        <v>13</v>
      </c>
      <c r="E1" t="s">
        <v>57</v>
      </c>
      <c r="G1" t="s">
        <v>13</v>
      </c>
      <c r="H1" t="s">
        <v>58</v>
      </c>
      <c r="J1" t="s">
        <v>13</v>
      </c>
      <c r="K1" t="s">
        <v>59</v>
      </c>
    </row>
    <row r="2" spans="1:11">
      <c r="A2" t="s">
        <v>15</v>
      </c>
      <c r="B2" s="7">
        <v>1773</v>
      </c>
      <c r="D2" t="s">
        <v>15</v>
      </c>
      <c r="E2" s="7">
        <v>920</v>
      </c>
      <c r="G2" t="s">
        <v>15</v>
      </c>
      <c r="H2" s="7">
        <v>988</v>
      </c>
      <c r="J2" t="s">
        <v>15</v>
      </c>
      <c r="K2" s="7">
        <v>843</v>
      </c>
    </row>
    <row r="3" spans="1:11">
      <c r="A3" t="s">
        <v>16</v>
      </c>
      <c r="B3" s="7">
        <v>1752</v>
      </c>
      <c r="D3" t="s">
        <v>16</v>
      </c>
      <c r="E3" s="7">
        <v>889</v>
      </c>
      <c r="G3" t="s">
        <v>16</v>
      </c>
      <c r="H3" s="7">
        <v>1005</v>
      </c>
      <c r="J3" t="s">
        <v>16</v>
      </c>
      <c r="K3" s="7">
        <v>786</v>
      </c>
    </row>
    <row r="4" spans="1:11">
      <c r="A4" t="s">
        <v>17</v>
      </c>
      <c r="B4" s="7">
        <v>1684</v>
      </c>
      <c r="D4" t="s">
        <v>17</v>
      </c>
      <c r="E4" s="7">
        <v>909</v>
      </c>
      <c r="G4" t="s">
        <v>17</v>
      </c>
      <c r="H4" s="7">
        <v>998</v>
      </c>
      <c r="J4" t="s">
        <v>17</v>
      </c>
      <c r="K4" s="7">
        <v>780</v>
      </c>
    </row>
    <row r="5" spans="1:11">
      <c r="A5" t="s">
        <v>18</v>
      </c>
      <c r="B5" s="7">
        <v>1673</v>
      </c>
      <c r="D5" t="s">
        <v>18</v>
      </c>
      <c r="E5" s="7">
        <v>896</v>
      </c>
      <c r="G5" t="s">
        <v>18</v>
      </c>
      <c r="H5" s="7">
        <v>1008</v>
      </c>
      <c r="J5" t="s">
        <v>18</v>
      </c>
      <c r="K5" s="7">
        <v>760</v>
      </c>
    </row>
    <row r="6" spans="1:11">
      <c r="A6" t="s">
        <v>19</v>
      </c>
      <c r="B6" s="7">
        <v>1636</v>
      </c>
      <c r="D6" t="s">
        <v>19</v>
      </c>
      <c r="E6" s="7">
        <v>917</v>
      </c>
      <c r="G6" t="s">
        <v>19</v>
      </c>
      <c r="H6" s="7">
        <v>976</v>
      </c>
      <c r="J6" t="s">
        <v>19</v>
      </c>
      <c r="K6" s="7">
        <v>760</v>
      </c>
    </row>
    <row r="7" spans="1:11">
      <c r="A7" t="s">
        <v>20</v>
      </c>
      <c r="B7" s="7">
        <v>1634</v>
      </c>
      <c r="D7" t="s">
        <v>20</v>
      </c>
      <c r="E7" s="7">
        <v>882</v>
      </c>
      <c r="G7" t="s">
        <v>20</v>
      </c>
      <c r="H7" s="7">
        <v>988</v>
      </c>
      <c r="J7" t="s">
        <v>20</v>
      </c>
      <c r="K7" s="7">
        <v>750</v>
      </c>
    </row>
    <row r="8" spans="1:11">
      <c r="A8" t="s">
        <v>21</v>
      </c>
      <c r="B8" s="7">
        <v>1617</v>
      </c>
      <c r="D8" t="s">
        <v>21</v>
      </c>
      <c r="E8" s="7">
        <v>874</v>
      </c>
      <c r="G8" t="s">
        <v>21</v>
      </c>
      <c r="H8" s="7">
        <v>942</v>
      </c>
      <c r="J8" t="s">
        <v>21</v>
      </c>
      <c r="K8" s="7">
        <v>755</v>
      </c>
    </row>
    <row r="9" spans="1:11">
      <c r="A9" t="s">
        <v>22</v>
      </c>
      <c r="B9" s="7">
        <v>1547</v>
      </c>
      <c r="D9" t="s">
        <v>22</v>
      </c>
      <c r="E9" s="7">
        <v>899</v>
      </c>
      <c r="G9" t="s">
        <v>22</v>
      </c>
      <c r="H9" s="7">
        <v>932</v>
      </c>
      <c r="J9" t="s">
        <v>22</v>
      </c>
      <c r="K9" s="7">
        <v>744</v>
      </c>
    </row>
    <row r="10" spans="1:11">
      <c r="A10" t="s">
        <v>23</v>
      </c>
      <c r="B10" s="7">
        <v>1558</v>
      </c>
      <c r="D10" t="s">
        <v>23</v>
      </c>
      <c r="E10" s="7">
        <v>861</v>
      </c>
      <c r="G10" t="s">
        <v>23</v>
      </c>
      <c r="H10" s="7">
        <v>929</v>
      </c>
      <c r="J10" t="s">
        <v>23</v>
      </c>
      <c r="K10" s="7">
        <v>710</v>
      </c>
    </row>
    <row r="11" spans="1:11">
      <c r="A11" t="s">
        <v>24</v>
      </c>
      <c r="B11" s="7">
        <v>1569</v>
      </c>
      <c r="D11" t="s">
        <v>24</v>
      </c>
      <c r="E11" s="7">
        <v>852</v>
      </c>
      <c r="G11" t="s">
        <v>24</v>
      </c>
      <c r="H11" s="7">
        <v>921</v>
      </c>
      <c r="J11" t="s">
        <v>24</v>
      </c>
      <c r="K11" s="7">
        <v>714</v>
      </c>
    </row>
    <row r="12" spans="1:11">
      <c r="A12" t="s">
        <v>25</v>
      </c>
      <c r="B12" s="7">
        <v>1517</v>
      </c>
      <c r="D12" t="s">
        <v>25</v>
      </c>
      <c r="E12" s="7">
        <v>838</v>
      </c>
      <c r="G12" t="s">
        <v>25</v>
      </c>
      <c r="H12" s="7">
        <v>922</v>
      </c>
      <c r="J12" t="s">
        <v>25</v>
      </c>
      <c r="K12" s="7">
        <v>730</v>
      </c>
    </row>
    <row r="13" spans="1:11">
      <c r="A13" t="s">
        <v>26</v>
      </c>
      <c r="B13" s="7">
        <v>1425</v>
      </c>
      <c r="D13" t="s">
        <v>26</v>
      </c>
      <c r="E13" s="7">
        <v>851</v>
      </c>
      <c r="G13" t="s">
        <v>26</v>
      </c>
      <c r="H13" s="7">
        <v>973</v>
      </c>
      <c r="J13" t="s">
        <v>26</v>
      </c>
      <c r="K13" s="7">
        <v>701</v>
      </c>
    </row>
    <row r="14" spans="1:11">
      <c r="A14" t="s">
        <v>27</v>
      </c>
      <c r="B14" s="7">
        <v>1430</v>
      </c>
      <c r="D14" t="s">
        <v>27</v>
      </c>
      <c r="E14" s="7">
        <v>813</v>
      </c>
      <c r="G14" t="s">
        <v>27</v>
      </c>
      <c r="H14" s="7">
        <v>843</v>
      </c>
      <c r="J14" t="s">
        <v>27</v>
      </c>
      <c r="K14" s="7">
        <v>739</v>
      </c>
    </row>
    <row r="15" spans="1:11">
      <c r="A15" t="s">
        <v>28</v>
      </c>
      <c r="B15" s="7">
        <v>1388</v>
      </c>
      <c r="D15" t="s">
        <v>28</v>
      </c>
      <c r="E15" s="7">
        <v>777</v>
      </c>
      <c r="G15" t="s">
        <v>28</v>
      </c>
      <c r="H15" s="7">
        <v>873</v>
      </c>
      <c r="J15" t="s">
        <v>28</v>
      </c>
      <c r="K15" s="7">
        <v>680</v>
      </c>
    </row>
    <row r="16" spans="1:11">
      <c r="A16" t="s">
        <v>29</v>
      </c>
      <c r="B16" s="7">
        <v>1330</v>
      </c>
      <c r="D16" t="s">
        <v>29</v>
      </c>
      <c r="E16" s="7">
        <v>761</v>
      </c>
      <c r="G16" t="s">
        <v>29</v>
      </c>
      <c r="H16" s="7">
        <v>852</v>
      </c>
      <c r="J16" t="s">
        <v>29</v>
      </c>
      <c r="K16" s="7">
        <v>705</v>
      </c>
    </row>
    <row r="17" spans="1:11">
      <c r="A17" t="s">
        <v>30</v>
      </c>
      <c r="B17" s="7">
        <v>1313</v>
      </c>
      <c r="D17" t="s">
        <v>30</v>
      </c>
      <c r="E17" s="7">
        <v>748</v>
      </c>
      <c r="G17" t="s">
        <v>30</v>
      </c>
      <c r="H17" s="7">
        <v>864</v>
      </c>
      <c r="J17" t="s">
        <v>30</v>
      </c>
      <c r="K17" s="7">
        <v>656</v>
      </c>
    </row>
    <row r="18" spans="1:11">
      <c r="A18" t="s">
        <v>31</v>
      </c>
      <c r="B18" s="7">
        <v>1275</v>
      </c>
      <c r="D18" t="s">
        <v>31</v>
      </c>
      <c r="E18" s="7">
        <v>752</v>
      </c>
      <c r="G18" t="s">
        <v>31</v>
      </c>
      <c r="H18" s="7">
        <v>834</v>
      </c>
      <c r="J18" t="s">
        <v>31</v>
      </c>
      <c r="K18" s="7">
        <v>669</v>
      </c>
    </row>
    <row r="19" spans="1:11">
      <c r="A19" t="s">
        <v>32</v>
      </c>
      <c r="B19" s="7">
        <v>1259</v>
      </c>
      <c r="D19" t="s">
        <v>32</v>
      </c>
      <c r="E19" s="7">
        <v>726</v>
      </c>
      <c r="G19" t="s">
        <v>32</v>
      </c>
      <c r="H19" s="7">
        <v>871</v>
      </c>
      <c r="J19" t="s">
        <v>32</v>
      </c>
      <c r="K19" s="7">
        <v>644</v>
      </c>
    </row>
    <row r="20" spans="1:11">
      <c r="A20" t="s">
        <v>33</v>
      </c>
      <c r="B20" s="7">
        <v>1225</v>
      </c>
      <c r="D20" t="s">
        <v>33</v>
      </c>
      <c r="E20" s="7">
        <v>711</v>
      </c>
      <c r="G20" t="s">
        <v>33</v>
      </c>
      <c r="H20" s="7">
        <v>827</v>
      </c>
      <c r="J20" t="s">
        <v>33</v>
      </c>
      <c r="K20" s="7">
        <v>645</v>
      </c>
    </row>
    <row r="21" spans="1:11">
      <c r="A21" t="s">
        <v>34</v>
      </c>
      <c r="B21" s="7">
        <v>1173</v>
      </c>
      <c r="D21" t="s">
        <v>34</v>
      </c>
      <c r="E21" s="7">
        <v>736</v>
      </c>
      <c r="G21" t="s">
        <v>34</v>
      </c>
      <c r="H21" s="7">
        <v>814</v>
      </c>
      <c r="J21" t="s">
        <v>34</v>
      </c>
      <c r="K21" s="7">
        <v>615</v>
      </c>
    </row>
    <row r="22" spans="1:11">
      <c r="A22" t="s">
        <v>35</v>
      </c>
      <c r="B22" s="7">
        <v>1178</v>
      </c>
      <c r="D22" t="s">
        <v>35</v>
      </c>
      <c r="E22" s="7">
        <v>691</v>
      </c>
      <c r="G22" t="s">
        <v>35</v>
      </c>
      <c r="H22" s="7">
        <v>816</v>
      </c>
      <c r="J22" t="s">
        <v>35</v>
      </c>
      <c r="K22" s="7">
        <v>603</v>
      </c>
    </row>
    <row r="23" spans="1:11">
      <c r="A23" t="s">
        <v>36</v>
      </c>
      <c r="B23" s="7">
        <v>1191</v>
      </c>
      <c r="D23" t="s">
        <v>36</v>
      </c>
      <c r="E23" s="7">
        <v>650</v>
      </c>
      <c r="G23" t="s">
        <v>36</v>
      </c>
      <c r="H23" s="7">
        <v>761</v>
      </c>
      <c r="J23" t="s">
        <v>36</v>
      </c>
      <c r="K23" s="7">
        <v>688</v>
      </c>
    </row>
    <row r="24" spans="1:11">
      <c r="A24" t="s">
        <v>37</v>
      </c>
      <c r="B24" s="7">
        <v>1155</v>
      </c>
      <c r="D24" t="s">
        <v>37</v>
      </c>
      <c r="E24" s="7">
        <v>614</v>
      </c>
      <c r="G24" t="s">
        <v>37</v>
      </c>
      <c r="H24" s="7">
        <v>788</v>
      </c>
      <c r="J24" t="s">
        <v>37</v>
      </c>
      <c r="K24" s="7">
        <v>680</v>
      </c>
    </row>
    <row r="25" spans="1:11">
      <c r="A25" t="s">
        <v>38</v>
      </c>
      <c r="B25" s="7">
        <v>1078</v>
      </c>
      <c r="D25" t="s">
        <v>38</v>
      </c>
      <c r="E25" s="7">
        <v>657</v>
      </c>
      <c r="G25" t="s">
        <v>38</v>
      </c>
      <c r="H25" s="7">
        <v>814</v>
      </c>
      <c r="J25" t="s">
        <v>38</v>
      </c>
      <c r="K25" s="7">
        <v>667</v>
      </c>
    </row>
    <row r="26" spans="1:11">
      <c r="A26" t="s">
        <v>39</v>
      </c>
      <c r="B26" s="7">
        <v>505</v>
      </c>
      <c r="D26" t="s">
        <v>39</v>
      </c>
      <c r="E26" s="7">
        <v>1174</v>
      </c>
      <c r="G26" t="s">
        <v>39</v>
      </c>
      <c r="H26" s="7">
        <v>753</v>
      </c>
      <c r="J26" t="s">
        <v>39</v>
      </c>
      <c r="K26" s="7">
        <v>672</v>
      </c>
    </row>
    <row r="27" spans="1:11">
      <c r="A27" t="s">
        <v>40</v>
      </c>
      <c r="B27" s="7">
        <v>888</v>
      </c>
      <c r="D27" t="s">
        <v>40</v>
      </c>
      <c r="E27" s="7">
        <v>758</v>
      </c>
      <c r="G27" t="s">
        <v>40</v>
      </c>
      <c r="H27" s="7">
        <v>705</v>
      </c>
      <c r="J27" t="s">
        <v>40</v>
      </c>
      <c r="K27" s="7">
        <v>668</v>
      </c>
    </row>
    <row r="28" spans="1:11">
      <c r="A28" t="s">
        <v>41</v>
      </c>
      <c r="B28" s="7">
        <v>425</v>
      </c>
      <c r="D28" t="s">
        <v>41</v>
      </c>
      <c r="E28" s="7">
        <v>1180</v>
      </c>
      <c r="G28" t="s">
        <v>41</v>
      </c>
      <c r="H28" s="7">
        <v>723</v>
      </c>
      <c r="J28" t="s">
        <v>41</v>
      </c>
      <c r="K28" s="7">
        <v>650</v>
      </c>
    </row>
    <row r="29" spans="1:11">
      <c r="A29" t="s">
        <v>42</v>
      </c>
      <c r="B29" s="7">
        <v>780</v>
      </c>
      <c r="D29" t="s">
        <v>42</v>
      </c>
      <c r="E29" s="7">
        <v>782</v>
      </c>
      <c r="G29" t="s">
        <v>42</v>
      </c>
      <c r="H29" s="7">
        <v>736</v>
      </c>
      <c r="J29" t="s">
        <v>42</v>
      </c>
      <c r="K29" s="7">
        <v>620</v>
      </c>
    </row>
    <row r="30" spans="1:11">
      <c r="A30" t="s">
        <v>43</v>
      </c>
      <c r="B30" s="7">
        <v>394</v>
      </c>
      <c r="D30" t="s">
        <v>43</v>
      </c>
      <c r="E30" s="7">
        <v>1138</v>
      </c>
      <c r="G30" t="s">
        <v>43</v>
      </c>
      <c r="H30" s="7">
        <v>732</v>
      </c>
      <c r="J30" t="s">
        <v>43</v>
      </c>
      <c r="K30" s="7">
        <v>619</v>
      </c>
    </row>
    <row r="31" spans="1:11">
      <c r="A31" t="s">
        <v>44</v>
      </c>
      <c r="B31" s="7">
        <v>764</v>
      </c>
      <c r="D31" t="s">
        <v>44</v>
      </c>
      <c r="E31" s="7">
        <v>736</v>
      </c>
      <c r="G31" t="s">
        <v>44</v>
      </c>
      <c r="H31" s="7">
        <v>727</v>
      </c>
      <c r="J31" t="s">
        <v>44</v>
      </c>
      <c r="K31" s="7">
        <v>619</v>
      </c>
    </row>
    <row r="32" spans="1:11">
      <c r="A32" t="s">
        <v>45</v>
      </c>
      <c r="B32" s="7">
        <v>395</v>
      </c>
      <c r="D32" t="s">
        <v>45</v>
      </c>
      <c r="E32" s="7">
        <v>1091</v>
      </c>
      <c r="G32" t="s">
        <v>45</v>
      </c>
      <c r="H32" s="7">
        <v>688</v>
      </c>
      <c r="J32" t="s">
        <v>45</v>
      </c>
      <c r="K32" s="7">
        <v>615</v>
      </c>
    </row>
    <row r="33" spans="1:11">
      <c r="A33" t="s">
        <v>46</v>
      </c>
      <c r="B33" s="7">
        <v>363</v>
      </c>
      <c r="D33" t="s">
        <v>46</v>
      </c>
      <c r="E33" s="7">
        <v>1049</v>
      </c>
      <c r="G33" t="s">
        <v>46</v>
      </c>
      <c r="H33" s="7">
        <v>635</v>
      </c>
      <c r="J33" t="s">
        <v>46</v>
      </c>
      <c r="K33" s="7">
        <v>660</v>
      </c>
    </row>
    <row r="34" spans="1:11">
      <c r="A34" t="s">
        <v>47</v>
      </c>
      <c r="B34" s="7">
        <v>695</v>
      </c>
      <c r="D34" t="s">
        <v>47</v>
      </c>
      <c r="E34" s="7">
        <v>693</v>
      </c>
      <c r="G34" t="s">
        <v>47</v>
      </c>
      <c r="H34" s="7">
        <v>629</v>
      </c>
      <c r="J34" t="s">
        <v>47</v>
      </c>
      <c r="K34" s="7">
        <v>643</v>
      </c>
    </row>
    <row r="35" spans="1:11">
      <c r="A35" t="s">
        <v>48</v>
      </c>
      <c r="B35" s="7">
        <v>338</v>
      </c>
      <c r="D35" t="s">
        <v>48</v>
      </c>
      <c r="E35" s="7">
        <v>1025</v>
      </c>
      <c r="G35" t="s">
        <v>48</v>
      </c>
      <c r="H35" s="7">
        <v>626</v>
      </c>
      <c r="J35" t="s">
        <v>48</v>
      </c>
      <c r="K35" s="7">
        <v>649</v>
      </c>
    </row>
    <row r="36" spans="1:11">
      <c r="A36" t="s">
        <v>49</v>
      </c>
      <c r="B36" s="7">
        <v>695</v>
      </c>
      <c r="D36" t="s">
        <v>49</v>
      </c>
      <c r="E36" s="7">
        <v>645</v>
      </c>
      <c r="G36" t="s">
        <v>49</v>
      </c>
      <c r="H36" s="7">
        <v>640</v>
      </c>
      <c r="J36" t="s">
        <v>49</v>
      </c>
      <c r="K36" s="7">
        <v>626</v>
      </c>
    </row>
    <row r="37" spans="1:11">
      <c r="A37" t="s">
        <v>50</v>
      </c>
      <c r="B37" s="7">
        <v>314</v>
      </c>
      <c r="D37" t="s">
        <v>50</v>
      </c>
      <c r="E37" s="7">
        <v>957</v>
      </c>
      <c r="G37" t="s">
        <v>50</v>
      </c>
      <c r="H37" s="7">
        <v>670</v>
      </c>
      <c r="J37" t="s">
        <v>50</v>
      </c>
      <c r="K37" s="7">
        <v>629</v>
      </c>
    </row>
    <row r="38" spans="1:11">
      <c r="A38" t="s">
        <v>51</v>
      </c>
      <c r="B38" s="7">
        <v>305</v>
      </c>
      <c r="D38" t="s">
        <v>51</v>
      </c>
      <c r="E38" s="7">
        <v>916</v>
      </c>
      <c r="G38" t="s">
        <v>51</v>
      </c>
      <c r="H38" s="7">
        <v>582</v>
      </c>
      <c r="J38" t="s">
        <v>51</v>
      </c>
      <c r="K38" s="7">
        <v>624</v>
      </c>
    </row>
    <row r="39" spans="1:11">
      <c r="A39" t="s">
        <v>52</v>
      </c>
      <c r="B39" s="7">
        <v>314</v>
      </c>
      <c r="D39" t="s">
        <v>52</v>
      </c>
      <c r="E39" s="7">
        <v>841</v>
      </c>
      <c r="G39" t="s">
        <v>52</v>
      </c>
      <c r="H39" s="7">
        <v>557</v>
      </c>
      <c r="J39" t="s">
        <v>52</v>
      </c>
      <c r="K39" s="7">
        <v>610</v>
      </c>
    </row>
    <row r="40" spans="1:11">
      <c r="A40" t="s">
        <v>53</v>
      </c>
      <c r="B40" s="7">
        <v>229</v>
      </c>
      <c r="D40" t="s">
        <v>53</v>
      </c>
      <c r="E40" s="7">
        <v>884</v>
      </c>
      <c r="G40" t="s">
        <v>53</v>
      </c>
      <c r="H40" s="7">
        <v>552</v>
      </c>
      <c r="J40" t="s">
        <v>53</v>
      </c>
      <c r="K40" s="7">
        <v>569</v>
      </c>
    </row>
    <row r="41" spans="1:11">
      <c r="A41" t="s">
        <v>54</v>
      </c>
      <c r="B41" s="7">
        <v>289</v>
      </c>
      <c r="D41" t="s">
        <v>54</v>
      </c>
      <c r="E41" s="7">
        <v>794</v>
      </c>
      <c r="G41" t="s">
        <v>54</v>
      </c>
      <c r="H41" s="7">
        <v>571</v>
      </c>
      <c r="J41" t="s">
        <v>54</v>
      </c>
      <c r="K41" s="7">
        <v>527</v>
      </c>
    </row>
    <row r="42" spans="1:11">
      <c r="A42" t="s">
        <v>55</v>
      </c>
      <c r="B42" s="7">
        <v>230</v>
      </c>
      <c r="D42" t="s">
        <v>55</v>
      </c>
      <c r="E42" s="7">
        <v>818</v>
      </c>
      <c r="G42" t="s">
        <v>55</v>
      </c>
      <c r="H42" s="7">
        <v>542</v>
      </c>
      <c r="J42" t="s">
        <v>55</v>
      </c>
      <c r="K42" s="7">
        <v>552</v>
      </c>
    </row>
    <row r="43" spans="1:11">
      <c r="A43" t="s">
        <v>56</v>
      </c>
      <c r="B43" s="7">
        <v>240</v>
      </c>
      <c r="D43" t="s">
        <v>56</v>
      </c>
      <c r="E43" s="7">
        <v>753</v>
      </c>
      <c r="G43" t="s">
        <v>56</v>
      </c>
      <c r="H43" s="7">
        <v>559</v>
      </c>
      <c r="J43" t="s">
        <v>56</v>
      </c>
      <c r="K43" s="7">
        <v>530</v>
      </c>
    </row>
    <row r="46" spans="1:11">
      <c r="A46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Clasif edad y sexo</vt:lpstr>
      <vt:lpstr>Agrupado por salario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WILFREDO SORTO MEDRANO</dc:creator>
  <cp:lastModifiedBy>marta.lopez</cp:lastModifiedBy>
  <dcterms:created xsi:type="dcterms:W3CDTF">2018-08-14T15:51:51Z</dcterms:created>
  <dcterms:modified xsi:type="dcterms:W3CDTF">2018-10-19T21:00:55Z</dcterms:modified>
</cp:coreProperties>
</file>