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jorie.arevalo\Desktop\Respuestas\"/>
    </mc:Choice>
  </mc:AlternateContent>
  <bookViews>
    <workbookView xWindow="-120" yWindow="-120" windowWidth="24240" windowHeight="13140"/>
  </bookViews>
  <sheets>
    <sheet name="La Libertad" sheetId="1" r:id="rId1"/>
    <sheet name="San Salvador" sheetId="2" r:id="rId2"/>
    <sheet name="Usulután" sheetId="3" r:id="rId3"/>
    <sheet name="San Miguel" sheetId="4" r:id="rId4"/>
    <sheet name="Morazán" sheetId="5" r:id="rId5"/>
    <sheet name="La Unión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3" l="1"/>
  <c r="C30" i="3"/>
  <c r="G29" i="7"/>
  <c r="D29" i="7"/>
  <c r="C29" i="7"/>
  <c r="D27" i="5"/>
  <c r="C27" i="5"/>
  <c r="G27" i="5"/>
  <c r="G30" i="4"/>
  <c r="D30" i="4"/>
  <c r="C30" i="4"/>
  <c r="G30" i="3"/>
  <c r="G30" i="2"/>
  <c r="D30" i="2"/>
  <c r="C30" i="2"/>
  <c r="G30" i="1"/>
  <c r="D30" i="1"/>
  <c r="C30" i="1"/>
</calcChain>
</file>

<file path=xl/sharedStrings.xml><?xml version="1.0" encoding="utf-8"?>
<sst xmlns="http://schemas.openxmlformats.org/spreadsheetml/2006/main" count="218" uniqueCount="40">
  <si>
    <t>Actividades artísticas, de entretenimiento y recreativas</t>
  </si>
  <si>
    <t>Actividades de alojamiento y de servicio de comidas</t>
  </si>
  <si>
    <t>Actividades de atención de la salud humana y de asistencia social</t>
  </si>
  <si>
    <t>Actividades de los hogares como empleadores; actividades no diferenciadas de los hogares como productores de bienes y servicios para uso propio</t>
  </si>
  <si>
    <t>Actividades de organizaciones y órganos extraterritoriales</t>
  </si>
  <si>
    <t>Actividades de servicios administrativos y de apoyo</t>
  </si>
  <si>
    <t>Actividades financieras y de seguros</t>
  </si>
  <si>
    <t>Actividades inmobiliarias</t>
  </si>
  <si>
    <t>Actividades profesionales, científicas y técnicas</t>
  </si>
  <si>
    <t>Administración pública y defensa; planes de seguridad social de afiliación obligatoria</t>
  </si>
  <si>
    <t>Agricultura, ganadería, silvicultura y pesca</t>
  </si>
  <si>
    <t>Comercio al por mayor y al por menor; reparación de vehículos automotores y motocicletas</t>
  </si>
  <si>
    <t>Construcción</t>
  </si>
  <si>
    <t>Enseñanza</t>
  </si>
  <si>
    <t>Explotación de minas y canteras</t>
  </si>
  <si>
    <t>Industrias manufactureras</t>
  </si>
  <si>
    <t>Información y comunicaciones</t>
  </si>
  <si>
    <t>Otras actividades de servicios</t>
  </si>
  <si>
    <t>Suministro de agua; evacuación de aguas residuales, gestión de desechos y descontaminación</t>
  </si>
  <si>
    <t>Suministro de electricidad, gas, vapor y aire acondicionado</t>
  </si>
  <si>
    <t>Transporte y almacenamiento</t>
  </si>
  <si>
    <t>Hombres</t>
  </si>
  <si>
    <t>Mujeres</t>
  </si>
  <si>
    <t>Trabajadores Independientes</t>
  </si>
  <si>
    <t>Instituto Salvadoreño del Seguro Social</t>
  </si>
  <si>
    <t>Departamento de Actuariado y Estadística</t>
  </si>
  <si>
    <t>Actividad Económica</t>
  </si>
  <si>
    <t>Departamento de La Libertad</t>
  </si>
  <si>
    <t>Total</t>
  </si>
  <si>
    <t>Salario Medio Nominal</t>
  </si>
  <si>
    <t>No. Trabajadores</t>
  </si>
  <si>
    <t>No. Patronos</t>
  </si>
  <si>
    <t>Patronos, Trabajadores, Salario Medio Nominal, según Actividad Económica y Sexo . Año 2019</t>
  </si>
  <si>
    <t>Fuente: Planilla Mensual de Cotizaciones</t>
  </si>
  <si>
    <t>Departamento San Salvador</t>
  </si>
  <si>
    <t>Departamento Usulután</t>
  </si>
  <si>
    <t>Departamento San Miguel</t>
  </si>
  <si>
    <t>Departamento Morazán</t>
  </si>
  <si>
    <t>Departamento La Unión</t>
  </si>
  <si>
    <t>Planillas Canceladas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</si>
</sst>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.00_);_(&quot;$&quot;* \(#,##0.00\);_(&quot;$&quot;* &quot;-&quot;??_);_(@_)"/>
    <numFmt numFmtId="165" formatCode="#,##0\ \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theme="4" tint="-0.499984740745262"/>
      </top>
      <bottom/>
      <diagonal/>
    </border>
    <border>
      <left/>
      <right/>
      <top/>
      <bottom style="medium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 style="medium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medium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medium">
        <color theme="4" tint="-0.499984740745262"/>
      </bottom>
      <diagonal/>
    </border>
    <border>
      <left/>
      <right style="thin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 style="thin">
        <color theme="4" tint="-0.499984740745262"/>
      </right>
      <top style="medium">
        <color theme="4" tint="-0.499984740745262"/>
      </top>
      <bottom/>
      <diagonal/>
    </border>
    <border>
      <left style="thin">
        <color theme="4" tint="-0.499984740745262"/>
      </left>
      <right/>
      <top style="medium">
        <color theme="4" tint="-0.499984740745262"/>
      </top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/>
    <xf numFmtId="0" fontId="1" fillId="0" borderId="7" xfId="0" applyFont="1" applyBorder="1" applyAlignment="1">
      <alignment horizontal="left" vertical="center" wrapText="1" indent="1"/>
    </xf>
    <xf numFmtId="165" fontId="0" fillId="0" borderId="8" xfId="0" applyNumberFormat="1" applyBorder="1"/>
    <xf numFmtId="165" fontId="0" fillId="0" borderId="9" xfId="0" applyNumberFormat="1" applyBorder="1"/>
    <xf numFmtId="0" fontId="1" fillId="0" borderId="10" xfId="0" applyFont="1" applyBorder="1" applyAlignment="1">
      <alignment horizontal="left" vertical="center" wrapText="1" indent="1"/>
    </xf>
    <xf numFmtId="165" fontId="0" fillId="0" borderId="11" xfId="0" applyNumberFormat="1" applyBorder="1"/>
    <xf numFmtId="165" fontId="0" fillId="0" borderId="12" xfId="0" applyNumberFormat="1" applyBorder="1"/>
    <xf numFmtId="0" fontId="1" fillId="0" borderId="13" xfId="0" applyFont="1" applyBorder="1" applyAlignment="1">
      <alignment horizontal="center" vertical="center" wrapText="1"/>
    </xf>
    <xf numFmtId="165" fontId="0" fillId="0" borderId="3" xfId="0" applyNumberFormat="1" applyBorder="1"/>
    <xf numFmtId="165" fontId="0" fillId="0" borderId="14" xfId="0" applyNumberFormat="1" applyBorder="1"/>
    <xf numFmtId="0" fontId="1" fillId="2" borderId="6" xfId="0" applyFont="1" applyFill="1" applyBorder="1" applyAlignment="1">
      <alignment horizontal="center"/>
    </xf>
    <xf numFmtId="165" fontId="0" fillId="3" borderId="12" xfId="0" applyNumberFormat="1" applyFill="1" applyBorder="1" applyAlignment="1">
      <alignment horizontal="center"/>
    </xf>
    <xf numFmtId="165" fontId="0" fillId="0" borderId="0" xfId="0" applyNumberFormat="1" applyFill="1" applyBorder="1"/>
    <xf numFmtId="165" fontId="0" fillId="0" borderId="0" xfId="0" applyNumberFormat="1"/>
    <xf numFmtId="0" fontId="2" fillId="0" borderId="0" xfId="0" applyFont="1"/>
    <xf numFmtId="165" fontId="0" fillId="3" borderId="12" xfId="0" applyNumberFormat="1" applyFill="1" applyBorder="1"/>
    <xf numFmtId="0" fontId="0" fillId="0" borderId="0" xfId="0" applyAlignment="1">
      <alignment horizontal="left"/>
    </xf>
    <xf numFmtId="165" fontId="0" fillId="4" borderId="12" xfId="0" applyNumberFormat="1" applyFill="1" applyBorder="1"/>
    <xf numFmtId="164" fontId="0" fillId="0" borderId="8" xfId="0" applyNumberFormat="1" applyBorder="1"/>
    <xf numFmtId="164" fontId="0" fillId="0" borderId="11" xfId="0" applyNumberFormat="1" applyBorder="1"/>
    <xf numFmtId="164" fontId="0" fillId="0" borderId="3" xfId="0" applyNumberFormat="1" applyBorder="1"/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3"/>
  <sheetViews>
    <sheetView tabSelected="1" workbookViewId="0">
      <selection activeCell="C9" sqref="C9"/>
    </sheetView>
  </sheetViews>
  <sheetFormatPr baseColWidth="10" defaultRowHeight="15" x14ac:dyDescent="0.25"/>
  <cols>
    <col min="1" max="1" width="6.7109375" customWidth="1"/>
    <col min="2" max="2" width="70.7109375" customWidth="1"/>
    <col min="3" max="7" width="13.7109375" customWidth="1"/>
  </cols>
  <sheetData>
    <row r="1" spans="2:7" x14ac:dyDescent="0.25">
      <c r="B1" s="23" t="s">
        <v>24</v>
      </c>
      <c r="C1" s="23"/>
      <c r="D1" s="23"/>
      <c r="E1" s="23"/>
      <c r="F1" s="23"/>
      <c r="G1" s="23"/>
    </row>
    <row r="2" spans="2:7" x14ac:dyDescent="0.25">
      <c r="B2" s="23" t="s">
        <v>25</v>
      </c>
      <c r="C2" s="23"/>
      <c r="D2" s="23"/>
      <c r="E2" s="23"/>
      <c r="F2" s="23"/>
      <c r="G2" s="23"/>
    </row>
    <row r="3" spans="2:7" ht="18" customHeight="1" x14ac:dyDescent="0.25">
      <c r="B3" s="23" t="s">
        <v>32</v>
      </c>
      <c r="C3" s="23"/>
      <c r="D3" s="23"/>
      <c r="E3" s="23"/>
      <c r="F3" s="23"/>
      <c r="G3" s="23"/>
    </row>
    <row r="4" spans="2:7" ht="18" customHeight="1" x14ac:dyDescent="0.25">
      <c r="B4" s="23" t="s">
        <v>27</v>
      </c>
      <c r="C4" s="23"/>
      <c r="D4" s="23"/>
      <c r="E4" s="23"/>
      <c r="F4" s="23"/>
      <c r="G4" s="23"/>
    </row>
    <row r="5" spans="2:7" ht="15.75" thickBot="1" x14ac:dyDescent="0.3">
      <c r="E5" s="16" t="s">
        <v>39</v>
      </c>
    </row>
    <row r="6" spans="2:7" ht="22.5" customHeight="1" x14ac:dyDescent="0.25">
      <c r="B6" s="24" t="s">
        <v>26</v>
      </c>
      <c r="C6" s="26" t="s">
        <v>30</v>
      </c>
      <c r="D6" s="27"/>
      <c r="E6" s="26" t="s">
        <v>29</v>
      </c>
      <c r="F6" s="27"/>
      <c r="G6" s="28" t="s">
        <v>31</v>
      </c>
    </row>
    <row r="7" spans="2:7" ht="15.75" thickBot="1" x14ac:dyDescent="0.3">
      <c r="B7" s="25"/>
      <c r="C7" s="12" t="s">
        <v>21</v>
      </c>
      <c r="D7" s="12" t="s">
        <v>22</v>
      </c>
      <c r="E7" s="12" t="s">
        <v>21</v>
      </c>
      <c r="F7" s="12" t="s">
        <v>22</v>
      </c>
      <c r="G7" s="29"/>
    </row>
    <row r="8" spans="2:7" x14ac:dyDescent="0.25">
      <c r="B8" s="3" t="s">
        <v>10</v>
      </c>
      <c r="C8" s="4">
        <v>3261</v>
      </c>
      <c r="D8" s="4">
        <v>977</v>
      </c>
      <c r="E8" s="20">
        <v>636.13720586732086</v>
      </c>
      <c r="F8" s="20">
        <v>666.28506226543857</v>
      </c>
      <c r="G8" s="5">
        <v>143</v>
      </c>
    </row>
    <row r="9" spans="2:7" x14ac:dyDescent="0.25">
      <c r="B9" s="6" t="s">
        <v>14</v>
      </c>
      <c r="C9" s="7">
        <v>86</v>
      </c>
      <c r="D9" s="7">
        <v>23</v>
      </c>
      <c r="E9" s="21">
        <v>671.18839147286815</v>
      </c>
      <c r="F9" s="21">
        <v>387.18739130434784</v>
      </c>
      <c r="G9" s="8">
        <v>6</v>
      </c>
    </row>
    <row r="10" spans="2:7" x14ac:dyDescent="0.25">
      <c r="B10" s="6" t="s">
        <v>15</v>
      </c>
      <c r="C10" s="7">
        <v>32438</v>
      </c>
      <c r="D10" s="7">
        <v>28992</v>
      </c>
      <c r="E10" s="21">
        <v>610.43866103541166</v>
      </c>
      <c r="F10" s="21">
        <v>461.58378960862746</v>
      </c>
      <c r="G10" s="8">
        <v>588</v>
      </c>
    </row>
    <row r="11" spans="2:7" x14ac:dyDescent="0.25">
      <c r="B11" s="6" t="s">
        <v>19</v>
      </c>
      <c r="C11" s="7">
        <v>1723</v>
      </c>
      <c r="D11" s="7">
        <v>410</v>
      </c>
      <c r="E11" s="21">
        <v>1297.2119955503965</v>
      </c>
      <c r="F11" s="21">
        <v>1322.8987784552846</v>
      </c>
      <c r="G11" s="8">
        <v>25</v>
      </c>
    </row>
    <row r="12" spans="2:7" ht="30" x14ac:dyDescent="0.25">
      <c r="B12" s="6" t="s">
        <v>18</v>
      </c>
      <c r="C12" s="7">
        <v>314</v>
      </c>
      <c r="D12" s="7">
        <v>62</v>
      </c>
      <c r="E12" s="21">
        <v>560.95813163481955</v>
      </c>
      <c r="F12" s="21">
        <v>584.88248655913981</v>
      </c>
      <c r="G12" s="8">
        <v>28</v>
      </c>
    </row>
    <row r="13" spans="2:7" x14ac:dyDescent="0.25">
      <c r="B13" s="6" t="s">
        <v>12</v>
      </c>
      <c r="C13" s="7">
        <v>5649</v>
      </c>
      <c r="D13" s="7">
        <v>652</v>
      </c>
      <c r="E13" s="21">
        <v>485.49057502802839</v>
      </c>
      <c r="F13" s="21">
        <v>714.69324769938657</v>
      </c>
      <c r="G13" s="8">
        <v>302</v>
      </c>
    </row>
    <row r="14" spans="2:7" ht="30" x14ac:dyDescent="0.25">
      <c r="B14" s="6" t="s">
        <v>11</v>
      </c>
      <c r="C14" s="7">
        <v>17351</v>
      </c>
      <c r="D14" s="7">
        <v>11182</v>
      </c>
      <c r="E14" s="21">
        <v>671.344209267476</v>
      </c>
      <c r="F14" s="21">
        <v>586.33906061825417</v>
      </c>
      <c r="G14" s="8">
        <v>1262</v>
      </c>
    </row>
    <row r="15" spans="2:7" x14ac:dyDescent="0.25">
      <c r="B15" s="6" t="s">
        <v>20</v>
      </c>
      <c r="C15" s="7">
        <v>5822</v>
      </c>
      <c r="D15" s="7">
        <v>1796</v>
      </c>
      <c r="E15" s="21">
        <v>604.28772901637365</v>
      </c>
      <c r="F15" s="21">
        <v>942.65858342613149</v>
      </c>
      <c r="G15" s="8">
        <v>289</v>
      </c>
    </row>
    <row r="16" spans="2:7" x14ac:dyDescent="0.25">
      <c r="B16" s="6" t="s">
        <v>1</v>
      </c>
      <c r="C16" s="7">
        <v>4475</v>
      </c>
      <c r="D16" s="7">
        <v>4471</v>
      </c>
      <c r="E16" s="21">
        <v>475.15036480446935</v>
      </c>
      <c r="F16" s="21">
        <v>387.72378550659823</v>
      </c>
      <c r="G16" s="8">
        <v>455</v>
      </c>
    </row>
    <row r="17" spans="2:7" x14ac:dyDescent="0.25">
      <c r="B17" s="6" t="s">
        <v>16</v>
      </c>
      <c r="C17" s="7">
        <v>1387</v>
      </c>
      <c r="D17" s="7">
        <v>832</v>
      </c>
      <c r="E17" s="21">
        <v>803.7144592645999</v>
      </c>
      <c r="F17" s="21">
        <v>575.73505809294863</v>
      </c>
      <c r="G17" s="8">
        <v>70</v>
      </c>
    </row>
    <row r="18" spans="2:7" x14ac:dyDescent="0.25">
      <c r="B18" s="6" t="s">
        <v>6</v>
      </c>
      <c r="C18" s="7">
        <v>2909</v>
      </c>
      <c r="D18" s="7">
        <v>3343</v>
      </c>
      <c r="E18" s="21">
        <v>807.93397244184723</v>
      </c>
      <c r="F18" s="21">
        <v>753.04749975072298</v>
      </c>
      <c r="G18" s="8">
        <v>113</v>
      </c>
    </row>
    <row r="19" spans="2:7" x14ac:dyDescent="0.25">
      <c r="B19" s="6" t="s">
        <v>7</v>
      </c>
      <c r="C19" s="7">
        <v>1441</v>
      </c>
      <c r="D19" s="7">
        <v>305</v>
      </c>
      <c r="E19" s="21">
        <v>558.60592239185746</v>
      </c>
      <c r="F19" s="21">
        <v>799.12663114754139</v>
      </c>
      <c r="G19" s="8">
        <v>114</v>
      </c>
    </row>
    <row r="20" spans="2:7" x14ac:dyDescent="0.25">
      <c r="B20" s="6" t="s">
        <v>8</v>
      </c>
      <c r="C20" s="7">
        <v>3411</v>
      </c>
      <c r="D20" s="7">
        <v>2261</v>
      </c>
      <c r="E20" s="21">
        <v>930.33416935404966</v>
      </c>
      <c r="F20" s="21">
        <v>628.00465280849141</v>
      </c>
      <c r="G20" s="8">
        <v>419</v>
      </c>
    </row>
    <row r="21" spans="2:7" x14ac:dyDescent="0.25">
      <c r="B21" s="6" t="s">
        <v>5</v>
      </c>
      <c r="C21" s="7">
        <v>14268</v>
      </c>
      <c r="D21" s="7">
        <v>8470</v>
      </c>
      <c r="E21" s="21">
        <v>554.39822131109236</v>
      </c>
      <c r="F21" s="21">
        <v>516.88387485242004</v>
      </c>
      <c r="G21" s="8">
        <v>315</v>
      </c>
    </row>
    <row r="22" spans="2:7" ht="30" x14ac:dyDescent="0.25">
      <c r="B22" s="6" t="s">
        <v>9</v>
      </c>
      <c r="C22" s="7">
        <v>8602</v>
      </c>
      <c r="D22" s="7">
        <v>5485</v>
      </c>
      <c r="E22" s="21">
        <v>698.72834602418027</v>
      </c>
      <c r="F22" s="21">
        <v>897.9050288666059</v>
      </c>
      <c r="G22" s="8">
        <v>69</v>
      </c>
    </row>
    <row r="23" spans="2:7" x14ac:dyDescent="0.25">
      <c r="B23" s="6" t="s">
        <v>13</v>
      </c>
      <c r="C23" s="7">
        <v>1906</v>
      </c>
      <c r="D23" s="7">
        <v>2780</v>
      </c>
      <c r="E23" s="21">
        <v>722.78583377054895</v>
      </c>
      <c r="F23" s="21">
        <v>634.37282913669037</v>
      </c>
      <c r="G23" s="8">
        <v>257</v>
      </c>
    </row>
    <row r="24" spans="2:7" x14ac:dyDescent="0.25">
      <c r="B24" s="6" t="s">
        <v>2</v>
      </c>
      <c r="C24" s="7">
        <v>1097</v>
      </c>
      <c r="D24" s="7">
        <v>1390</v>
      </c>
      <c r="E24" s="21">
        <v>445.82220145852307</v>
      </c>
      <c r="F24" s="21">
        <v>470.14620323741042</v>
      </c>
      <c r="G24" s="8">
        <v>243</v>
      </c>
    </row>
    <row r="25" spans="2:7" x14ac:dyDescent="0.25">
      <c r="B25" s="6" t="s">
        <v>0</v>
      </c>
      <c r="C25" s="7">
        <v>517</v>
      </c>
      <c r="D25" s="7">
        <v>220</v>
      </c>
      <c r="E25" s="21">
        <v>453.96965667311423</v>
      </c>
      <c r="F25" s="21">
        <v>456.48202272727258</v>
      </c>
      <c r="G25" s="8">
        <v>49</v>
      </c>
    </row>
    <row r="26" spans="2:7" x14ac:dyDescent="0.25">
      <c r="B26" s="6" t="s">
        <v>17</v>
      </c>
      <c r="C26" s="7">
        <v>2047</v>
      </c>
      <c r="D26" s="7">
        <v>1754</v>
      </c>
      <c r="E26" s="21">
        <v>656.09078326005545</v>
      </c>
      <c r="F26" s="21">
        <v>565.0092455340174</v>
      </c>
      <c r="G26" s="8">
        <v>250</v>
      </c>
    </row>
    <row r="27" spans="2:7" ht="30" x14ac:dyDescent="0.25">
      <c r="B27" s="6" t="s">
        <v>3</v>
      </c>
      <c r="C27" s="7">
        <v>73</v>
      </c>
      <c r="D27" s="7">
        <v>491</v>
      </c>
      <c r="E27" s="21">
        <v>323.67212328767113</v>
      </c>
      <c r="F27" s="21">
        <v>290.81899864222663</v>
      </c>
      <c r="G27" s="19"/>
    </row>
    <row r="28" spans="2:7" x14ac:dyDescent="0.25">
      <c r="B28" s="6" t="s">
        <v>4</v>
      </c>
      <c r="C28" s="7">
        <v>242</v>
      </c>
      <c r="D28" s="7">
        <v>186</v>
      </c>
      <c r="E28" s="21">
        <v>1757.6781473829199</v>
      </c>
      <c r="F28" s="21">
        <v>2111.8001433691761</v>
      </c>
      <c r="G28" s="8">
        <v>31</v>
      </c>
    </row>
    <row r="29" spans="2:7" ht="15.75" thickBot="1" x14ac:dyDescent="0.3">
      <c r="B29" s="6" t="s">
        <v>23</v>
      </c>
      <c r="C29" s="7">
        <v>120</v>
      </c>
      <c r="D29" s="7">
        <v>122</v>
      </c>
      <c r="E29" s="21">
        <v>471.54</v>
      </c>
      <c r="F29" s="21">
        <v>442.05</v>
      </c>
      <c r="G29" s="13"/>
    </row>
    <row r="30" spans="2:7" ht="18" customHeight="1" thickBot="1" x14ac:dyDescent="0.3">
      <c r="B30" s="9" t="s">
        <v>28</v>
      </c>
      <c r="C30" s="10">
        <f>SUM(C8:C29)</f>
        <v>109139</v>
      </c>
      <c r="D30" s="10">
        <f>SUM(D8:D29)</f>
        <v>76204</v>
      </c>
      <c r="E30" s="22">
        <v>638.58289077079064</v>
      </c>
      <c r="F30" s="22">
        <v>565.99148141829789</v>
      </c>
      <c r="G30" s="11">
        <f>SUM(G8:G29)</f>
        <v>5028</v>
      </c>
    </row>
    <row r="31" spans="2:7" x14ac:dyDescent="0.25">
      <c r="B31" s="1" t="s">
        <v>33</v>
      </c>
      <c r="C31" s="2"/>
      <c r="D31" s="2"/>
      <c r="E31" s="2"/>
      <c r="F31" s="2"/>
      <c r="G31" s="2"/>
    </row>
    <row r="33" spans="3:7" x14ac:dyDescent="0.25">
      <c r="C33" s="15"/>
      <c r="D33" s="15"/>
      <c r="E33" s="15"/>
      <c r="F33" s="15"/>
      <c r="G33" s="15"/>
    </row>
  </sheetData>
  <mergeCells count="8">
    <mergeCell ref="B2:G2"/>
    <mergeCell ref="B3:G3"/>
    <mergeCell ref="B4:G4"/>
    <mergeCell ref="B1:G1"/>
    <mergeCell ref="B6:B7"/>
    <mergeCell ref="C6:D6"/>
    <mergeCell ref="E6:F6"/>
    <mergeCell ref="G6:G7"/>
  </mergeCells>
  <pageMargins left="0.7" right="0.7" top="0.75" bottom="0.75" header="0.3" footer="0.3"/>
  <pageSetup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showGridLines="0" workbookViewId="0">
      <selection activeCell="E17" sqref="E17"/>
    </sheetView>
  </sheetViews>
  <sheetFormatPr baseColWidth="10" defaultRowHeight="15" x14ac:dyDescent="0.25"/>
  <cols>
    <col min="1" max="1" width="6.7109375" customWidth="1"/>
    <col min="2" max="2" width="70.7109375" customWidth="1"/>
    <col min="3" max="7" width="13.7109375" customWidth="1"/>
  </cols>
  <sheetData>
    <row r="1" spans="2:7" x14ac:dyDescent="0.25">
      <c r="B1" s="23" t="s">
        <v>24</v>
      </c>
      <c r="C1" s="23"/>
      <c r="D1" s="23"/>
      <c r="E1" s="23"/>
      <c r="F1" s="23"/>
      <c r="G1" s="23"/>
    </row>
    <row r="2" spans="2:7" x14ac:dyDescent="0.25">
      <c r="B2" s="23" t="s">
        <v>25</v>
      </c>
      <c r="C2" s="23"/>
      <c r="D2" s="23"/>
      <c r="E2" s="23"/>
      <c r="F2" s="23"/>
      <c r="G2" s="23"/>
    </row>
    <row r="3" spans="2:7" ht="18" customHeight="1" x14ac:dyDescent="0.25">
      <c r="B3" s="23" t="s">
        <v>32</v>
      </c>
      <c r="C3" s="23"/>
      <c r="D3" s="23"/>
      <c r="E3" s="23"/>
      <c r="F3" s="23"/>
      <c r="G3" s="23"/>
    </row>
    <row r="4" spans="2:7" ht="18" customHeight="1" x14ac:dyDescent="0.25">
      <c r="B4" s="23" t="s">
        <v>34</v>
      </c>
      <c r="C4" s="23"/>
      <c r="D4" s="23"/>
      <c r="E4" s="23"/>
      <c r="F4" s="23"/>
      <c r="G4" s="23"/>
    </row>
    <row r="5" spans="2:7" ht="15.75" thickBot="1" x14ac:dyDescent="0.3">
      <c r="E5" s="16" t="s">
        <v>39</v>
      </c>
    </row>
    <row r="6" spans="2:7" ht="22.5" customHeight="1" x14ac:dyDescent="0.25">
      <c r="B6" s="24" t="s">
        <v>26</v>
      </c>
      <c r="C6" s="26" t="s">
        <v>30</v>
      </c>
      <c r="D6" s="27"/>
      <c r="E6" s="26" t="s">
        <v>29</v>
      </c>
      <c r="F6" s="27"/>
      <c r="G6" s="28" t="s">
        <v>31</v>
      </c>
    </row>
    <row r="7" spans="2:7" ht="15.75" thickBot="1" x14ac:dyDescent="0.3">
      <c r="B7" s="25"/>
      <c r="C7" s="12" t="s">
        <v>21</v>
      </c>
      <c r="D7" s="12" t="s">
        <v>22</v>
      </c>
      <c r="E7" s="12" t="s">
        <v>21</v>
      </c>
      <c r="F7" s="12" t="s">
        <v>22</v>
      </c>
      <c r="G7" s="29"/>
    </row>
    <row r="8" spans="2:7" x14ac:dyDescent="0.25">
      <c r="B8" s="3" t="s">
        <v>10</v>
      </c>
      <c r="C8" s="4">
        <v>4449</v>
      </c>
      <c r="D8" s="4">
        <v>1473</v>
      </c>
      <c r="E8" s="20">
        <v>568.94660747733576</v>
      </c>
      <c r="F8" s="20">
        <v>498.77628762163408</v>
      </c>
      <c r="G8" s="5">
        <v>257</v>
      </c>
    </row>
    <row r="9" spans="2:7" x14ac:dyDescent="0.25">
      <c r="B9" s="6" t="s">
        <v>14</v>
      </c>
      <c r="C9" s="7">
        <v>223</v>
      </c>
      <c r="D9" s="7">
        <v>23</v>
      </c>
      <c r="E9" s="21">
        <v>689.45385276532136</v>
      </c>
      <c r="F9" s="21">
        <v>683.82786231884063</v>
      </c>
      <c r="G9" s="8">
        <v>11</v>
      </c>
    </row>
    <row r="10" spans="2:7" x14ac:dyDescent="0.25">
      <c r="B10" s="6" t="s">
        <v>15</v>
      </c>
      <c r="C10" s="7">
        <v>52747</v>
      </c>
      <c r="D10" s="7">
        <v>38160</v>
      </c>
      <c r="E10" s="21">
        <v>622.58218930302803</v>
      </c>
      <c r="F10" s="21">
        <v>447.58346016771384</v>
      </c>
      <c r="G10" s="8">
        <v>1724</v>
      </c>
    </row>
    <row r="11" spans="2:7" x14ac:dyDescent="0.25">
      <c r="B11" s="6" t="s">
        <v>19</v>
      </c>
      <c r="C11" s="7">
        <v>1633</v>
      </c>
      <c r="D11" s="7">
        <v>348</v>
      </c>
      <c r="E11" s="21">
        <v>1006.7161818738518</v>
      </c>
      <c r="F11" s="21">
        <v>1049.4008740421457</v>
      </c>
      <c r="G11" s="8">
        <v>49</v>
      </c>
    </row>
    <row r="12" spans="2:7" ht="30" x14ac:dyDescent="0.25">
      <c r="B12" s="6" t="s">
        <v>18</v>
      </c>
      <c r="C12" s="7">
        <v>4967</v>
      </c>
      <c r="D12" s="7">
        <v>1259</v>
      </c>
      <c r="E12" s="21">
        <v>666.46549963089717</v>
      </c>
      <c r="F12" s="21">
        <v>712.10318771511777</v>
      </c>
      <c r="G12" s="8">
        <v>59</v>
      </c>
    </row>
    <row r="13" spans="2:7" x14ac:dyDescent="0.25">
      <c r="B13" s="6" t="s">
        <v>12</v>
      </c>
      <c r="C13" s="7">
        <v>13271</v>
      </c>
      <c r="D13" s="7">
        <v>1671</v>
      </c>
      <c r="E13" s="21">
        <v>477.28007654534889</v>
      </c>
      <c r="F13" s="21">
        <v>581.92163674446499</v>
      </c>
      <c r="G13" s="8">
        <v>807</v>
      </c>
    </row>
    <row r="14" spans="2:7" ht="30" x14ac:dyDescent="0.25">
      <c r="B14" s="6" t="s">
        <v>11</v>
      </c>
      <c r="C14" s="7">
        <v>48740</v>
      </c>
      <c r="D14" s="7">
        <v>31727</v>
      </c>
      <c r="E14" s="21">
        <v>579.59054156408752</v>
      </c>
      <c r="F14" s="21">
        <v>539.64316394553214</v>
      </c>
      <c r="G14" s="8">
        <v>4845</v>
      </c>
    </row>
    <row r="15" spans="2:7" x14ac:dyDescent="0.25">
      <c r="B15" s="6" t="s">
        <v>20</v>
      </c>
      <c r="C15" s="7">
        <v>10750</v>
      </c>
      <c r="D15" s="7">
        <v>2956</v>
      </c>
      <c r="E15" s="21">
        <v>523.8686603100748</v>
      </c>
      <c r="F15" s="21">
        <v>590.60097626296715</v>
      </c>
      <c r="G15" s="8">
        <v>939</v>
      </c>
    </row>
    <row r="16" spans="2:7" x14ac:dyDescent="0.25">
      <c r="B16" s="6" t="s">
        <v>1</v>
      </c>
      <c r="C16" s="7">
        <v>9121</v>
      </c>
      <c r="D16" s="7">
        <v>8009</v>
      </c>
      <c r="E16" s="21">
        <v>418.69168859408597</v>
      </c>
      <c r="F16" s="21">
        <v>380.58647771257279</v>
      </c>
      <c r="G16" s="8">
        <v>825</v>
      </c>
    </row>
    <row r="17" spans="2:7" x14ac:dyDescent="0.25">
      <c r="B17" s="6" t="s">
        <v>16</v>
      </c>
      <c r="C17" s="7">
        <v>9699</v>
      </c>
      <c r="D17" s="7">
        <v>4442</v>
      </c>
      <c r="E17" s="21">
        <v>869.11250979482463</v>
      </c>
      <c r="F17" s="21">
        <v>821.6291642278253</v>
      </c>
      <c r="G17" s="8">
        <v>388</v>
      </c>
    </row>
    <row r="18" spans="2:7" x14ac:dyDescent="0.25">
      <c r="B18" s="6" t="s">
        <v>6</v>
      </c>
      <c r="C18" s="7">
        <v>10992</v>
      </c>
      <c r="D18" s="7">
        <v>11422</v>
      </c>
      <c r="E18" s="21">
        <v>956.53026868025188</v>
      </c>
      <c r="F18" s="21">
        <v>839.67871512578074</v>
      </c>
      <c r="G18" s="8">
        <v>493</v>
      </c>
    </row>
    <row r="19" spans="2:7" x14ac:dyDescent="0.25">
      <c r="B19" s="6" t="s">
        <v>7</v>
      </c>
      <c r="C19" s="7">
        <v>3146</v>
      </c>
      <c r="D19" s="7">
        <v>1313</v>
      </c>
      <c r="E19" s="21">
        <v>576.02579439499868</v>
      </c>
      <c r="F19" s="21">
        <v>660.03123318101098</v>
      </c>
      <c r="G19" s="8">
        <v>434</v>
      </c>
    </row>
    <row r="20" spans="2:7" x14ac:dyDescent="0.25">
      <c r="B20" s="6" t="s">
        <v>8</v>
      </c>
      <c r="C20" s="7">
        <v>15299</v>
      </c>
      <c r="D20" s="7">
        <v>9015</v>
      </c>
      <c r="E20" s="21">
        <v>628.60411176111472</v>
      </c>
      <c r="F20" s="21">
        <v>611.51185071177315</v>
      </c>
      <c r="G20" s="8">
        <v>1980</v>
      </c>
    </row>
    <row r="21" spans="2:7" x14ac:dyDescent="0.25">
      <c r="B21" s="6" t="s">
        <v>5</v>
      </c>
      <c r="C21" s="7">
        <v>45961</v>
      </c>
      <c r="D21" s="7">
        <v>19102</v>
      </c>
      <c r="E21" s="21">
        <v>456.39412621570477</v>
      </c>
      <c r="F21" s="21">
        <v>502.14539079677434</v>
      </c>
      <c r="G21" s="8">
        <v>1069</v>
      </c>
    </row>
    <row r="22" spans="2:7" ht="30" x14ac:dyDescent="0.25">
      <c r="B22" s="6" t="s">
        <v>9</v>
      </c>
      <c r="C22" s="7">
        <v>44813</v>
      </c>
      <c r="D22" s="7">
        <v>32652</v>
      </c>
      <c r="E22" s="21">
        <v>766.08595461510424</v>
      </c>
      <c r="F22" s="21">
        <v>884.08643434297028</v>
      </c>
      <c r="G22" s="8">
        <v>289</v>
      </c>
    </row>
    <row r="23" spans="2:7" x14ac:dyDescent="0.25">
      <c r="B23" s="6" t="s">
        <v>13</v>
      </c>
      <c r="C23" s="7">
        <v>8474</v>
      </c>
      <c r="D23" s="7">
        <v>10658</v>
      </c>
      <c r="E23" s="21">
        <v>729.76008712925625</v>
      </c>
      <c r="F23" s="21">
        <v>608.7446268843421</v>
      </c>
      <c r="G23" s="8">
        <v>710</v>
      </c>
    </row>
    <row r="24" spans="2:7" x14ac:dyDescent="0.25">
      <c r="B24" s="6" t="s">
        <v>2</v>
      </c>
      <c r="C24" s="7">
        <v>9114</v>
      </c>
      <c r="D24" s="7">
        <v>14871</v>
      </c>
      <c r="E24" s="21">
        <v>798.56310346719056</v>
      </c>
      <c r="F24" s="21">
        <v>773.45511661398814</v>
      </c>
      <c r="G24" s="8">
        <v>1700</v>
      </c>
    </row>
    <row r="25" spans="2:7" x14ac:dyDescent="0.25">
      <c r="B25" s="6" t="s">
        <v>0</v>
      </c>
      <c r="C25" s="7">
        <v>1578</v>
      </c>
      <c r="D25" s="7">
        <v>983</v>
      </c>
      <c r="E25" s="21">
        <v>620.45226394169867</v>
      </c>
      <c r="F25" s="21">
        <v>515.6986995591725</v>
      </c>
      <c r="G25" s="8">
        <v>154</v>
      </c>
    </row>
    <row r="26" spans="2:7" x14ac:dyDescent="0.25">
      <c r="B26" s="6" t="s">
        <v>17</v>
      </c>
      <c r="C26" s="7">
        <v>5851</v>
      </c>
      <c r="D26" s="7">
        <v>6453</v>
      </c>
      <c r="E26" s="21">
        <v>535.36167450008486</v>
      </c>
      <c r="F26" s="21">
        <v>495.01369298517398</v>
      </c>
      <c r="G26" s="8">
        <v>1105</v>
      </c>
    </row>
    <row r="27" spans="2:7" ht="40.5" customHeight="1" x14ac:dyDescent="0.25">
      <c r="B27" s="6" t="s">
        <v>3</v>
      </c>
      <c r="C27" s="7">
        <v>116</v>
      </c>
      <c r="D27" s="7">
        <v>980</v>
      </c>
      <c r="E27" s="21">
        <v>327.80387212643649</v>
      </c>
      <c r="F27" s="21">
        <v>306.32756802721138</v>
      </c>
      <c r="G27" s="19"/>
    </row>
    <row r="28" spans="2:7" x14ac:dyDescent="0.25">
      <c r="B28" s="6" t="s">
        <v>4</v>
      </c>
      <c r="C28" s="7">
        <v>125</v>
      </c>
      <c r="D28" s="7">
        <v>164</v>
      </c>
      <c r="E28" s="21">
        <v>843.30729333333329</v>
      </c>
      <c r="F28" s="21">
        <v>907.9743953252032</v>
      </c>
      <c r="G28" s="8">
        <v>65</v>
      </c>
    </row>
    <row r="29" spans="2:7" ht="15.75" thickBot="1" x14ac:dyDescent="0.3">
      <c r="B29" s="6" t="s">
        <v>23</v>
      </c>
      <c r="C29" s="7">
        <v>474</v>
      </c>
      <c r="D29" s="7">
        <v>576</v>
      </c>
      <c r="E29" s="21">
        <v>471.19</v>
      </c>
      <c r="F29" s="21">
        <v>438.49</v>
      </c>
      <c r="G29" s="13"/>
    </row>
    <row r="30" spans="2:7" ht="18" customHeight="1" thickBot="1" x14ac:dyDescent="0.3">
      <c r="B30" s="9" t="s">
        <v>28</v>
      </c>
      <c r="C30" s="10">
        <f>SUM(C8:C29)</f>
        <v>301543</v>
      </c>
      <c r="D30" s="10">
        <f>SUM(D8:D29)</f>
        <v>198257</v>
      </c>
      <c r="E30" s="22">
        <v>623.9</v>
      </c>
      <c r="F30" s="22">
        <v>617.64</v>
      </c>
      <c r="G30" s="11">
        <f>SUM(G8:G29)</f>
        <v>17903</v>
      </c>
    </row>
    <row r="31" spans="2:7" x14ac:dyDescent="0.25">
      <c r="B31" s="1" t="s">
        <v>33</v>
      </c>
      <c r="C31" s="2"/>
      <c r="D31" s="2"/>
      <c r="E31" s="2"/>
      <c r="F31" s="2"/>
      <c r="G31" s="2"/>
    </row>
    <row r="33" spans="3:7" x14ac:dyDescent="0.25">
      <c r="C33" s="15"/>
      <c r="D33" s="15"/>
      <c r="E33" s="15"/>
      <c r="F33" s="15"/>
      <c r="G33" s="15"/>
    </row>
  </sheetData>
  <mergeCells count="8">
    <mergeCell ref="B1:G1"/>
    <mergeCell ref="B2:G2"/>
    <mergeCell ref="B3:G3"/>
    <mergeCell ref="B4:G4"/>
    <mergeCell ref="B6:B7"/>
    <mergeCell ref="C6:D6"/>
    <mergeCell ref="E6:F6"/>
    <mergeCell ref="G6:G7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showGridLines="0" topLeftCell="A7" workbookViewId="0">
      <selection activeCell="D23" sqref="D23"/>
    </sheetView>
  </sheetViews>
  <sheetFormatPr baseColWidth="10" defaultRowHeight="15" x14ac:dyDescent="0.25"/>
  <cols>
    <col min="1" max="1" width="6.7109375" customWidth="1"/>
    <col min="2" max="2" width="70.7109375" customWidth="1"/>
    <col min="3" max="7" width="13.7109375" customWidth="1"/>
  </cols>
  <sheetData>
    <row r="1" spans="2:7" x14ac:dyDescent="0.25">
      <c r="B1" s="23" t="s">
        <v>24</v>
      </c>
      <c r="C1" s="23"/>
      <c r="D1" s="23"/>
      <c r="E1" s="23"/>
      <c r="F1" s="23"/>
      <c r="G1" s="23"/>
    </row>
    <row r="2" spans="2:7" x14ac:dyDescent="0.25">
      <c r="B2" s="23" t="s">
        <v>25</v>
      </c>
      <c r="C2" s="23"/>
      <c r="D2" s="23"/>
      <c r="E2" s="23"/>
      <c r="F2" s="23"/>
      <c r="G2" s="23"/>
    </row>
    <row r="3" spans="2:7" ht="18" customHeight="1" x14ac:dyDescent="0.25">
      <c r="B3" s="23" t="s">
        <v>32</v>
      </c>
      <c r="C3" s="23"/>
      <c r="D3" s="23"/>
      <c r="E3" s="23"/>
      <c r="F3" s="23"/>
      <c r="G3" s="23"/>
    </row>
    <row r="4" spans="2:7" ht="18" customHeight="1" x14ac:dyDescent="0.25">
      <c r="B4" s="23" t="s">
        <v>35</v>
      </c>
      <c r="C4" s="23"/>
      <c r="D4" s="23"/>
      <c r="E4" s="23"/>
      <c r="F4" s="23"/>
      <c r="G4" s="23"/>
    </row>
    <row r="5" spans="2:7" ht="15.75" thickBot="1" x14ac:dyDescent="0.3">
      <c r="E5" s="16" t="s">
        <v>39</v>
      </c>
    </row>
    <row r="6" spans="2:7" ht="22.5" customHeight="1" x14ac:dyDescent="0.25">
      <c r="B6" s="24" t="s">
        <v>26</v>
      </c>
      <c r="C6" s="26" t="s">
        <v>30</v>
      </c>
      <c r="D6" s="27"/>
      <c r="E6" s="26" t="s">
        <v>29</v>
      </c>
      <c r="F6" s="27"/>
      <c r="G6" s="28" t="s">
        <v>31</v>
      </c>
    </row>
    <row r="7" spans="2:7" ht="15.75" thickBot="1" x14ac:dyDescent="0.3">
      <c r="B7" s="25"/>
      <c r="C7" s="12" t="s">
        <v>21</v>
      </c>
      <c r="D7" s="12" t="s">
        <v>22</v>
      </c>
      <c r="E7" s="12" t="s">
        <v>21</v>
      </c>
      <c r="F7" s="12" t="s">
        <v>22</v>
      </c>
      <c r="G7" s="29"/>
    </row>
    <row r="8" spans="2:7" x14ac:dyDescent="0.25">
      <c r="B8" s="3" t="s">
        <v>10</v>
      </c>
      <c r="C8" s="4">
        <v>323</v>
      </c>
      <c r="D8" s="4">
        <v>111</v>
      </c>
      <c r="E8" s="20">
        <v>328.3557610939111</v>
      </c>
      <c r="F8" s="20">
        <v>303.49857357357354</v>
      </c>
      <c r="G8" s="5">
        <v>58</v>
      </c>
    </row>
    <row r="9" spans="2:7" x14ac:dyDescent="0.25">
      <c r="B9" s="6" t="s">
        <v>14</v>
      </c>
      <c r="C9" s="7">
        <v>34</v>
      </c>
      <c r="D9" s="7">
        <v>10</v>
      </c>
      <c r="E9" s="21">
        <v>349.80330882352951</v>
      </c>
      <c r="F9" s="21">
        <v>314.82191666666671</v>
      </c>
      <c r="G9" s="8">
        <v>4</v>
      </c>
    </row>
    <row r="10" spans="2:7" x14ac:dyDescent="0.25">
      <c r="B10" s="6" t="s">
        <v>15</v>
      </c>
      <c r="C10" s="7">
        <v>396</v>
      </c>
      <c r="D10" s="7">
        <v>199</v>
      </c>
      <c r="E10" s="21">
        <v>315.65883207070698</v>
      </c>
      <c r="F10" s="21">
        <v>305.35734087102168</v>
      </c>
      <c r="G10" s="8">
        <v>93</v>
      </c>
    </row>
    <row r="11" spans="2:7" x14ac:dyDescent="0.25">
      <c r="B11" s="6" t="s">
        <v>19</v>
      </c>
      <c r="C11" s="7">
        <v>37</v>
      </c>
      <c r="D11" s="7">
        <v>6</v>
      </c>
      <c r="E11" s="21">
        <v>1165.5511261261261</v>
      </c>
      <c r="F11" s="21">
        <v>1005.0494444444444</v>
      </c>
      <c r="G11" s="8">
        <v>1</v>
      </c>
    </row>
    <row r="12" spans="2:7" ht="30" x14ac:dyDescent="0.25">
      <c r="B12" s="6" t="s">
        <v>18</v>
      </c>
      <c r="C12" s="7">
        <v>164</v>
      </c>
      <c r="D12" s="7">
        <v>40</v>
      </c>
      <c r="E12" s="21">
        <v>390.28201219512192</v>
      </c>
      <c r="F12" s="21">
        <v>343.62418750000001</v>
      </c>
      <c r="G12" s="8">
        <v>36</v>
      </c>
    </row>
    <row r="13" spans="2:7" x14ac:dyDescent="0.25">
      <c r="B13" s="6" t="s">
        <v>12</v>
      </c>
      <c r="C13" s="7">
        <v>223</v>
      </c>
      <c r="D13" s="7">
        <v>32</v>
      </c>
      <c r="E13" s="21">
        <v>275.29558295964125</v>
      </c>
      <c r="F13" s="21">
        <v>320.55750000000006</v>
      </c>
      <c r="G13" s="8">
        <v>24</v>
      </c>
    </row>
    <row r="14" spans="2:7" ht="30" x14ac:dyDescent="0.25">
      <c r="B14" s="6" t="s">
        <v>11</v>
      </c>
      <c r="C14" s="7">
        <v>1773</v>
      </c>
      <c r="D14" s="7">
        <v>1080</v>
      </c>
      <c r="E14" s="21">
        <v>336.70953468697127</v>
      </c>
      <c r="F14" s="21">
        <v>324.66058410493855</v>
      </c>
      <c r="G14" s="8">
        <v>442</v>
      </c>
    </row>
    <row r="15" spans="2:7" x14ac:dyDescent="0.25">
      <c r="B15" s="6" t="s">
        <v>20</v>
      </c>
      <c r="C15" s="7">
        <v>263</v>
      </c>
      <c r="D15" s="7">
        <v>56</v>
      </c>
      <c r="E15" s="21">
        <v>357.04870722433446</v>
      </c>
      <c r="F15" s="21">
        <v>365.85736607142843</v>
      </c>
      <c r="G15" s="8">
        <v>62</v>
      </c>
    </row>
    <row r="16" spans="2:7" x14ac:dyDescent="0.25">
      <c r="B16" s="6" t="s">
        <v>1</v>
      </c>
      <c r="C16" s="7">
        <v>266</v>
      </c>
      <c r="D16" s="7">
        <v>263</v>
      </c>
      <c r="E16" s="21">
        <v>279.95570802005</v>
      </c>
      <c r="F16" s="21">
        <v>276.94918884664116</v>
      </c>
      <c r="G16" s="8">
        <v>98</v>
      </c>
    </row>
    <row r="17" spans="2:7" x14ac:dyDescent="0.25">
      <c r="B17" s="6" t="s">
        <v>16</v>
      </c>
      <c r="C17" s="7">
        <v>116</v>
      </c>
      <c r="D17" s="7">
        <v>37</v>
      </c>
      <c r="E17" s="21">
        <v>432.13920258620686</v>
      </c>
      <c r="F17" s="21">
        <v>317.89252252252248</v>
      </c>
      <c r="G17" s="8">
        <v>16</v>
      </c>
    </row>
    <row r="18" spans="2:7" x14ac:dyDescent="0.25">
      <c r="B18" s="6" t="s">
        <v>6</v>
      </c>
      <c r="C18" s="7">
        <v>211</v>
      </c>
      <c r="D18" s="7">
        <v>254</v>
      </c>
      <c r="E18" s="21">
        <v>708.34552132701413</v>
      </c>
      <c r="F18" s="21">
        <v>688.94051837270354</v>
      </c>
      <c r="G18" s="8">
        <v>18</v>
      </c>
    </row>
    <row r="19" spans="2:7" x14ac:dyDescent="0.25">
      <c r="B19" s="6" t="s">
        <v>7</v>
      </c>
      <c r="C19" s="7">
        <v>3</v>
      </c>
      <c r="D19" s="7">
        <v>6</v>
      </c>
      <c r="E19" s="21">
        <v>551.39</v>
      </c>
      <c r="F19" s="21">
        <v>316.92069444444451</v>
      </c>
      <c r="G19" s="8">
        <v>5</v>
      </c>
    </row>
    <row r="20" spans="2:7" x14ac:dyDescent="0.25">
      <c r="B20" s="6" t="s">
        <v>8</v>
      </c>
      <c r="C20" s="7">
        <v>136</v>
      </c>
      <c r="D20" s="7">
        <v>130</v>
      </c>
      <c r="E20" s="21">
        <v>283.03326593137228</v>
      </c>
      <c r="F20" s="21">
        <v>271.25816025641012</v>
      </c>
      <c r="G20" s="8">
        <v>86</v>
      </c>
    </row>
    <row r="21" spans="2:7" x14ac:dyDescent="0.25">
      <c r="B21" s="6" t="s">
        <v>5</v>
      </c>
      <c r="C21" s="7">
        <v>54</v>
      </c>
      <c r="D21" s="7">
        <v>41</v>
      </c>
      <c r="E21" s="21">
        <v>381.79296296296297</v>
      </c>
      <c r="F21" s="21">
        <v>313.35560975609764</v>
      </c>
      <c r="G21" s="8">
        <v>22</v>
      </c>
    </row>
    <row r="22" spans="2:7" ht="30" x14ac:dyDescent="0.25">
      <c r="B22" s="6" t="s">
        <v>9</v>
      </c>
      <c r="C22" s="7">
        <v>2391</v>
      </c>
      <c r="D22" s="7">
        <v>912</v>
      </c>
      <c r="E22" s="21">
        <v>544.76051826293042</v>
      </c>
      <c r="F22" s="21">
        <v>610.72409082602326</v>
      </c>
      <c r="G22" s="8">
        <v>40</v>
      </c>
    </row>
    <row r="23" spans="2:7" x14ac:dyDescent="0.25">
      <c r="B23" s="6" t="s">
        <v>13</v>
      </c>
      <c r="C23" s="7">
        <v>250</v>
      </c>
      <c r="D23" s="7">
        <v>297</v>
      </c>
      <c r="E23" s="21">
        <v>407.8462733333331</v>
      </c>
      <c r="F23" s="21">
        <v>359.72448933782266</v>
      </c>
      <c r="G23" s="8">
        <v>109</v>
      </c>
    </row>
    <row r="24" spans="2:7" x14ac:dyDescent="0.25">
      <c r="B24" s="6" t="s">
        <v>2</v>
      </c>
      <c r="C24" s="7">
        <v>504</v>
      </c>
      <c r="D24" s="7">
        <v>938</v>
      </c>
      <c r="E24" s="21">
        <v>827.19868551587263</v>
      </c>
      <c r="F24" s="21">
        <v>754.07535270078233</v>
      </c>
      <c r="G24" s="8">
        <v>130</v>
      </c>
    </row>
    <row r="25" spans="2:7" x14ac:dyDescent="0.25">
      <c r="B25" s="6" t="s">
        <v>0</v>
      </c>
      <c r="C25" s="7">
        <v>32</v>
      </c>
      <c r="D25" s="7">
        <v>5</v>
      </c>
      <c r="E25" s="21">
        <v>248.55348958333335</v>
      </c>
      <c r="F25" s="21">
        <v>306.50200000000001</v>
      </c>
      <c r="G25" s="8">
        <v>7</v>
      </c>
    </row>
    <row r="26" spans="2:7" x14ac:dyDescent="0.25">
      <c r="B26" s="6" t="s">
        <v>17</v>
      </c>
      <c r="C26" s="7">
        <v>289</v>
      </c>
      <c r="D26" s="7">
        <v>122</v>
      </c>
      <c r="E26" s="21">
        <v>308.17895905420966</v>
      </c>
      <c r="F26" s="21">
        <v>296.66240437158467</v>
      </c>
      <c r="G26" s="8">
        <v>141</v>
      </c>
    </row>
    <row r="27" spans="2:7" ht="37.5" customHeight="1" x14ac:dyDescent="0.25">
      <c r="B27" s="6" t="s">
        <v>3</v>
      </c>
      <c r="C27" s="7">
        <v>0</v>
      </c>
      <c r="D27" s="7">
        <v>19</v>
      </c>
      <c r="E27" s="21">
        <v>0</v>
      </c>
      <c r="F27" s="21">
        <v>288.71236842105264</v>
      </c>
      <c r="G27" s="19"/>
    </row>
    <row r="28" spans="2:7" x14ac:dyDescent="0.25">
      <c r="B28" s="6" t="s">
        <v>4</v>
      </c>
      <c r="C28" s="7">
        <v>0</v>
      </c>
      <c r="D28" s="7">
        <v>2</v>
      </c>
      <c r="E28" s="21">
        <v>0</v>
      </c>
      <c r="F28" s="21">
        <v>474.16666666666669</v>
      </c>
      <c r="G28" s="8">
        <v>2</v>
      </c>
    </row>
    <row r="29" spans="2:7" ht="15.75" thickBot="1" x14ac:dyDescent="0.3">
      <c r="B29" s="6" t="s">
        <v>23</v>
      </c>
      <c r="C29" s="7">
        <v>41</v>
      </c>
      <c r="D29" s="7">
        <v>42</v>
      </c>
      <c r="E29" s="21">
        <v>485.27</v>
      </c>
      <c r="F29" s="21">
        <v>464.09</v>
      </c>
      <c r="G29" s="13"/>
    </row>
    <row r="30" spans="2:7" ht="18" customHeight="1" thickBot="1" x14ac:dyDescent="0.3">
      <c r="B30" s="9" t="s">
        <v>28</v>
      </c>
      <c r="C30" s="10">
        <f>SUM(C8:C29)</f>
        <v>7506</v>
      </c>
      <c r="D30" s="10">
        <f>SUM(D8:D29)</f>
        <v>4602</v>
      </c>
      <c r="E30" s="22">
        <v>449.75246525002217</v>
      </c>
      <c r="F30" s="22">
        <v>487.43835162248303</v>
      </c>
      <c r="G30" s="11">
        <f>SUM(G8:G29)</f>
        <v>1394</v>
      </c>
    </row>
    <row r="31" spans="2:7" x14ac:dyDescent="0.25">
      <c r="B31" s="1" t="s">
        <v>33</v>
      </c>
      <c r="C31" s="2"/>
      <c r="D31" s="2"/>
      <c r="E31" s="2"/>
      <c r="F31" s="2"/>
      <c r="G31" s="2"/>
    </row>
    <row r="32" spans="2:7" x14ac:dyDescent="0.25">
      <c r="D32" s="14"/>
    </row>
    <row r="33" spans="3:7" x14ac:dyDescent="0.25">
      <c r="C33" s="15"/>
      <c r="D33" s="15"/>
      <c r="E33" s="15"/>
      <c r="F33" s="15"/>
      <c r="G33" s="15"/>
    </row>
    <row r="34" spans="3:7" x14ac:dyDescent="0.25">
      <c r="D34" s="15"/>
    </row>
  </sheetData>
  <mergeCells count="8">
    <mergeCell ref="B1:G1"/>
    <mergeCell ref="B2:G2"/>
    <mergeCell ref="B3:G3"/>
    <mergeCell ref="B4:G4"/>
    <mergeCell ref="B6:B7"/>
    <mergeCell ref="C6:D6"/>
    <mergeCell ref="E6:F6"/>
    <mergeCell ref="G6:G7"/>
  </mergeCells>
  <pageMargins left="0.7" right="0.7" top="0.75" bottom="0.75" header="0.3" footer="0.3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4"/>
  <sheetViews>
    <sheetView showGridLines="0" topLeftCell="A8" workbookViewId="0">
      <selection activeCell="E8" sqref="E8:F30"/>
    </sheetView>
  </sheetViews>
  <sheetFormatPr baseColWidth="10" defaultRowHeight="15" x14ac:dyDescent="0.25"/>
  <cols>
    <col min="1" max="1" width="6.7109375" customWidth="1"/>
    <col min="2" max="2" width="70.7109375" customWidth="1"/>
    <col min="3" max="7" width="13.7109375" customWidth="1"/>
  </cols>
  <sheetData>
    <row r="1" spans="2:7" x14ac:dyDescent="0.25">
      <c r="B1" s="23" t="s">
        <v>24</v>
      </c>
      <c r="C1" s="23"/>
      <c r="D1" s="23"/>
      <c r="E1" s="23"/>
      <c r="F1" s="23"/>
      <c r="G1" s="23"/>
    </row>
    <row r="2" spans="2:7" x14ac:dyDescent="0.25">
      <c r="B2" s="23" t="s">
        <v>25</v>
      </c>
      <c r="C2" s="23"/>
      <c r="D2" s="23"/>
      <c r="E2" s="23"/>
      <c r="F2" s="23"/>
      <c r="G2" s="23"/>
    </row>
    <row r="3" spans="2:7" ht="18" customHeight="1" x14ac:dyDescent="0.25">
      <c r="B3" s="23" t="s">
        <v>32</v>
      </c>
      <c r="C3" s="23"/>
      <c r="D3" s="23"/>
      <c r="E3" s="23"/>
      <c r="F3" s="23"/>
      <c r="G3" s="23"/>
    </row>
    <row r="4" spans="2:7" ht="18" customHeight="1" x14ac:dyDescent="0.25">
      <c r="B4" s="23" t="s">
        <v>36</v>
      </c>
      <c r="C4" s="23"/>
      <c r="D4" s="23"/>
      <c r="E4" s="23"/>
      <c r="F4" s="23"/>
      <c r="G4" s="23"/>
    </row>
    <row r="5" spans="2:7" ht="15.75" thickBot="1" x14ac:dyDescent="0.3">
      <c r="E5" s="16" t="s">
        <v>39</v>
      </c>
    </row>
    <row r="6" spans="2:7" ht="22.5" customHeight="1" x14ac:dyDescent="0.25">
      <c r="B6" s="24" t="s">
        <v>26</v>
      </c>
      <c r="C6" s="26" t="s">
        <v>30</v>
      </c>
      <c r="D6" s="27"/>
      <c r="E6" s="26" t="s">
        <v>29</v>
      </c>
      <c r="F6" s="27"/>
      <c r="G6" s="28" t="s">
        <v>31</v>
      </c>
    </row>
    <row r="7" spans="2:7" ht="15.75" thickBot="1" x14ac:dyDescent="0.3">
      <c r="B7" s="25"/>
      <c r="C7" s="12" t="s">
        <v>21</v>
      </c>
      <c r="D7" s="12" t="s">
        <v>22</v>
      </c>
      <c r="E7" s="12" t="s">
        <v>21</v>
      </c>
      <c r="F7" s="12" t="s">
        <v>22</v>
      </c>
      <c r="G7" s="29"/>
    </row>
    <row r="8" spans="2:7" x14ac:dyDescent="0.25">
      <c r="B8" s="3" t="s">
        <v>10</v>
      </c>
      <c r="C8" s="4">
        <v>561</v>
      </c>
      <c r="D8" s="4">
        <v>156</v>
      </c>
      <c r="E8" s="20">
        <v>417.95969845513963</v>
      </c>
      <c r="F8" s="20">
        <v>351.26943910256404</v>
      </c>
      <c r="G8" s="5">
        <v>35</v>
      </c>
    </row>
    <row r="9" spans="2:7" x14ac:dyDescent="0.25">
      <c r="B9" s="6" t="s">
        <v>14</v>
      </c>
      <c r="C9" s="7">
        <v>8</v>
      </c>
      <c r="D9" s="7">
        <v>1</v>
      </c>
      <c r="E9" s="21">
        <v>382.43249999999995</v>
      </c>
      <c r="F9" s="21">
        <v>405</v>
      </c>
      <c r="G9" s="8">
        <v>1</v>
      </c>
    </row>
    <row r="10" spans="2:7" x14ac:dyDescent="0.25">
      <c r="B10" s="6" t="s">
        <v>15</v>
      </c>
      <c r="C10" s="7">
        <v>2353</v>
      </c>
      <c r="D10" s="7">
        <v>861</v>
      </c>
      <c r="E10" s="21">
        <v>442.79938553619496</v>
      </c>
      <c r="F10" s="21">
        <v>357.35524777390629</v>
      </c>
      <c r="G10" s="8">
        <v>212</v>
      </c>
    </row>
    <row r="11" spans="2:7" x14ac:dyDescent="0.25">
      <c r="B11" s="6" t="s">
        <v>19</v>
      </c>
      <c r="C11" s="7">
        <v>170</v>
      </c>
      <c r="D11" s="7">
        <v>25</v>
      </c>
      <c r="E11" s="21">
        <v>1267.6296715686274</v>
      </c>
      <c r="F11" s="21">
        <v>1120.4803666666669</v>
      </c>
      <c r="G11" s="8">
        <v>3</v>
      </c>
    </row>
    <row r="12" spans="2:7" ht="30" x14ac:dyDescent="0.25">
      <c r="B12" s="6" t="s">
        <v>18</v>
      </c>
      <c r="C12" s="7">
        <v>494</v>
      </c>
      <c r="D12" s="7">
        <v>72</v>
      </c>
      <c r="E12" s="21">
        <v>672.81829453441298</v>
      </c>
      <c r="F12" s="21">
        <v>664.08395833333338</v>
      </c>
      <c r="G12" s="8">
        <v>16</v>
      </c>
    </row>
    <row r="13" spans="2:7" x14ac:dyDescent="0.25">
      <c r="B13" s="6" t="s">
        <v>12</v>
      </c>
      <c r="C13" s="7">
        <v>1173</v>
      </c>
      <c r="D13" s="7">
        <v>245</v>
      </c>
      <c r="E13" s="21">
        <v>386.48775291275939</v>
      </c>
      <c r="F13" s="21">
        <v>390.41320748299307</v>
      </c>
      <c r="G13" s="8">
        <v>157</v>
      </c>
    </row>
    <row r="14" spans="2:7" ht="30" x14ac:dyDescent="0.25">
      <c r="B14" s="6" t="s">
        <v>11</v>
      </c>
      <c r="C14" s="7">
        <v>6115</v>
      </c>
      <c r="D14" s="7">
        <v>4180</v>
      </c>
      <c r="E14" s="21">
        <v>396.41921777050925</v>
      </c>
      <c r="F14" s="21">
        <v>363.09264393939361</v>
      </c>
      <c r="G14" s="8">
        <v>1062</v>
      </c>
    </row>
    <row r="15" spans="2:7" x14ac:dyDescent="0.25">
      <c r="B15" s="6" t="s">
        <v>20</v>
      </c>
      <c r="C15" s="7">
        <v>816</v>
      </c>
      <c r="D15" s="7">
        <v>162</v>
      </c>
      <c r="E15" s="21">
        <v>287.0173703022877</v>
      </c>
      <c r="F15" s="21">
        <v>285.02341049382687</v>
      </c>
      <c r="G15" s="8">
        <v>206</v>
      </c>
    </row>
    <row r="16" spans="2:7" x14ac:dyDescent="0.25">
      <c r="B16" s="6" t="s">
        <v>1</v>
      </c>
      <c r="C16" s="7">
        <v>1114</v>
      </c>
      <c r="D16" s="7">
        <v>1315</v>
      </c>
      <c r="E16" s="21">
        <v>431.78472546379436</v>
      </c>
      <c r="F16" s="21">
        <v>357.30668567807373</v>
      </c>
      <c r="G16" s="8">
        <v>185</v>
      </c>
    </row>
    <row r="17" spans="2:7" x14ac:dyDescent="0.25">
      <c r="B17" s="6" t="s">
        <v>16</v>
      </c>
      <c r="C17" s="7">
        <v>203</v>
      </c>
      <c r="D17" s="7">
        <v>83</v>
      </c>
      <c r="E17" s="21">
        <v>351.87513136288999</v>
      </c>
      <c r="F17" s="21">
        <v>355.10403614457829</v>
      </c>
      <c r="G17" s="8">
        <v>36</v>
      </c>
    </row>
    <row r="18" spans="2:7" x14ac:dyDescent="0.25">
      <c r="B18" s="6" t="s">
        <v>6</v>
      </c>
      <c r="C18" s="7">
        <v>942</v>
      </c>
      <c r="D18" s="7">
        <v>657</v>
      </c>
      <c r="E18" s="21">
        <v>717.07536712668082</v>
      </c>
      <c r="F18" s="21">
        <v>650.29426052765098</v>
      </c>
      <c r="G18" s="8">
        <v>40</v>
      </c>
    </row>
    <row r="19" spans="2:7" x14ac:dyDescent="0.25">
      <c r="B19" s="6" t="s">
        <v>7</v>
      </c>
      <c r="C19" s="7">
        <v>78</v>
      </c>
      <c r="D19" s="7">
        <v>44</v>
      </c>
      <c r="E19" s="21">
        <v>353.25196581196587</v>
      </c>
      <c r="F19" s="21">
        <v>406.11666666666673</v>
      </c>
      <c r="G19" s="8">
        <v>38</v>
      </c>
    </row>
    <row r="20" spans="2:7" x14ac:dyDescent="0.25">
      <c r="B20" s="6" t="s">
        <v>8</v>
      </c>
      <c r="C20" s="7">
        <v>609</v>
      </c>
      <c r="D20" s="7">
        <v>467</v>
      </c>
      <c r="E20" s="21">
        <v>344.27490284619665</v>
      </c>
      <c r="F20" s="21">
        <v>277.21802284082764</v>
      </c>
      <c r="G20" s="8">
        <v>227</v>
      </c>
    </row>
    <row r="21" spans="2:7" x14ac:dyDescent="0.25">
      <c r="B21" s="6" t="s">
        <v>5</v>
      </c>
      <c r="C21" s="7">
        <v>1688</v>
      </c>
      <c r="D21" s="7">
        <v>721</v>
      </c>
      <c r="E21" s="21">
        <v>385.62916024881525</v>
      </c>
      <c r="F21" s="21">
        <v>351.93337609801193</v>
      </c>
      <c r="G21" s="8">
        <v>76</v>
      </c>
    </row>
    <row r="22" spans="2:7" ht="30" x14ac:dyDescent="0.25">
      <c r="B22" s="6" t="s">
        <v>9</v>
      </c>
      <c r="C22" s="7">
        <v>4004</v>
      </c>
      <c r="D22" s="7">
        <v>2844</v>
      </c>
      <c r="E22" s="21">
        <v>710.54778013653038</v>
      </c>
      <c r="F22" s="21">
        <v>860.34614158462261</v>
      </c>
      <c r="G22" s="8">
        <v>42</v>
      </c>
    </row>
    <row r="23" spans="2:7" x14ac:dyDescent="0.25">
      <c r="B23" s="6" t="s">
        <v>13</v>
      </c>
      <c r="C23" s="7">
        <v>1077</v>
      </c>
      <c r="D23" s="7">
        <v>1227</v>
      </c>
      <c r="E23" s="21">
        <v>612.21396549056078</v>
      </c>
      <c r="F23" s="21">
        <v>494.8019118446079</v>
      </c>
      <c r="G23" s="8">
        <v>155</v>
      </c>
    </row>
    <row r="24" spans="2:7" x14ac:dyDescent="0.25">
      <c r="B24" s="6" t="s">
        <v>2</v>
      </c>
      <c r="C24" s="7">
        <v>1029</v>
      </c>
      <c r="D24" s="7">
        <v>2404</v>
      </c>
      <c r="E24" s="21">
        <v>622.45979105928041</v>
      </c>
      <c r="F24" s="21">
        <v>616.22052135329966</v>
      </c>
      <c r="G24" s="8">
        <v>340</v>
      </c>
    </row>
    <row r="25" spans="2:7" x14ac:dyDescent="0.25">
      <c r="B25" s="6" t="s">
        <v>0</v>
      </c>
      <c r="C25" s="7">
        <v>91</v>
      </c>
      <c r="D25" s="7">
        <v>45</v>
      </c>
      <c r="E25" s="21">
        <v>384.99284798534791</v>
      </c>
      <c r="F25" s="21">
        <v>363.80772222222231</v>
      </c>
      <c r="G25" s="8">
        <v>11</v>
      </c>
    </row>
    <row r="26" spans="2:7" x14ac:dyDescent="0.25">
      <c r="B26" s="6" t="s">
        <v>17</v>
      </c>
      <c r="C26" s="7">
        <v>722</v>
      </c>
      <c r="D26" s="7">
        <v>399</v>
      </c>
      <c r="E26" s="21">
        <v>303.32726800554008</v>
      </c>
      <c r="F26" s="21">
        <v>315.7396867167916</v>
      </c>
      <c r="G26" s="8">
        <v>210</v>
      </c>
    </row>
    <row r="27" spans="2:7" ht="39.75" customHeight="1" x14ac:dyDescent="0.25">
      <c r="B27" s="6" t="s">
        <v>3</v>
      </c>
      <c r="C27" s="7">
        <v>0</v>
      </c>
      <c r="D27" s="7">
        <v>81</v>
      </c>
      <c r="E27" s="21">
        <v>0</v>
      </c>
      <c r="F27" s="21">
        <v>303.3798662551439</v>
      </c>
      <c r="G27" s="19"/>
    </row>
    <row r="28" spans="2:7" x14ac:dyDescent="0.25">
      <c r="B28" s="6" t="s">
        <v>4</v>
      </c>
      <c r="C28" s="7">
        <v>3</v>
      </c>
      <c r="D28" s="7">
        <v>1</v>
      </c>
      <c r="E28" s="21">
        <v>620</v>
      </c>
      <c r="F28" s="21">
        <v>860</v>
      </c>
      <c r="G28" s="8">
        <v>4</v>
      </c>
    </row>
    <row r="29" spans="2:7" ht="15.75" thickBot="1" x14ac:dyDescent="0.3">
      <c r="B29" s="6" t="s">
        <v>23</v>
      </c>
      <c r="C29" s="7">
        <v>89</v>
      </c>
      <c r="D29" s="7">
        <v>101</v>
      </c>
      <c r="E29" s="21">
        <v>458.94</v>
      </c>
      <c r="F29" s="21">
        <v>439.04</v>
      </c>
      <c r="G29" s="13"/>
    </row>
    <row r="30" spans="2:7" ht="18" customHeight="1" thickBot="1" x14ac:dyDescent="0.3">
      <c r="B30" s="9" t="s">
        <v>28</v>
      </c>
      <c r="C30" s="10">
        <f>SUM(C8:C29)</f>
        <v>23339</v>
      </c>
      <c r="D30" s="10">
        <f>SUM(D8:D29)</f>
        <v>16091</v>
      </c>
      <c r="E30" s="22">
        <v>492.60599597240679</v>
      </c>
      <c r="F30" s="22">
        <v>507.94744619145263</v>
      </c>
      <c r="G30" s="11">
        <f>SUM(G8:G29)</f>
        <v>3056</v>
      </c>
    </row>
    <row r="31" spans="2:7" x14ac:dyDescent="0.25">
      <c r="B31" s="1" t="s">
        <v>33</v>
      </c>
      <c r="C31" s="2"/>
      <c r="D31" s="2"/>
      <c r="E31" s="2"/>
      <c r="F31" s="2"/>
      <c r="G31" s="2"/>
    </row>
    <row r="32" spans="2:7" x14ac:dyDescent="0.25">
      <c r="D32" s="14"/>
    </row>
    <row r="33" spans="3:7" x14ac:dyDescent="0.25">
      <c r="D33" s="15"/>
    </row>
    <row r="34" spans="3:7" x14ac:dyDescent="0.25">
      <c r="C34" s="15"/>
      <c r="D34" s="15"/>
      <c r="E34" s="15"/>
      <c r="F34" s="15"/>
      <c r="G34" s="15"/>
    </row>
  </sheetData>
  <mergeCells count="8">
    <mergeCell ref="B1:G1"/>
    <mergeCell ref="B2:G2"/>
    <mergeCell ref="B3:G3"/>
    <mergeCell ref="B4:G4"/>
    <mergeCell ref="B6:B7"/>
    <mergeCell ref="C6:D6"/>
    <mergeCell ref="E6:F6"/>
    <mergeCell ref="G6:G7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showGridLines="0" topLeftCell="A30" workbookViewId="0">
      <selection activeCell="E8" sqref="E8:F27"/>
    </sheetView>
  </sheetViews>
  <sheetFormatPr baseColWidth="10" defaultRowHeight="15" x14ac:dyDescent="0.25"/>
  <cols>
    <col min="1" max="1" width="6.7109375" customWidth="1"/>
    <col min="2" max="2" width="70.7109375" customWidth="1"/>
    <col min="3" max="7" width="13.7109375" customWidth="1"/>
  </cols>
  <sheetData>
    <row r="1" spans="2:7" x14ac:dyDescent="0.25">
      <c r="B1" s="23" t="s">
        <v>24</v>
      </c>
      <c r="C1" s="23"/>
      <c r="D1" s="23"/>
      <c r="E1" s="23"/>
      <c r="F1" s="23"/>
      <c r="G1" s="23"/>
    </row>
    <row r="2" spans="2:7" x14ac:dyDescent="0.25">
      <c r="B2" s="23" t="s">
        <v>25</v>
      </c>
      <c r="C2" s="23"/>
      <c r="D2" s="23"/>
      <c r="E2" s="23"/>
      <c r="F2" s="23"/>
      <c r="G2" s="23"/>
    </row>
    <row r="3" spans="2:7" ht="18" customHeight="1" x14ac:dyDescent="0.25">
      <c r="B3" s="23" t="s">
        <v>32</v>
      </c>
      <c r="C3" s="23"/>
      <c r="D3" s="23"/>
      <c r="E3" s="23"/>
      <c r="F3" s="23"/>
      <c r="G3" s="23"/>
    </row>
    <row r="4" spans="2:7" ht="18" customHeight="1" x14ac:dyDescent="0.25">
      <c r="B4" s="23" t="s">
        <v>37</v>
      </c>
      <c r="C4" s="23"/>
      <c r="D4" s="23"/>
      <c r="E4" s="23"/>
      <c r="F4" s="23"/>
      <c r="G4" s="23"/>
    </row>
    <row r="5" spans="2:7" ht="15.75" thickBot="1" x14ac:dyDescent="0.3">
      <c r="E5" s="16" t="s">
        <v>39</v>
      </c>
    </row>
    <row r="6" spans="2:7" ht="22.5" customHeight="1" x14ac:dyDescent="0.25">
      <c r="B6" s="24" t="s">
        <v>26</v>
      </c>
      <c r="C6" s="26" t="s">
        <v>30</v>
      </c>
      <c r="D6" s="27"/>
      <c r="E6" s="26" t="s">
        <v>29</v>
      </c>
      <c r="F6" s="27"/>
      <c r="G6" s="28" t="s">
        <v>31</v>
      </c>
    </row>
    <row r="7" spans="2:7" ht="15.75" thickBot="1" x14ac:dyDescent="0.3">
      <c r="B7" s="25"/>
      <c r="C7" s="12" t="s">
        <v>21</v>
      </c>
      <c r="D7" s="12" t="s">
        <v>22</v>
      </c>
      <c r="E7" s="12" t="s">
        <v>21</v>
      </c>
      <c r="F7" s="12" t="s">
        <v>22</v>
      </c>
      <c r="G7" s="29"/>
    </row>
    <row r="8" spans="2:7" x14ac:dyDescent="0.25">
      <c r="B8" s="3" t="s">
        <v>10</v>
      </c>
      <c r="C8" s="4">
        <v>2</v>
      </c>
      <c r="D8" s="4">
        <v>2</v>
      </c>
      <c r="E8" s="20">
        <v>146.43833333333328</v>
      </c>
      <c r="F8" s="20">
        <v>225.27</v>
      </c>
      <c r="G8" s="5">
        <v>2</v>
      </c>
    </row>
    <row r="9" spans="2:7" x14ac:dyDescent="0.25">
      <c r="B9" s="6" t="s">
        <v>15</v>
      </c>
      <c r="C9" s="7">
        <v>42</v>
      </c>
      <c r="D9" s="7">
        <v>34</v>
      </c>
      <c r="E9" s="21">
        <v>292.50545634920633</v>
      </c>
      <c r="F9" s="21">
        <v>234.30664215686275</v>
      </c>
      <c r="G9" s="8">
        <v>15</v>
      </c>
    </row>
    <row r="10" spans="2:7" ht="30" x14ac:dyDescent="0.25">
      <c r="B10" s="6" t="s">
        <v>18</v>
      </c>
      <c r="C10" s="7">
        <v>29</v>
      </c>
      <c r="D10" s="7">
        <v>8</v>
      </c>
      <c r="E10" s="21">
        <v>389.67669540229878</v>
      </c>
      <c r="F10" s="21">
        <v>528.06166666666661</v>
      </c>
      <c r="G10" s="8">
        <v>6</v>
      </c>
    </row>
    <row r="11" spans="2:7" x14ac:dyDescent="0.25">
      <c r="B11" s="6" t="s">
        <v>12</v>
      </c>
      <c r="C11" s="7">
        <v>222</v>
      </c>
      <c r="D11" s="7">
        <v>35</v>
      </c>
      <c r="E11" s="21">
        <v>744.39742492492496</v>
      </c>
      <c r="F11" s="21">
        <v>597.64126190476202</v>
      </c>
      <c r="G11" s="8">
        <v>19</v>
      </c>
    </row>
    <row r="12" spans="2:7" ht="30" x14ac:dyDescent="0.25">
      <c r="B12" s="6" t="s">
        <v>11</v>
      </c>
      <c r="C12" s="7">
        <v>368</v>
      </c>
      <c r="D12" s="7">
        <v>240</v>
      </c>
      <c r="E12" s="21">
        <v>345.68437726449264</v>
      </c>
      <c r="F12" s="21">
        <v>320.71955902777768</v>
      </c>
      <c r="G12" s="8">
        <v>90</v>
      </c>
    </row>
    <row r="13" spans="2:7" x14ac:dyDescent="0.25">
      <c r="B13" s="6" t="s">
        <v>20</v>
      </c>
      <c r="C13" s="7">
        <v>68</v>
      </c>
      <c r="D13" s="7">
        <v>3</v>
      </c>
      <c r="E13" s="21">
        <v>246.19127450980389</v>
      </c>
      <c r="F13" s="21">
        <v>323.90305555555568</v>
      </c>
      <c r="G13" s="8">
        <v>13</v>
      </c>
    </row>
    <row r="14" spans="2:7" x14ac:dyDescent="0.25">
      <c r="B14" s="6" t="s">
        <v>1</v>
      </c>
      <c r="C14" s="7">
        <v>43</v>
      </c>
      <c r="D14" s="7">
        <v>42</v>
      </c>
      <c r="E14" s="21">
        <v>351.31645348837213</v>
      </c>
      <c r="F14" s="21">
        <v>320.58640873015878</v>
      </c>
      <c r="G14" s="8">
        <v>14</v>
      </c>
    </row>
    <row r="15" spans="2:7" x14ac:dyDescent="0.25">
      <c r="B15" s="6" t="s">
        <v>16</v>
      </c>
      <c r="C15" s="7">
        <v>136</v>
      </c>
      <c r="D15" s="7">
        <v>54</v>
      </c>
      <c r="E15" s="21">
        <v>401.29318627450971</v>
      </c>
      <c r="F15" s="21">
        <v>335.7390586419753</v>
      </c>
      <c r="G15" s="8">
        <v>9</v>
      </c>
    </row>
    <row r="16" spans="2:7" x14ac:dyDescent="0.25">
      <c r="B16" s="6" t="s">
        <v>6</v>
      </c>
      <c r="C16" s="7">
        <v>235</v>
      </c>
      <c r="D16" s="7">
        <v>143</v>
      </c>
      <c r="E16" s="21">
        <v>642.56843971631213</v>
      </c>
      <c r="F16" s="21">
        <v>547.5473484848485</v>
      </c>
      <c r="G16" s="8">
        <v>10</v>
      </c>
    </row>
    <row r="17" spans="2:7" x14ac:dyDescent="0.25">
      <c r="B17" s="6" t="s">
        <v>7</v>
      </c>
      <c r="C17" s="7">
        <v>11</v>
      </c>
      <c r="D17" s="7">
        <v>2</v>
      </c>
      <c r="E17" s="21">
        <v>341.73378787878795</v>
      </c>
      <c r="F17" s="21">
        <v>305.19</v>
      </c>
      <c r="G17" s="8">
        <v>3</v>
      </c>
    </row>
    <row r="18" spans="2:7" x14ac:dyDescent="0.25">
      <c r="B18" s="6" t="s">
        <v>8</v>
      </c>
      <c r="C18" s="7">
        <v>58</v>
      </c>
      <c r="D18" s="7">
        <v>42</v>
      </c>
      <c r="E18" s="21">
        <v>308.11614942528735</v>
      </c>
      <c r="F18" s="21">
        <v>307.03636904761908</v>
      </c>
      <c r="G18" s="8">
        <v>25</v>
      </c>
    </row>
    <row r="19" spans="2:7" x14ac:dyDescent="0.25">
      <c r="B19" s="6" t="s">
        <v>5</v>
      </c>
      <c r="C19" s="7">
        <v>45</v>
      </c>
      <c r="D19" s="7">
        <v>1</v>
      </c>
      <c r="E19" s="21">
        <v>299.13255555555554</v>
      </c>
      <c r="F19" s="21">
        <v>304.17</v>
      </c>
      <c r="G19" s="8">
        <v>2</v>
      </c>
    </row>
    <row r="20" spans="2:7" ht="30" x14ac:dyDescent="0.25">
      <c r="B20" s="6" t="s">
        <v>9</v>
      </c>
      <c r="C20" s="7">
        <v>1207</v>
      </c>
      <c r="D20" s="7">
        <v>477</v>
      </c>
      <c r="E20" s="21">
        <v>585.89321458160737</v>
      </c>
      <c r="F20" s="21">
        <v>631.85273759608651</v>
      </c>
      <c r="G20" s="8">
        <v>43</v>
      </c>
    </row>
    <row r="21" spans="2:7" x14ac:dyDescent="0.25">
      <c r="B21" s="6" t="s">
        <v>13</v>
      </c>
      <c r="C21" s="7">
        <v>94</v>
      </c>
      <c r="D21" s="7">
        <v>113</v>
      </c>
      <c r="E21" s="21">
        <v>379.25732269503538</v>
      </c>
      <c r="F21" s="21">
        <v>380.03314159292034</v>
      </c>
      <c r="G21" s="8">
        <v>50</v>
      </c>
    </row>
    <row r="22" spans="2:7" x14ac:dyDescent="0.25">
      <c r="B22" s="6" t="s">
        <v>2</v>
      </c>
      <c r="C22" s="7">
        <v>89</v>
      </c>
      <c r="D22" s="7">
        <v>190</v>
      </c>
      <c r="E22" s="21">
        <v>932.12260299625461</v>
      </c>
      <c r="F22" s="21">
        <v>830.98522807017571</v>
      </c>
      <c r="G22" s="8">
        <v>22</v>
      </c>
    </row>
    <row r="23" spans="2:7" x14ac:dyDescent="0.25">
      <c r="B23" s="6" t="s">
        <v>0</v>
      </c>
      <c r="C23" s="7">
        <v>6</v>
      </c>
      <c r="D23" s="7">
        <v>17</v>
      </c>
      <c r="E23" s="21">
        <v>297.6341666666666</v>
      </c>
      <c r="F23" s="21">
        <v>320.94593137254896</v>
      </c>
      <c r="G23" s="8">
        <v>2</v>
      </c>
    </row>
    <row r="24" spans="2:7" x14ac:dyDescent="0.25">
      <c r="B24" s="6" t="s">
        <v>17</v>
      </c>
      <c r="C24" s="7">
        <v>56</v>
      </c>
      <c r="D24" s="7">
        <v>71</v>
      </c>
      <c r="E24" s="21">
        <v>427.32552083333326</v>
      </c>
      <c r="F24" s="21">
        <v>363.65191314553994</v>
      </c>
      <c r="G24" s="8">
        <v>18</v>
      </c>
    </row>
    <row r="25" spans="2:7" ht="35.25" customHeight="1" x14ac:dyDescent="0.25">
      <c r="B25" s="6" t="s">
        <v>3</v>
      </c>
      <c r="C25" s="7">
        <v>0</v>
      </c>
      <c r="D25" s="7">
        <v>6</v>
      </c>
      <c r="E25" s="21">
        <v>0</v>
      </c>
      <c r="F25" s="21">
        <v>279.79416666666663</v>
      </c>
      <c r="G25" s="19"/>
    </row>
    <row r="26" spans="2:7" ht="15.75" thickBot="1" x14ac:dyDescent="0.3">
      <c r="B26" s="6" t="s">
        <v>23</v>
      </c>
      <c r="C26" s="7">
        <v>11</v>
      </c>
      <c r="D26" s="7">
        <v>8</v>
      </c>
      <c r="E26" s="21">
        <v>500.17</v>
      </c>
      <c r="F26" s="21">
        <v>504.67</v>
      </c>
      <c r="G26" s="17"/>
    </row>
    <row r="27" spans="2:7" ht="18" customHeight="1" thickBot="1" x14ac:dyDescent="0.3">
      <c r="B27" s="9" t="s">
        <v>28</v>
      </c>
      <c r="C27" s="10">
        <f>SUM(C8:C26)</f>
        <v>2722</v>
      </c>
      <c r="D27" s="10">
        <f>SUM(D8:D26)</f>
        <v>1488</v>
      </c>
      <c r="E27" s="22">
        <v>531.10081496448686</v>
      </c>
      <c r="F27" s="22">
        <v>520.3045049283154</v>
      </c>
      <c r="G27" s="11">
        <f>SUM(G8:G26)</f>
        <v>343</v>
      </c>
    </row>
    <row r="28" spans="2:7" x14ac:dyDescent="0.25">
      <c r="B28" s="1" t="s">
        <v>33</v>
      </c>
      <c r="C28" s="2"/>
      <c r="D28" s="2"/>
      <c r="E28" s="2"/>
      <c r="F28" s="2"/>
      <c r="G28" s="2"/>
    </row>
    <row r="29" spans="2:7" x14ac:dyDescent="0.25">
      <c r="D29" s="14"/>
    </row>
    <row r="30" spans="2:7" x14ac:dyDescent="0.25">
      <c r="C30" s="15"/>
      <c r="D30" s="15"/>
      <c r="E30" s="15"/>
      <c r="F30" s="15"/>
      <c r="G30" s="15"/>
    </row>
    <row r="31" spans="2:7" x14ac:dyDescent="0.25">
      <c r="D31" s="15"/>
    </row>
  </sheetData>
  <mergeCells count="8">
    <mergeCell ref="B1:G1"/>
    <mergeCell ref="B2:G2"/>
    <mergeCell ref="B3:G3"/>
    <mergeCell ref="B4:G4"/>
    <mergeCell ref="B6:B7"/>
    <mergeCell ref="C6:D6"/>
    <mergeCell ref="E6:F6"/>
    <mergeCell ref="G6:G7"/>
  </mergeCells>
  <pageMargins left="0.7" right="0.7" top="0.75" bottom="0.75" header="0.3" footer="0.3"/>
  <pageSetup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showGridLines="0" topLeftCell="A10" workbookViewId="0">
      <selection activeCell="D21" sqref="D21"/>
    </sheetView>
  </sheetViews>
  <sheetFormatPr baseColWidth="10" defaultRowHeight="15" x14ac:dyDescent="0.25"/>
  <cols>
    <col min="1" max="1" width="6.7109375" customWidth="1"/>
    <col min="2" max="2" width="70.7109375" customWidth="1"/>
    <col min="3" max="7" width="13.7109375" customWidth="1"/>
  </cols>
  <sheetData>
    <row r="1" spans="2:9" x14ac:dyDescent="0.25">
      <c r="B1" s="23" t="s">
        <v>24</v>
      </c>
      <c r="C1" s="23"/>
      <c r="D1" s="23"/>
      <c r="E1" s="23"/>
      <c r="F1" s="23"/>
      <c r="G1" s="23"/>
    </row>
    <row r="2" spans="2:9" x14ac:dyDescent="0.25">
      <c r="B2" s="23" t="s">
        <v>25</v>
      </c>
      <c r="C2" s="23"/>
      <c r="D2" s="23"/>
      <c r="E2" s="23"/>
      <c r="F2" s="23"/>
      <c r="G2" s="23"/>
    </row>
    <row r="3" spans="2:9" ht="18" customHeight="1" x14ac:dyDescent="0.25">
      <c r="B3" s="23" t="s">
        <v>32</v>
      </c>
      <c r="C3" s="23"/>
      <c r="D3" s="23"/>
      <c r="E3" s="23"/>
      <c r="F3" s="23"/>
      <c r="G3" s="23"/>
    </row>
    <row r="4" spans="2:9" ht="18" customHeight="1" x14ac:dyDescent="0.25">
      <c r="B4" s="23" t="s">
        <v>38</v>
      </c>
      <c r="C4" s="23"/>
      <c r="D4" s="23"/>
      <c r="E4" s="23"/>
      <c r="F4" s="23"/>
      <c r="G4" s="23"/>
    </row>
    <row r="5" spans="2:9" ht="15.75" thickBot="1" x14ac:dyDescent="0.3">
      <c r="E5" s="16" t="s">
        <v>39</v>
      </c>
    </row>
    <row r="6" spans="2:9" ht="22.5" customHeight="1" x14ac:dyDescent="0.25">
      <c r="B6" s="24" t="s">
        <v>26</v>
      </c>
      <c r="C6" s="26" t="s">
        <v>30</v>
      </c>
      <c r="D6" s="27"/>
      <c r="E6" s="26" t="s">
        <v>29</v>
      </c>
      <c r="F6" s="27"/>
      <c r="G6" s="28" t="s">
        <v>31</v>
      </c>
    </row>
    <row r="7" spans="2:9" ht="15.75" thickBot="1" x14ac:dyDescent="0.3">
      <c r="B7" s="25"/>
      <c r="C7" s="12" t="s">
        <v>21</v>
      </c>
      <c r="D7" s="12" t="s">
        <v>22</v>
      </c>
      <c r="E7" s="12" t="s">
        <v>21</v>
      </c>
      <c r="F7" s="12" t="s">
        <v>22</v>
      </c>
      <c r="G7" s="29"/>
    </row>
    <row r="8" spans="2:9" x14ac:dyDescent="0.25">
      <c r="B8" s="3" t="s">
        <v>10</v>
      </c>
      <c r="C8" s="4">
        <v>71</v>
      </c>
      <c r="D8" s="4">
        <v>10</v>
      </c>
      <c r="E8" s="20">
        <v>289.92282863849772</v>
      </c>
      <c r="F8" s="20">
        <v>273.4978333333334</v>
      </c>
      <c r="G8" s="5">
        <v>10</v>
      </c>
    </row>
    <row r="9" spans="2:9" x14ac:dyDescent="0.25">
      <c r="B9" s="6" t="s">
        <v>14</v>
      </c>
      <c r="C9" s="7">
        <v>2</v>
      </c>
      <c r="D9" s="7">
        <v>0</v>
      </c>
      <c r="E9" s="21">
        <v>303.82250000000005</v>
      </c>
      <c r="F9" s="21">
        <v>0</v>
      </c>
      <c r="G9" s="8">
        <v>1</v>
      </c>
    </row>
    <row r="10" spans="2:9" x14ac:dyDescent="0.25">
      <c r="B10" s="6" t="s">
        <v>15</v>
      </c>
      <c r="C10" s="7">
        <v>96</v>
      </c>
      <c r="D10" s="7">
        <v>37</v>
      </c>
      <c r="E10" s="21">
        <v>414.40652777777763</v>
      </c>
      <c r="F10" s="21">
        <v>365.39695945945942</v>
      </c>
      <c r="G10" s="8">
        <v>30</v>
      </c>
    </row>
    <row r="11" spans="2:9" ht="30" x14ac:dyDescent="0.25">
      <c r="B11" s="6" t="s">
        <v>18</v>
      </c>
      <c r="C11" s="7">
        <v>5</v>
      </c>
      <c r="D11" s="7">
        <v>2</v>
      </c>
      <c r="E11" s="21">
        <v>295.13250000000011</v>
      </c>
      <c r="F11" s="21">
        <v>437.76125000000002</v>
      </c>
      <c r="G11" s="8">
        <v>2</v>
      </c>
      <c r="I11" s="18"/>
    </row>
    <row r="12" spans="2:9" x14ac:dyDescent="0.25">
      <c r="B12" s="6" t="s">
        <v>12</v>
      </c>
      <c r="C12" s="7">
        <v>67</v>
      </c>
      <c r="D12" s="7">
        <v>22</v>
      </c>
      <c r="E12" s="21">
        <v>509.7706343283582</v>
      </c>
      <c r="F12" s="21">
        <v>301.23196969696971</v>
      </c>
      <c r="G12" s="8">
        <v>12</v>
      </c>
      <c r="I12" s="18"/>
    </row>
    <row r="13" spans="2:9" ht="30" x14ac:dyDescent="0.25">
      <c r="B13" s="6" t="s">
        <v>11</v>
      </c>
      <c r="C13" s="7">
        <v>1201</v>
      </c>
      <c r="D13" s="7">
        <v>838</v>
      </c>
      <c r="E13" s="21">
        <v>355.73024771024166</v>
      </c>
      <c r="F13" s="21">
        <v>339.47567124105041</v>
      </c>
      <c r="G13" s="8">
        <v>303</v>
      </c>
      <c r="I13" s="18"/>
    </row>
    <row r="14" spans="2:9" x14ac:dyDescent="0.25">
      <c r="B14" s="6" t="s">
        <v>20</v>
      </c>
      <c r="C14" s="7">
        <v>435</v>
      </c>
      <c r="D14" s="7">
        <v>24</v>
      </c>
      <c r="E14" s="21">
        <v>258.3588122605363</v>
      </c>
      <c r="F14" s="21">
        <v>310.23809027777781</v>
      </c>
      <c r="G14" s="8">
        <v>75</v>
      </c>
      <c r="I14" s="18"/>
    </row>
    <row r="15" spans="2:9" x14ac:dyDescent="0.25">
      <c r="B15" s="6" t="s">
        <v>1</v>
      </c>
      <c r="C15" s="7">
        <v>134</v>
      </c>
      <c r="D15" s="7">
        <v>143</v>
      </c>
      <c r="E15" s="21">
        <v>340.03707711442786</v>
      </c>
      <c r="F15" s="21">
        <v>298.12857808857802</v>
      </c>
      <c r="G15" s="8">
        <v>48</v>
      </c>
      <c r="I15" s="18"/>
    </row>
    <row r="16" spans="2:9" x14ac:dyDescent="0.25">
      <c r="B16" s="6" t="s">
        <v>16</v>
      </c>
      <c r="C16" s="7">
        <v>52</v>
      </c>
      <c r="D16" s="7">
        <v>19</v>
      </c>
      <c r="E16" s="21">
        <v>314.39049679487186</v>
      </c>
      <c r="F16" s="21">
        <v>320.80105263157895</v>
      </c>
      <c r="G16" s="8">
        <v>12</v>
      </c>
      <c r="I16" s="18"/>
    </row>
    <row r="17" spans="2:9" x14ac:dyDescent="0.25">
      <c r="B17" s="6" t="s">
        <v>6</v>
      </c>
      <c r="C17" s="7">
        <v>234</v>
      </c>
      <c r="D17" s="7">
        <v>193</v>
      </c>
      <c r="E17" s="21">
        <v>782.62138176638166</v>
      </c>
      <c r="F17" s="21">
        <v>665.3071243523317</v>
      </c>
      <c r="G17" s="8">
        <v>15</v>
      </c>
      <c r="I17" s="18"/>
    </row>
    <row r="18" spans="2:9" x14ac:dyDescent="0.25">
      <c r="B18" s="6" t="s">
        <v>7</v>
      </c>
      <c r="C18" s="7">
        <v>23</v>
      </c>
      <c r="D18" s="7">
        <v>17</v>
      </c>
      <c r="E18" s="21">
        <v>278.06804347826079</v>
      </c>
      <c r="F18" s="21">
        <v>249.84127450980395</v>
      </c>
      <c r="G18" s="8">
        <v>9</v>
      </c>
      <c r="I18" s="18"/>
    </row>
    <row r="19" spans="2:9" x14ac:dyDescent="0.25">
      <c r="B19" s="6" t="s">
        <v>8</v>
      </c>
      <c r="C19" s="7">
        <v>43</v>
      </c>
      <c r="D19" s="7">
        <v>56</v>
      </c>
      <c r="E19" s="21">
        <v>293.6962596899225</v>
      </c>
      <c r="F19" s="21">
        <v>281.98988095238099</v>
      </c>
      <c r="G19" s="8">
        <v>33</v>
      </c>
      <c r="I19" s="18"/>
    </row>
    <row r="20" spans="2:9" x14ac:dyDescent="0.25">
      <c r="B20" s="6" t="s">
        <v>5</v>
      </c>
      <c r="C20" s="7">
        <v>245</v>
      </c>
      <c r="D20" s="7">
        <v>93</v>
      </c>
      <c r="E20" s="21">
        <v>370.48364285714291</v>
      </c>
      <c r="F20" s="21">
        <v>385.21868279569895</v>
      </c>
      <c r="G20" s="8">
        <v>20</v>
      </c>
      <c r="I20" s="18"/>
    </row>
    <row r="21" spans="2:9" ht="30" x14ac:dyDescent="0.25">
      <c r="B21" s="6" t="s">
        <v>9</v>
      </c>
      <c r="C21" s="7">
        <v>1385</v>
      </c>
      <c r="D21" s="7">
        <v>458</v>
      </c>
      <c r="E21" s="21">
        <v>632.15720758122745</v>
      </c>
      <c r="F21" s="21">
        <v>749.78468340611346</v>
      </c>
      <c r="G21" s="8">
        <v>27</v>
      </c>
      <c r="I21" s="18"/>
    </row>
    <row r="22" spans="2:9" x14ac:dyDescent="0.25">
      <c r="B22" s="6" t="s">
        <v>13</v>
      </c>
      <c r="C22" s="7">
        <v>101</v>
      </c>
      <c r="D22" s="7">
        <v>128</v>
      </c>
      <c r="E22" s="21">
        <v>331.92071782178209</v>
      </c>
      <c r="F22" s="21">
        <v>300.94975260416658</v>
      </c>
      <c r="G22" s="8">
        <v>53</v>
      </c>
      <c r="I22" s="18"/>
    </row>
    <row r="23" spans="2:9" x14ac:dyDescent="0.25">
      <c r="B23" s="6" t="s">
        <v>2</v>
      </c>
      <c r="C23" s="7">
        <v>244</v>
      </c>
      <c r="D23" s="7">
        <v>436</v>
      </c>
      <c r="E23" s="21">
        <v>809.77285860655763</v>
      </c>
      <c r="F23" s="21">
        <v>669.22996941896031</v>
      </c>
      <c r="G23" s="8">
        <v>60</v>
      </c>
      <c r="I23" s="18"/>
    </row>
    <row r="24" spans="2:9" x14ac:dyDescent="0.25">
      <c r="B24" s="6" t="s">
        <v>0</v>
      </c>
      <c r="C24" s="7">
        <v>2</v>
      </c>
      <c r="D24" s="7">
        <v>0</v>
      </c>
      <c r="E24" s="21">
        <v>256.25</v>
      </c>
      <c r="F24" s="21">
        <v>0</v>
      </c>
      <c r="G24" s="8">
        <v>1</v>
      </c>
      <c r="I24" s="18"/>
    </row>
    <row r="25" spans="2:9" x14ac:dyDescent="0.25">
      <c r="B25" s="6" t="s">
        <v>17</v>
      </c>
      <c r="C25" s="7">
        <v>125</v>
      </c>
      <c r="D25" s="7">
        <v>90</v>
      </c>
      <c r="E25" s="21">
        <v>503.06494666666646</v>
      </c>
      <c r="F25" s="21">
        <v>323.6220277777777</v>
      </c>
      <c r="G25" s="8">
        <v>40</v>
      </c>
      <c r="I25" s="18"/>
    </row>
    <row r="26" spans="2:9" ht="36.75" customHeight="1" x14ac:dyDescent="0.25">
      <c r="B26" s="6" t="s">
        <v>3</v>
      </c>
      <c r="C26" s="7">
        <v>0</v>
      </c>
      <c r="D26" s="7">
        <v>14</v>
      </c>
      <c r="E26" s="21">
        <v>0</v>
      </c>
      <c r="F26" s="21">
        <v>297.44851190476192</v>
      </c>
      <c r="G26" s="19"/>
      <c r="I26" s="18"/>
    </row>
    <row r="27" spans="2:9" x14ac:dyDescent="0.25">
      <c r="B27" s="6" t="s">
        <v>4</v>
      </c>
      <c r="C27" s="7">
        <v>1</v>
      </c>
      <c r="D27" s="7">
        <v>0</v>
      </c>
      <c r="E27" s="21">
        <v>866.66666666666663</v>
      </c>
      <c r="F27" s="21">
        <v>0</v>
      </c>
      <c r="G27" s="8">
        <v>1</v>
      </c>
      <c r="I27" s="18"/>
    </row>
    <row r="28" spans="2:9" ht="15.75" thickBot="1" x14ac:dyDescent="0.3">
      <c r="B28" s="6" t="s">
        <v>23</v>
      </c>
      <c r="C28" s="7">
        <v>28</v>
      </c>
      <c r="D28" s="7">
        <v>22</v>
      </c>
      <c r="E28" s="21">
        <v>495.08</v>
      </c>
      <c r="F28" s="21">
        <v>471.23</v>
      </c>
      <c r="G28" s="17"/>
      <c r="I28" s="18"/>
    </row>
    <row r="29" spans="2:9" ht="18" customHeight="1" thickBot="1" x14ac:dyDescent="0.3">
      <c r="B29" s="9" t="s">
        <v>28</v>
      </c>
      <c r="C29" s="10">
        <f>SUM(C8:C28)</f>
        <v>4494</v>
      </c>
      <c r="D29" s="10">
        <f>SUM(D8:D28)</f>
        <v>2602</v>
      </c>
      <c r="E29" s="22">
        <v>531.10081496448686</v>
      </c>
      <c r="F29" s="22">
        <v>520.3045049283154</v>
      </c>
      <c r="G29" s="11">
        <f>SUM(G8:G28)</f>
        <v>752</v>
      </c>
      <c r="I29" s="18"/>
    </row>
    <row r="30" spans="2:9" x14ac:dyDescent="0.25">
      <c r="B30" s="1" t="s">
        <v>33</v>
      </c>
      <c r="C30" s="2"/>
      <c r="D30" s="2"/>
      <c r="E30" s="2"/>
      <c r="F30" s="2"/>
      <c r="G30" s="2"/>
      <c r="I30" s="18"/>
    </row>
    <row r="31" spans="2:9" x14ac:dyDescent="0.25">
      <c r="D31" s="14"/>
      <c r="I31" s="18"/>
    </row>
    <row r="32" spans="2:9" x14ac:dyDescent="0.25">
      <c r="C32" s="15"/>
      <c r="D32" s="15"/>
      <c r="E32" s="15"/>
      <c r="F32" s="15"/>
      <c r="G32" s="15"/>
    </row>
    <row r="33" spans="4:4" x14ac:dyDescent="0.25">
      <c r="D33" s="15"/>
    </row>
  </sheetData>
  <mergeCells count="8">
    <mergeCell ref="B1:G1"/>
    <mergeCell ref="B2:G2"/>
    <mergeCell ref="B3:G3"/>
    <mergeCell ref="B4:G4"/>
    <mergeCell ref="B6:B7"/>
    <mergeCell ref="C6:D6"/>
    <mergeCell ref="E6:F6"/>
    <mergeCell ref="G6:G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La Libertad</vt:lpstr>
      <vt:lpstr>San Salvador</vt:lpstr>
      <vt:lpstr>Usulután</vt:lpstr>
      <vt:lpstr>San Miguel</vt:lpstr>
      <vt:lpstr>Morazán</vt:lpstr>
      <vt:lpstr>La Unión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marjorie.arevalo</cp:lastModifiedBy>
  <cp:lastPrinted>2020-11-30T19:05:16Z</cp:lastPrinted>
  <dcterms:created xsi:type="dcterms:W3CDTF">2020-11-19T23:55:05Z</dcterms:created>
  <dcterms:modified xsi:type="dcterms:W3CDTF">2020-11-30T21:32:23Z</dcterms:modified>
</cp:coreProperties>
</file>