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.romero\AppData\Local\Microsoft\Windows\INetCache\Content.Outlook\JOMKGE33\"/>
    </mc:Choice>
  </mc:AlternateContent>
  <bookViews>
    <workbookView xWindow="0" yWindow="0" windowWidth="24000" windowHeight="9735"/>
  </bookViews>
  <sheets>
    <sheet name="Diagnóstico" sheetId="2" r:id="rId1"/>
    <sheet name="Departamento" sheetId="1" r:id="rId2"/>
    <sheet name="Muertes Dx" sheetId="4" r:id="rId3"/>
    <sheet name="Muertes Depto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5" l="1"/>
  <c r="E13" i="5"/>
  <c r="F13" i="5"/>
  <c r="G13" i="5"/>
  <c r="C13" i="5"/>
  <c r="H8" i="5"/>
  <c r="H9" i="5"/>
  <c r="H10" i="5"/>
  <c r="H11" i="5"/>
  <c r="H12" i="5"/>
  <c r="H7" i="5"/>
  <c r="F21" i="2"/>
  <c r="F20" i="2"/>
  <c r="F8" i="2"/>
  <c r="F9" i="2"/>
  <c r="F10" i="2"/>
  <c r="F22" i="2" s="1"/>
  <c r="F11" i="2"/>
  <c r="F12" i="2"/>
  <c r="F13" i="2"/>
  <c r="F14" i="2"/>
  <c r="F15" i="2"/>
  <c r="F16" i="2"/>
  <c r="F17" i="2"/>
  <c r="F18" i="2"/>
  <c r="F19" i="2"/>
  <c r="F7" i="2"/>
  <c r="F6" i="2"/>
  <c r="F2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6" i="4"/>
  <c r="E23" i="4"/>
  <c r="D23" i="4"/>
  <c r="E22" i="2"/>
  <c r="D22" i="2"/>
  <c r="H13" i="5" l="1"/>
  <c r="F23" i="4"/>
  <c r="G43" i="1" l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G21" i="1"/>
  <c r="F21" i="1"/>
  <c r="E21" i="1"/>
  <c r="D21" i="1"/>
  <c r="C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3" i="1" l="1"/>
  <c r="H21" i="1"/>
</calcChain>
</file>

<file path=xl/sharedStrings.xml><?xml version="1.0" encoding="utf-8"?>
<sst xmlns="http://schemas.openxmlformats.org/spreadsheetml/2006/main" count="184" uniqueCount="74">
  <si>
    <t>CABAÑAS</t>
  </si>
  <si>
    <t>CHALATENANGO</t>
  </si>
  <si>
    <t>LA LIBERTAD</t>
  </si>
  <si>
    <t>LA PAZ</t>
  </si>
  <si>
    <t xml:space="preserve">SAN MIGUEL                              </t>
  </si>
  <si>
    <t>SAN SALVADOR</t>
  </si>
  <si>
    <t>SAN VICENTE</t>
  </si>
  <si>
    <t>SANTA ANA</t>
  </si>
  <si>
    <t>SONSONATE</t>
  </si>
  <si>
    <t>20-30</t>
  </si>
  <si>
    <t>30-40</t>
  </si>
  <si>
    <t>40-50</t>
  </si>
  <si>
    <t>50-60</t>
  </si>
  <si>
    <t>60 y más</t>
  </si>
  <si>
    <t>Código</t>
  </si>
  <si>
    <t>Descripción</t>
  </si>
  <si>
    <t>Mujeres</t>
  </si>
  <si>
    <t>Hombres</t>
  </si>
  <si>
    <t>Total</t>
  </si>
  <si>
    <t>C00-C14</t>
  </si>
  <si>
    <t>Tumor maligno del labio, de la cavidad bucal y de la faringe</t>
  </si>
  <si>
    <t>C15-C26</t>
  </si>
  <si>
    <t>Tumores malignos de órganos digestivos</t>
  </si>
  <si>
    <t>C30-C39</t>
  </si>
  <si>
    <t>Tumores malignos de órganos respiratorios e intratorácicos</t>
  </si>
  <si>
    <t>C40-C41</t>
  </si>
  <si>
    <t>Tumores malignos de los huesos y de los cartílagos articulares</t>
  </si>
  <si>
    <t>C42</t>
  </si>
  <si>
    <t>Sistema hematopoyético y reticuloendotelial</t>
  </si>
  <si>
    <t>C43-C44</t>
  </si>
  <si>
    <t>Melanoma y otros tumores malignos de piel</t>
  </si>
  <si>
    <t>C45-C49</t>
  </si>
  <si>
    <t>Tumores malignos de los tejidos mesoteliales y de los tejidos blandos</t>
  </si>
  <si>
    <t>C50</t>
  </si>
  <si>
    <t>Tumores malignos de la mama</t>
  </si>
  <si>
    <t>C51 -C58</t>
  </si>
  <si>
    <t>Tumores malignos de órganos genitales femeninos</t>
  </si>
  <si>
    <t>C60-C63</t>
  </si>
  <si>
    <t>Tumores malignos de órganos genitales masculinos</t>
  </si>
  <si>
    <t>C64-C68</t>
  </si>
  <si>
    <t>Tumores malignos de las vías urinarias</t>
  </si>
  <si>
    <t>C69-C72</t>
  </si>
  <si>
    <t>Tumores malignos del ojo, del encéfalo y de otras partes del sistema nervioso central</t>
  </si>
  <si>
    <t>C73-C75</t>
  </si>
  <si>
    <t>Tumores malignos de la glándula tiroides y de otras glándulas endocrinas</t>
  </si>
  <si>
    <t>C76-C80</t>
  </si>
  <si>
    <t>Tumores malignos de sitios mal definidos, secundarios y de sitios no especificados</t>
  </si>
  <si>
    <t>C81-C96</t>
  </si>
  <si>
    <t>Tumores malignos del tejido linfático, de los órganos hematopoyéticos y de tejidos afines</t>
  </si>
  <si>
    <t>C97</t>
  </si>
  <si>
    <t>Tumores malignos primarios de sitios múltiples independientes</t>
  </si>
  <si>
    <t>Instituto Salvadoreño del Seguro Social</t>
  </si>
  <si>
    <t>Departamento de Actuariado y Estadística</t>
  </si>
  <si>
    <t>Incidencia de Cáncer por Departamento de Vivienda, Rangos de Edad y Sexo</t>
  </si>
  <si>
    <t>Sexo: Femenino</t>
  </si>
  <si>
    <t>Año:  2020</t>
  </si>
  <si>
    <t>Departamento</t>
  </si>
  <si>
    <t>AHUACHAPÁN</t>
  </si>
  <si>
    <t>CUSCATLÁN</t>
  </si>
  <si>
    <t>LA UNIÓN</t>
  </si>
  <si>
    <t>MORAZÁN</t>
  </si>
  <si>
    <t>USULUTÁN</t>
  </si>
  <si>
    <t>Sexo: Masculino</t>
  </si>
  <si>
    <t>Fuente: Archivo de Tumores 2020</t>
  </si>
  <si>
    <t>Incidencia de Cáncer Según Categoria CIE 10, según Sexo</t>
  </si>
  <si>
    <t>D00-D09</t>
  </si>
  <si>
    <t>Tumores In Situ</t>
  </si>
  <si>
    <t>Fuente: Sistema de Altas Hospitalarias</t>
  </si>
  <si>
    <t xml:space="preserve"> </t>
  </si>
  <si>
    <t>Muertes Hospitalarias por Diagnóstico de Cáncer Según Categoria CIE 10, según Sexo. Año 2020</t>
  </si>
  <si>
    <t>SAN MIGUEL</t>
  </si>
  <si>
    <t>Muertes Hospitalarias por Diagnóstico de Cáncer por Departamento, Rangos de Edad y Sexo</t>
  </si>
  <si>
    <t xml:space="preserve">             Coordinación del Cáncer</t>
  </si>
  <si>
    <t>Nota: El Departamento se refiere a la ubicación del Centro de Atención donde falleció el paciente.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</si>
</sst>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\ "/>
    <numFmt numFmtId="165" formatCode="#,##0\ 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164" fontId="0" fillId="0" borderId="1" xfId="0" applyNumberFormat="1" applyFill="1" applyBorder="1"/>
    <xf numFmtId="165" fontId="0" fillId="0" borderId="0" xfId="0" applyNumberFormat="1"/>
    <xf numFmtId="165" fontId="0" fillId="0" borderId="1" xfId="0" applyNumberForma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workbookViewId="0">
      <selection activeCell="D18" sqref="D18"/>
    </sheetView>
  </sheetViews>
  <sheetFormatPr baseColWidth="10" defaultRowHeight="15" x14ac:dyDescent="0.25"/>
  <cols>
    <col min="1" max="1" width="5.85546875" customWidth="1"/>
    <col min="2" max="2" width="11.7109375" customWidth="1"/>
    <col min="3" max="3" width="64.5703125" customWidth="1"/>
  </cols>
  <sheetData>
    <row r="1" spans="2:8" s="6" customFormat="1" ht="14.25" x14ac:dyDescent="0.2">
      <c r="B1" s="21" t="s">
        <v>51</v>
      </c>
      <c r="C1" s="21"/>
      <c r="D1" s="21"/>
      <c r="E1" s="21"/>
      <c r="F1" s="21"/>
      <c r="G1" s="14"/>
      <c r="H1" s="14"/>
    </row>
    <row r="2" spans="2:8" s="6" customFormat="1" ht="14.25" x14ac:dyDescent="0.2">
      <c r="B2" s="21" t="s">
        <v>52</v>
      </c>
      <c r="C2" s="21"/>
      <c r="D2" s="21"/>
      <c r="E2" s="21"/>
      <c r="F2" s="21"/>
      <c r="G2" s="14"/>
      <c r="H2" s="14"/>
    </row>
    <row r="3" spans="2:8" s="6" customFormat="1" x14ac:dyDescent="0.25">
      <c r="B3" s="22" t="s">
        <v>64</v>
      </c>
      <c r="C3" s="22"/>
      <c r="D3" s="22"/>
      <c r="E3" s="22"/>
      <c r="F3" s="22"/>
      <c r="G3" s="15"/>
      <c r="H3" s="15"/>
    </row>
    <row r="4" spans="2:8" ht="15.75" thickBot="1" x14ac:dyDescent="0.3"/>
    <row r="5" spans="2:8" ht="15.75" thickBot="1" x14ac:dyDescent="0.3"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</row>
    <row r="6" spans="2:8" x14ac:dyDescent="0.25">
      <c r="B6" t="s">
        <v>19</v>
      </c>
      <c r="C6" t="s">
        <v>20</v>
      </c>
      <c r="D6" s="1">
        <v>13</v>
      </c>
      <c r="E6" s="1">
        <v>21</v>
      </c>
      <c r="F6" s="1">
        <f>+D6+E6</f>
        <v>34</v>
      </c>
    </row>
    <row r="7" spans="2:8" x14ac:dyDescent="0.25">
      <c r="B7" t="s">
        <v>21</v>
      </c>
      <c r="C7" t="s">
        <v>22</v>
      </c>
      <c r="D7" s="1">
        <v>143</v>
      </c>
      <c r="E7" s="1">
        <v>186</v>
      </c>
      <c r="F7" s="1">
        <f>+D7+E7</f>
        <v>329</v>
      </c>
    </row>
    <row r="8" spans="2:8" x14ac:dyDescent="0.25">
      <c r="B8" t="s">
        <v>23</v>
      </c>
      <c r="C8" t="s">
        <v>24</v>
      </c>
      <c r="D8" s="1">
        <v>38</v>
      </c>
      <c r="E8" s="1">
        <v>60</v>
      </c>
      <c r="F8" s="1">
        <f t="shared" ref="F8:F19" si="0">+D8+E8</f>
        <v>98</v>
      </c>
    </row>
    <row r="9" spans="2:8" x14ac:dyDescent="0.25">
      <c r="B9" t="s">
        <v>25</v>
      </c>
      <c r="C9" t="s">
        <v>26</v>
      </c>
      <c r="D9" s="1">
        <v>6</v>
      </c>
      <c r="E9" s="1">
        <v>14</v>
      </c>
      <c r="F9" s="1">
        <f t="shared" si="0"/>
        <v>20</v>
      </c>
    </row>
    <row r="10" spans="2:8" x14ac:dyDescent="0.25">
      <c r="B10" t="s">
        <v>27</v>
      </c>
      <c r="C10" t="s">
        <v>28</v>
      </c>
      <c r="D10" s="1">
        <v>44</v>
      </c>
      <c r="E10" s="1">
        <v>65</v>
      </c>
      <c r="F10" s="1">
        <f t="shared" si="0"/>
        <v>109</v>
      </c>
    </row>
    <row r="11" spans="2:8" x14ac:dyDescent="0.25">
      <c r="B11" t="s">
        <v>29</v>
      </c>
      <c r="C11" t="s">
        <v>30</v>
      </c>
      <c r="D11" s="1">
        <v>140</v>
      </c>
      <c r="E11" s="1">
        <v>123</v>
      </c>
      <c r="F11" s="1">
        <f t="shared" si="0"/>
        <v>263</v>
      </c>
    </row>
    <row r="12" spans="2:8" x14ac:dyDescent="0.25">
      <c r="B12" t="s">
        <v>31</v>
      </c>
      <c r="C12" t="s">
        <v>32</v>
      </c>
      <c r="D12" s="1">
        <v>14</v>
      </c>
      <c r="E12" s="1">
        <v>21</v>
      </c>
      <c r="F12" s="1">
        <f t="shared" si="0"/>
        <v>35</v>
      </c>
    </row>
    <row r="13" spans="2:8" x14ac:dyDescent="0.25">
      <c r="B13" t="s">
        <v>33</v>
      </c>
      <c r="C13" s="2" t="s">
        <v>34</v>
      </c>
      <c r="D13" s="3">
        <v>332</v>
      </c>
      <c r="E13" s="3">
        <v>1</v>
      </c>
      <c r="F13" s="1">
        <f t="shared" si="0"/>
        <v>333</v>
      </c>
    </row>
    <row r="14" spans="2:8" x14ac:dyDescent="0.25">
      <c r="B14" t="s">
        <v>35</v>
      </c>
      <c r="C14" t="s">
        <v>36</v>
      </c>
      <c r="D14" s="1">
        <v>231</v>
      </c>
      <c r="E14" s="3">
        <v>0</v>
      </c>
      <c r="F14" s="1">
        <f t="shared" si="0"/>
        <v>231</v>
      </c>
    </row>
    <row r="15" spans="2:8" x14ac:dyDescent="0.25">
      <c r="B15" t="s">
        <v>37</v>
      </c>
      <c r="C15" t="s">
        <v>38</v>
      </c>
      <c r="D15" s="3">
        <v>0</v>
      </c>
      <c r="E15" s="1">
        <v>89</v>
      </c>
      <c r="F15" s="1">
        <f t="shared" si="0"/>
        <v>89</v>
      </c>
    </row>
    <row r="16" spans="2:8" x14ac:dyDescent="0.25">
      <c r="B16" t="s">
        <v>39</v>
      </c>
      <c r="C16" t="s">
        <v>40</v>
      </c>
      <c r="D16" s="1">
        <v>20</v>
      </c>
      <c r="E16" s="1">
        <v>43</v>
      </c>
      <c r="F16" s="1">
        <f t="shared" si="0"/>
        <v>63</v>
      </c>
    </row>
    <row r="17" spans="2:6" ht="30" x14ac:dyDescent="0.25">
      <c r="B17" s="5" t="s">
        <v>41</v>
      </c>
      <c r="C17" s="4" t="s">
        <v>42</v>
      </c>
      <c r="D17" s="1">
        <v>44</v>
      </c>
      <c r="E17" s="1">
        <v>21</v>
      </c>
      <c r="F17" s="1">
        <f t="shared" si="0"/>
        <v>65</v>
      </c>
    </row>
    <row r="18" spans="2:6" x14ac:dyDescent="0.25">
      <c r="B18" s="5" t="s">
        <v>43</v>
      </c>
      <c r="C18" t="s">
        <v>44</v>
      </c>
      <c r="D18" s="1">
        <v>67</v>
      </c>
      <c r="E18" s="1">
        <v>15</v>
      </c>
      <c r="F18" s="1">
        <f t="shared" si="0"/>
        <v>82</v>
      </c>
    </row>
    <row r="19" spans="2:6" ht="30" x14ac:dyDescent="0.25">
      <c r="B19" s="5" t="s">
        <v>45</v>
      </c>
      <c r="C19" s="4" t="s">
        <v>46</v>
      </c>
      <c r="D19" s="1">
        <v>53</v>
      </c>
      <c r="E19" s="1">
        <v>44</v>
      </c>
      <c r="F19" s="1">
        <f t="shared" si="0"/>
        <v>97</v>
      </c>
    </row>
    <row r="20" spans="2:6" ht="30" x14ac:dyDescent="0.25">
      <c r="B20" s="5" t="s">
        <v>47</v>
      </c>
      <c r="C20" s="4" t="s">
        <v>48</v>
      </c>
      <c r="D20" s="1">
        <v>0</v>
      </c>
      <c r="E20" s="1">
        <v>0</v>
      </c>
      <c r="F20" s="1">
        <f>+D20+E20</f>
        <v>0</v>
      </c>
    </row>
    <row r="21" spans="2:6" ht="15.75" thickBot="1" x14ac:dyDescent="0.3">
      <c r="B21" t="s">
        <v>49</v>
      </c>
      <c r="C21" t="s">
        <v>50</v>
      </c>
      <c r="D21" s="1">
        <v>0</v>
      </c>
      <c r="E21" s="1">
        <v>0</v>
      </c>
      <c r="F21" s="1">
        <f>+D21+E21</f>
        <v>0</v>
      </c>
    </row>
    <row r="22" spans="2:6" ht="15.75" thickBot="1" x14ac:dyDescent="0.3">
      <c r="B22" s="12"/>
      <c r="C22" s="12" t="s">
        <v>18</v>
      </c>
      <c r="D22" s="13">
        <f>SUM(D6:D21)</f>
        <v>1145</v>
      </c>
      <c r="E22" s="13">
        <f>SUM(E6:E21)</f>
        <v>703</v>
      </c>
      <c r="F22" s="13">
        <f>SUM(F6:F21)</f>
        <v>1848</v>
      </c>
    </row>
    <row r="24" spans="2:6" s="6" customFormat="1" ht="14.25" x14ac:dyDescent="0.2">
      <c r="B24" s="6" t="s">
        <v>63</v>
      </c>
    </row>
    <row r="25" spans="2:6" s="6" customFormat="1" ht="14.25" x14ac:dyDescent="0.2">
      <c r="B25" s="6" t="s">
        <v>72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showGridLines="0" topLeftCell="A22" zoomScaleNormal="100" workbookViewId="0">
      <selection activeCell="B24" sqref="B24:H24"/>
    </sheetView>
  </sheetViews>
  <sheetFormatPr baseColWidth="10" defaultRowHeight="14.25" x14ac:dyDescent="0.2"/>
  <cols>
    <col min="1" max="1" width="3.42578125" style="6" customWidth="1"/>
    <col min="2" max="2" width="19.140625" style="6" customWidth="1"/>
    <col min="3" max="16384" width="11.42578125" style="6"/>
  </cols>
  <sheetData>
    <row r="2" spans="2:8" x14ac:dyDescent="0.2">
      <c r="B2" s="21" t="s">
        <v>51</v>
      </c>
      <c r="C2" s="21"/>
      <c r="D2" s="21"/>
      <c r="E2" s="21"/>
      <c r="F2" s="21"/>
      <c r="G2" s="21"/>
      <c r="H2" s="21"/>
    </row>
    <row r="3" spans="2:8" x14ac:dyDescent="0.2">
      <c r="B3" s="21" t="s">
        <v>52</v>
      </c>
      <c r="C3" s="21"/>
      <c r="D3" s="21"/>
      <c r="E3" s="21"/>
      <c r="F3" s="21"/>
      <c r="G3" s="21"/>
      <c r="H3" s="21"/>
    </row>
    <row r="4" spans="2:8" ht="15" x14ac:dyDescent="0.25">
      <c r="B4" s="22" t="s">
        <v>53</v>
      </c>
      <c r="C4" s="22"/>
      <c r="D4" s="22"/>
      <c r="E4" s="22"/>
      <c r="F4" s="22"/>
      <c r="G4" s="22"/>
      <c r="H4" s="22"/>
    </row>
    <row r="5" spans="2:8" ht="15.75" thickBot="1" x14ac:dyDescent="0.3">
      <c r="B5" s="16" t="s">
        <v>55</v>
      </c>
      <c r="F5" s="6" t="s">
        <v>54</v>
      </c>
    </row>
    <row r="6" spans="2:8" ht="17.25" customHeight="1" thickBot="1" x14ac:dyDescent="0.25">
      <c r="B6" s="7" t="s">
        <v>56</v>
      </c>
      <c r="C6" s="8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8" t="s">
        <v>18</v>
      </c>
    </row>
    <row r="7" spans="2:8" x14ac:dyDescent="0.2">
      <c r="B7" s="6" t="s">
        <v>57</v>
      </c>
      <c r="C7" s="9">
        <v>2</v>
      </c>
      <c r="D7" s="9">
        <v>2</v>
      </c>
      <c r="E7" s="9">
        <v>5</v>
      </c>
      <c r="F7" s="9">
        <v>9</v>
      </c>
      <c r="G7" s="9">
        <v>8</v>
      </c>
      <c r="H7" s="9">
        <f>SUM(C7:G7)</f>
        <v>26</v>
      </c>
    </row>
    <row r="8" spans="2:8" x14ac:dyDescent="0.2">
      <c r="B8" s="6" t="s">
        <v>0</v>
      </c>
      <c r="C8" s="9">
        <v>1</v>
      </c>
      <c r="D8" s="9">
        <v>1</v>
      </c>
      <c r="E8" s="9">
        <v>5</v>
      </c>
      <c r="F8" s="9">
        <v>4</v>
      </c>
      <c r="G8" s="9">
        <v>3</v>
      </c>
      <c r="H8" s="9">
        <f>SUM(C8:G8)</f>
        <v>14</v>
      </c>
    </row>
    <row r="9" spans="2:8" x14ac:dyDescent="0.2">
      <c r="B9" s="6" t="s">
        <v>1</v>
      </c>
      <c r="C9" s="9">
        <v>0</v>
      </c>
      <c r="D9" s="9">
        <v>1</v>
      </c>
      <c r="E9" s="9">
        <v>1</v>
      </c>
      <c r="F9" s="9">
        <v>1</v>
      </c>
      <c r="G9" s="9">
        <v>6</v>
      </c>
      <c r="H9" s="9">
        <f>SUM(C9:G9)</f>
        <v>9</v>
      </c>
    </row>
    <row r="10" spans="2:8" x14ac:dyDescent="0.2">
      <c r="B10" s="6" t="s">
        <v>58</v>
      </c>
      <c r="C10" s="9">
        <v>4</v>
      </c>
      <c r="D10" s="9">
        <v>6</v>
      </c>
      <c r="E10" s="9">
        <v>5</v>
      </c>
      <c r="F10" s="9">
        <v>5</v>
      </c>
      <c r="G10" s="9">
        <v>3</v>
      </c>
      <c r="H10" s="9">
        <f>SUM(C10:G10)</f>
        <v>23</v>
      </c>
    </row>
    <row r="11" spans="2:8" x14ac:dyDescent="0.2">
      <c r="B11" s="6" t="s">
        <v>2</v>
      </c>
      <c r="C11" s="9">
        <v>9</v>
      </c>
      <c r="D11" s="9">
        <v>19</v>
      </c>
      <c r="E11" s="9">
        <v>35</v>
      </c>
      <c r="F11" s="9">
        <v>35</v>
      </c>
      <c r="G11" s="9">
        <v>53</v>
      </c>
      <c r="H11" s="9">
        <f t="shared" ref="H11:H20" si="0">SUM(C11:G11)</f>
        <v>151</v>
      </c>
    </row>
    <row r="12" spans="2:8" x14ac:dyDescent="0.2">
      <c r="B12" s="6" t="s">
        <v>3</v>
      </c>
      <c r="C12" s="9">
        <v>0</v>
      </c>
      <c r="D12" s="9">
        <v>8</v>
      </c>
      <c r="E12" s="9">
        <v>6</v>
      </c>
      <c r="F12" s="9">
        <v>9</v>
      </c>
      <c r="G12" s="9">
        <v>14</v>
      </c>
      <c r="H12" s="9">
        <f t="shared" si="0"/>
        <v>37</v>
      </c>
    </row>
    <row r="13" spans="2:8" x14ac:dyDescent="0.2">
      <c r="B13" s="6" t="s">
        <v>59</v>
      </c>
      <c r="C13" s="9">
        <v>0</v>
      </c>
      <c r="D13" s="9">
        <v>3</v>
      </c>
      <c r="E13" s="9">
        <v>2</v>
      </c>
      <c r="F13" s="9">
        <v>2</v>
      </c>
      <c r="G13" s="9">
        <v>6</v>
      </c>
      <c r="H13" s="9">
        <f t="shared" si="0"/>
        <v>13</v>
      </c>
    </row>
    <row r="14" spans="2:8" x14ac:dyDescent="0.2">
      <c r="B14" s="6" t="s">
        <v>60</v>
      </c>
      <c r="C14" s="9">
        <v>0</v>
      </c>
      <c r="D14" s="9">
        <v>1</v>
      </c>
      <c r="E14" s="9">
        <v>4</v>
      </c>
      <c r="F14" s="9">
        <v>4</v>
      </c>
      <c r="G14" s="9">
        <v>1</v>
      </c>
      <c r="H14" s="9">
        <f t="shared" si="0"/>
        <v>10</v>
      </c>
    </row>
    <row r="15" spans="2:8" x14ac:dyDescent="0.2">
      <c r="B15" s="6" t="s">
        <v>4</v>
      </c>
      <c r="C15" s="9">
        <v>1</v>
      </c>
      <c r="D15" s="9">
        <v>11</v>
      </c>
      <c r="E15" s="9">
        <v>8</v>
      </c>
      <c r="F15" s="9">
        <v>16</v>
      </c>
      <c r="G15" s="9">
        <v>18</v>
      </c>
      <c r="H15" s="9">
        <f t="shared" si="0"/>
        <v>54</v>
      </c>
    </row>
    <row r="16" spans="2:8" x14ac:dyDescent="0.2">
      <c r="B16" s="6" t="s">
        <v>5</v>
      </c>
      <c r="C16" s="9">
        <v>16</v>
      </c>
      <c r="D16" s="9">
        <v>58</v>
      </c>
      <c r="E16" s="9">
        <v>126</v>
      </c>
      <c r="F16" s="9">
        <v>139</v>
      </c>
      <c r="G16" s="9">
        <v>281</v>
      </c>
      <c r="H16" s="9">
        <f t="shared" si="0"/>
        <v>620</v>
      </c>
    </row>
    <row r="17" spans="2:8" x14ac:dyDescent="0.2">
      <c r="B17" s="6" t="s">
        <v>6</v>
      </c>
      <c r="C17" s="9">
        <v>0</v>
      </c>
      <c r="D17" s="9">
        <v>3</v>
      </c>
      <c r="E17" s="9">
        <v>4</v>
      </c>
      <c r="F17" s="9">
        <v>2</v>
      </c>
      <c r="G17" s="9">
        <v>7</v>
      </c>
      <c r="H17" s="9">
        <f t="shared" si="0"/>
        <v>16</v>
      </c>
    </row>
    <row r="18" spans="2:8" x14ac:dyDescent="0.2">
      <c r="B18" s="6" t="s">
        <v>7</v>
      </c>
      <c r="C18" s="9">
        <v>2</v>
      </c>
      <c r="D18" s="9">
        <v>14</v>
      </c>
      <c r="E18" s="9">
        <v>22</v>
      </c>
      <c r="F18" s="9">
        <v>13</v>
      </c>
      <c r="G18" s="9">
        <v>35</v>
      </c>
      <c r="H18" s="9">
        <f t="shared" si="0"/>
        <v>86</v>
      </c>
    </row>
    <row r="19" spans="2:8" x14ac:dyDescent="0.2">
      <c r="B19" s="6" t="s">
        <v>8</v>
      </c>
      <c r="C19" s="9">
        <v>1</v>
      </c>
      <c r="D19" s="9">
        <v>6</v>
      </c>
      <c r="E19" s="9">
        <v>14</v>
      </c>
      <c r="F19" s="9">
        <v>12</v>
      </c>
      <c r="G19" s="9">
        <v>18</v>
      </c>
      <c r="H19" s="9">
        <f t="shared" si="0"/>
        <v>51</v>
      </c>
    </row>
    <row r="20" spans="2:8" ht="15" thickBot="1" x14ac:dyDescent="0.25">
      <c r="B20" s="6" t="s">
        <v>61</v>
      </c>
      <c r="C20" s="9">
        <v>0</v>
      </c>
      <c r="D20" s="9">
        <v>4</v>
      </c>
      <c r="E20" s="9">
        <v>5</v>
      </c>
      <c r="F20" s="9">
        <v>8</v>
      </c>
      <c r="G20" s="9">
        <v>18</v>
      </c>
      <c r="H20" s="9">
        <f t="shared" si="0"/>
        <v>35</v>
      </c>
    </row>
    <row r="21" spans="2:8" ht="15" thickBot="1" x14ac:dyDescent="0.25">
      <c r="B21" s="7" t="s">
        <v>18</v>
      </c>
      <c r="C21" s="10">
        <f t="shared" ref="C21:H21" si="1">SUM(C7:C20)</f>
        <v>36</v>
      </c>
      <c r="D21" s="10">
        <f t="shared" si="1"/>
        <v>137</v>
      </c>
      <c r="E21" s="10">
        <f t="shared" si="1"/>
        <v>242</v>
      </c>
      <c r="F21" s="10">
        <f t="shared" si="1"/>
        <v>259</v>
      </c>
      <c r="G21" s="10">
        <f t="shared" si="1"/>
        <v>471</v>
      </c>
      <c r="H21" s="10">
        <f t="shared" si="1"/>
        <v>1145</v>
      </c>
    </row>
    <row r="24" spans="2:8" x14ac:dyDescent="0.2">
      <c r="B24" s="21" t="s">
        <v>51</v>
      </c>
      <c r="C24" s="21"/>
      <c r="D24" s="21"/>
      <c r="E24" s="21"/>
      <c r="F24" s="21"/>
      <c r="G24" s="21"/>
      <c r="H24" s="21"/>
    </row>
    <row r="25" spans="2:8" x14ac:dyDescent="0.2">
      <c r="B25" s="21" t="s">
        <v>52</v>
      </c>
      <c r="C25" s="21"/>
      <c r="D25" s="21"/>
      <c r="E25" s="21"/>
      <c r="F25" s="21"/>
      <c r="G25" s="21"/>
      <c r="H25" s="21"/>
    </row>
    <row r="26" spans="2:8" ht="15" x14ac:dyDescent="0.25">
      <c r="B26" s="22" t="s">
        <v>53</v>
      </c>
      <c r="C26" s="22"/>
      <c r="D26" s="22"/>
      <c r="E26" s="22"/>
      <c r="F26" s="22"/>
      <c r="G26" s="22"/>
      <c r="H26" s="22"/>
    </row>
    <row r="27" spans="2:8" ht="15.75" thickBot="1" x14ac:dyDescent="0.3">
      <c r="B27" s="16" t="s">
        <v>55</v>
      </c>
      <c r="F27" s="6" t="s">
        <v>62</v>
      </c>
    </row>
    <row r="28" spans="2:8" ht="15" thickBot="1" x14ac:dyDescent="0.25">
      <c r="B28" s="7" t="s">
        <v>56</v>
      </c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18</v>
      </c>
    </row>
    <row r="29" spans="2:8" x14ac:dyDescent="0.2">
      <c r="B29" s="6" t="s">
        <v>57</v>
      </c>
      <c r="C29" s="9">
        <v>0</v>
      </c>
      <c r="D29" s="9">
        <v>2</v>
      </c>
      <c r="E29" s="9">
        <v>2</v>
      </c>
      <c r="F29" s="9">
        <v>5</v>
      </c>
      <c r="G29" s="9">
        <v>6</v>
      </c>
      <c r="H29" s="9">
        <f>SUM(C29:G29)</f>
        <v>15</v>
      </c>
    </row>
    <row r="30" spans="2:8" x14ac:dyDescent="0.2">
      <c r="B30" s="6" t="s">
        <v>0</v>
      </c>
      <c r="C30" s="9">
        <v>0</v>
      </c>
      <c r="D30" s="9">
        <v>0</v>
      </c>
      <c r="E30" s="9">
        <v>1</v>
      </c>
      <c r="F30" s="9">
        <v>2</v>
      </c>
      <c r="G30" s="9">
        <v>4</v>
      </c>
      <c r="H30" s="9">
        <f t="shared" ref="H30:H42" si="2">SUM(C30:G30)</f>
        <v>7</v>
      </c>
    </row>
    <row r="31" spans="2:8" x14ac:dyDescent="0.2">
      <c r="B31" s="6" t="s">
        <v>1</v>
      </c>
      <c r="C31" s="9">
        <v>1</v>
      </c>
      <c r="D31" s="9">
        <v>1</v>
      </c>
      <c r="E31" s="9">
        <v>1</v>
      </c>
      <c r="F31" s="9">
        <v>5</v>
      </c>
      <c r="G31" s="9">
        <v>2</v>
      </c>
      <c r="H31" s="9">
        <f t="shared" si="2"/>
        <v>10</v>
      </c>
    </row>
    <row r="32" spans="2:8" x14ac:dyDescent="0.2">
      <c r="B32" s="6" t="s">
        <v>58</v>
      </c>
      <c r="C32" s="9">
        <v>0</v>
      </c>
      <c r="D32" s="9">
        <v>1</v>
      </c>
      <c r="E32" s="9">
        <v>0</v>
      </c>
      <c r="F32" s="9">
        <v>2</v>
      </c>
      <c r="G32" s="9">
        <v>6</v>
      </c>
      <c r="H32" s="9">
        <f t="shared" si="2"/>
        <v>9</v>
      </c>
    </row>
    <row r="33" spans="2:8" x14ac:dyDescent="0.2">
      <c r="B33" s="6" t="s">
        <v>2</v>
      </c>
      <c r="C33" s="9">
        <v>6</v>
      </c>
      <c r="D33" s="9">
        <v>5</v>
      </c>
      <c r="E33" s="9">
        <v>10</v>
      </c>
      <c r="F33" s="9">
        <v>18</v>
      </c>
      <c r="G33" s="9">
        <v>62</v>
      </c>
      <c r="H33" s="9">
        <f t="shared" si="2"/>
        <v>101</v>
      </c>
    </row>
    <row r="34" spans="2:8" x14ac:dyDescent="0.2">
      <c r="B34" s="6" t="s">
        <v>3</v>
      </c>
      <c r="C34" s="9">
        <v>2</v>
      </c>
      <c r="D34" s="9">
        <v>4</v>
      </c>
      <c r="E34" s="9">
        <v>5</v>
      </c>
      <c r="F34" s="9">
        <v>5</v>
      </c>
      <c r="G34" s="9">
        <v>12</v>
      </c>
      <c r="H34" s="9">
        <f t="shared" si="2"/>
        <v>28</v>
      </c>
    </row>
    <row r="35" spans="2:8" x14ac:dyDescent="0.2">
      <c r="B35" s="6" t="s">
        <v>59</v>
      </c>
      <c r="C35" s="9">
        <v>1</v>
      </c>
      <c r="D35" s="9">
        <v>1</v>
      </c>
      <c r="E35" s="9">
        <v>0</v>
      </c>
      <c r="F35" s="9">
        <v>1</v>
      </c>
      <c r="G35" s="9">
        <v>5</v>
      </c>
      <c r="H35" s="9">
        <f t="shared" si="2"/>
        <v>8</v>
      </c>
    </row>
    <row r="36" spans="2:8" x14ac:dyDescent="0.2">
      <c r="B36" s="6" t="s">
        <v>60</v>
      </c>
      <c r="C36" s="9">
        <v>1</v>
      </c>
      <c r="D36" s="9">
        <v>1</v>
      </c>
      <c r="E36" s="9">
        <v>1</v>
      </c>
      <c r="F36" s="9">
        <v>1</v>
      </c>
      <c r="G36" s="9">
        <v>1</v>
      </c>
      <c r="H36" s="9">
        <f t="shared" si="2"/>
        <v>5</v>
      </c>
    </row>
    <row r="37" spans="2:8" x14ac:dyDescent="0.2">
      <c r="B37" s="6" t="s">
        <v>4</v>
      </c>
      <c r="C37" s="9">
        <v>1</v>
      </c>
      <c r="D37" s="9">
        <v>7</v>
      </c>
      <c r="E37" s="9">
        <v>2</v>
      </c>
      <c r="F37" s="9">
        <v>2</v>
      </c>
      <c r="G37" s="9">
        <v>19</v>
      </c>
      <c r="H37" s="9">
        <f t="shared" si="2"/>
        <v>31</v>
      </c>
    </row>
    <row r="38" spans="2:8" x14ac:dyDescent="0.2">
      <c r="B38" s="6" t="s">
        <v>5</v>
      </c>
      <c r="C38" s="9">
        <v>24</v>
      </c>
      <c r="D38" s="9">
        <v>24</v>
      </c>
      <c r="E38" s="9">
        <v>39</v>
      </c>
      <c r="F38" s="9">
        <v>52</v>
      </c>
      <c r="G38" s="9">
        <v>241</v>
      </c>
      <c r="H38" s="9">
        <f t="shared" si="2"/>
        <v>380</v>
      </c>
    </row>
    <row r="39" spans="2:8" x14ac:dyDescent="0.2">
      <c r="B39" s="6" t="s">
        <v>6</v>
      </c>
      <c r="C39" s="9">
        <v>0</v>
      </c>
      <c r="D39" s="9">
        <v>1</v>
      </c>
      <c r="E39" s="9">
        <v>0</v>
      </c>
      <c r="F39" s="9">
        <v>1</v>
      </c>
      <c r="G39" s="9">
        <v>9</v>
      </c>
      <c r="H39" s="9">
        <f t="shared" si="2"/>
        <v>11</v>
      </c>
    </row>
    <row r="40" spans="2:8" x14ac:dyDescent="0.2">
      <c r="B40" s="6" t="s">
        <v>7</v>
      </c>
      <c r="C40" s="9">
        <v>3</v>
      </c>
      <c r="D40" s="9">
        <v>8</v>
      </c>
      <c r="E40" s="9">
        <v>8</v>
      </c>
      <c r="F40" s="9">
        <v>8</v>
      </c>
      <c r="G40" s="9">
        <v>35</v>
      </c>
      <c r="H40" s="9">
        <f t="shared" si="2"/>
        <v>62</v>
      </c>
    </row>
    <row r="41" spans="2:8" x14ac:dyDescent="0.2">
      <c r="B41" s="6" t="s">
        <v>8</v>
      </c>
      <c r="C41" s="9">
        <v>1</v>
      </c>
      <c r="D41" s="9">
        <v>3</v>
      </c>
      <c r="E41" s="9">
        <v>3</v>
      </c>
      <c r="F41" s="9">
        <v>3</v>
      </c>
      <c r="G41" s="9">
        <v>15</v>
      </c>
      <c r="H41" s="9">
        <f t="shared" si="2"/>
        <v>25</v>
      </c>
    </row>
    <row r="42" spans="2:8" ht="15" thickBot="1" x14ac:dyDescent="0.25">
      <c r="B42" s="6" t="s">
        <v>61</v>
      </c>
      <c r="C42" s="9">
        <v>3</v>
      </c>
      <c r="D42" s="9">
        <v>1</v>
      </c>
      <c r="E42" s="9">
        <v>2</v>
      </c>
      <c r="F42" s="9">
        <v>1</v>
      </c>
      <c r="G42" s="9">
        <v>4</v>
      </c>
      <c r="H42" s="9">
        <f t="shared" si="2"/>
        <v>11</v>
      </c>
    </row>
    <row r="43" spans="2:8" ht="15" thickBot="1" x14ac:dyDescent="0.25">
      <c r="B43" s="7" t="s">
        <v>18</v>
      </c>
      <c r="C43" s="10">
        <f>SUM(C29:C42)</f>
        <v>43</v>
      </c>
      <c r="D43" s="10">
        <f t="shared" ref="D43:H43" si="3">SUM(D29:D42)</f>
        <v>59</v>
      </c>
      <c r="E43" s="10">
        <f t="shared" si="3"/>
        <v>74</v>
      </c>
      <c r="F43" s="10">
        <f t="shared" si="3"/>
        <v>106</v>
      </c>
      <c r="G43" s="10">
        <f t="shared" si="3"/>
        <v>421</v>
      </c>
      <c r="H43" s="10">
        <f t="shared" si="3"/>
        <v>703</v>
      </c>
    </row>
    <row r="45" spans="2:8" x14ac:dyDescent="0.2">
      <c r="B45" s="6" t="s">
        <v>63</v>
      </c>
    </row>
    <row r="46" spans="2:8" x14ac:dyDescent="0.2">
      <c r="B46" s="6" t="s">
        <v>72</v>
      </c>
    </row>
  </sheetData>
  <mergeCells count="6">
    <mergeCell ref="B26:H26"/>
    <mergeCell ref="B2:H2"/>
    <mergeCell ref="B3:H3"/>
    <mergeCell ref="B4:H4"/>
    <mergeCell ref="B24:H24"/>
    <mergeCell ref="B25:H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workbookViewId="0">
      <selection activeCell="C19" sqref="C19"/>
    </sheetView>
  </sheetViews>
  <sheetFormatPr baseColWidth="10" defaultRowHeight="15" x14ac:dyDescent="0.25"/>
  <cols>
    <col min="1" max="1" width="5.85546875" customWidth="1"/>
    <col min="2" max="2" width="11.7109375" customWidth="1"/>
    <col min="3" max="3" width="64.5703125" customWidth="1"/>
  </cols>
  <sheetData>
    <row r="1" spans="2:8" s="6" customFormat="1" ht="14.25" x14ac:dyDescent="0.2">
      <c r="B1" s="21" t="s">
        <v>51</v>
      </c>
      <c r="C1" s="21"/>
      <c r="D1" s="21"/>
      <c r="E1" s="21"/>
      <c r="F1" s="21"/>
      <c r="G1" s="14"/>
      <c r="H1" s="14"/>
    </row>
    <row r="2" spans="2:8" s="6" customFormat="1" ht="14.25" x14ac:dyDescent="0.2">
      <c r="B2" s="21" t="s">
        <v>52</v>
      </c>
      <c r="C2" s="21"/>
      <c r="D2" s="21"/>
      <c r="E2" s="21"/>
      <c r="F2" s="21"/>
      <c r="G2" s="14"/>
      <c r="H2" s="14"/>
    </row>
    <row r="3" spans="2:8" s="6" customFormat="1" x14ac:dyDescent="0.25">
      <c r="B3" s="22" t="s">
        <v>69</v>
      </c>
      <c r="C3" s="22"/>
      <c r="D3" s="22"/>
      <c r="E3" s="22"/>
      <c r="F3" s="22"/>
      <c r="G3" s="15"/>
      <c r="H3" s="15"/>
    </row>
    <row r="4" spans="2:8" ht="15.75" thickBot="1" x14ac:dyDescent="0.3"/>
    <row r="5" spans="2:8" ht="15.75" thickBot="1" x14ac:dyDescent="0.3"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</row>
    <row r="6" spans="2:8" x14ac:dyDescent="0.25">
      <c r="B6" t="s">
        <v>19</v>
      </c>
      <c r="C6" t="s">
        <v>20</v>
      </c>
      <c r="D6" s="1">
        <v>4</v>
      </c>
      <c r="E6" s="1">
        <v>6</v>
      </c>
      <c r="F6" s="1">
        <f>+D6+E6</f>
        <v>10</v>
      </c>
    </row>
    <row r="7" spans="2:8" x14ac:dyDescent="0.25">
      <c r="B7" t="s">
        <v>21</v>
      </c>
      <c r="C7" t="s">
        <v>22</v>
      </c>
      <c r="D7" s="1">
        <v>62</v>
      </c>
      <c r="E7" s="1">
        <v>83</v>
      </c>
      <c r="F7" s="1">
        <f t="shared" ref="F7:F21" si="0">+D7+E7</f>
        <v>145</v>
      </c>
    </row>
    <row r="8" spans="2:8" x14ac:dyDescent="0.25">
      <c r="B8" t="s">
        <v>23</v>
      </c>
      <c r="C8" t="s">
        <v>24</v>
      </c>
      <c r="D8" s="1">
        <v>13</v>
      </c>
      <c r="E8" s="1">
        <v>24</v>
      </c>
      <c r="F8" s="1">
        <f t="shared" si="0"/>
        <v>37</v>
      </c>
    </row>
    <row r="9" spans="2:8" x14ac:dyDescent="0.25">
      <c r="B9" t="s">
        <v>25</v>
      </c>
      <c r="C9" t="s">
        <v>26</v>
      </c>
      <c r="D9" s="1">
        <v>4</v>
      </c>
      <c r="E9" s="1">
        <v>2</v>
      </c>
      <c r="F9" s="1">
        <f t="shared" si="0"/>
        <v>6</v>
      </c>
    </row>
    <row r="10" spans="2:8" x14ac:dyDescent="0.25">
      <c r="B10" t="s">
        <v>27</v>
      </c>
      <c r="C10" t="s">
        <v>28</v>
      </c>
      <c r="D10" s="1">
        <v>0</v>
      </c>
      <c r="E10" s="1">
        <v>0</v>
      </c>
      <c r="F10" s="1">
        <f t="shared" si="0"/>
        <v>0</v>
      </c>
    </row>
    <row r="11" spans="2:8" x14ac:dyDescent="0.25">
      <c r="B11" t="s">
        <v>29</v>
      </c>
      <c r="C11" t="s">
        <v>30</v>
      </c>
      <c r="D11" s="1">
        <v>1</v>
      </c>
      <c r="E11" s="1">
        <v>2</v>
      </c>
      <c r="F11" s="1">
        <f t="shared" si="0"/>
        <v>3</v>
      </c>
    </row>
    <row r="12" spans="2:8" x14ac:dyDescent="0.25">
      <c r="B12" t="s">
        <v>31</v>
      </c>
      <c r="C12" t="s">
        <v>32</v>
      </c>
      <c r="D12" s="1">
        <v>1</v>
      </c>
      <c r="E12" s="1">
        <v>2</v>
      </c>
      <c r="F12" s="1">
        <f t="shared" si="0"/>
        <v>3</v>
      </c>
    </row>
    <row r="13" spans="2:8" x14ac:dyDescent="0.25">
      <c r="B13" t="s">
        <v>33</v>
      </c>
      <c r="C13" s="2" t="s">
        <v>34</v>
      </c>
      <c r="D13" s="3">
        <v>40</v>
      </c>
      <c r="E13" s="3">
        <v>2</v>
      </c>
      <c r="F13" s="1">
        <f t="shared" si="0"/>
        <v>42</v>
      </c>
    </row>
    <row r="14" spans="2:8" x14ac:dyDescent="0.25">
      <c r="B14" t="s">
        <v>35</v>
      </c>
      <c r="C14" t="s">
        <v>36</v>
      </c>
      <c r="D14" s="1">
        <v>55</v>
      </c>
      <c r="E14" s="3">
        <v>0</v>
      </c>
      <c r="F14" s="1">
        <f t="shared" si="0"/>
        <v>55</v>
      </c>
    </row>
    <row r="15" spans="2:8" x14ac:dyDescent="0.25">
      <c r="B15" t="s">
        <v>37</v>
      </c>
      <c r="C15" t="s">
        <v>38</v>
      </c>
      <c r="D15" s="3">
        <v>0</v>
      </c>
      <c r="E15" s="1">
        <v>39</v>
      </c>
      <c r="F15" s="1">
        <f t="shared" si="0"/>
        <v>39</v>
      </c>
    </row>
    <row r="16" spans="2:8" x14ac:dyDescent="0.25">
      <c r="B16" t="s">
        <v>39</v>
      </c>
      <c r="C16" t="s">
        <v>40</v>
      </c>
      <c r="D16" s="1">
        <v>3</v>
      </c>
      <c r="E16" s="1">
        <v>8</v>
      </c>
      <c r="F16" s="1">
        <f t="shared" si="0"/>
        <v>11</v>
      </c>
    </row>
    <row r="17" spans="2:9" ht="30" x14ac:dyDescent="0.25">
      <c r="B17" s="5" t="s">
        <v>41</v>
      </c>
      <c r="C17" s="4" t="s">
        <v>42</v>
      </c>
      <c r="D17" s="1">
        <v>2</v>
      </c>
      <c r="E17" s="1">
        <v>2</v>
      </c>
      <c r="F17" s="1">
        <f t="shared" si="0"/>
        <v>4</v>
      </c>
    </row>
    <row r="18" spans="2:9" x14ac:dyDescent="0.25">
      <c r="B18" s="5" t="s">
        <v>43</v>
      </c>
      <c r="C18" t="s">
        <v>44</v>
      </c>
      <c r="D18" s="1">
        <v>0</v>
      </c>
      <c r="E18" s="1">
        <v>2</v>
      </c>
      <c r="F18" s="1">
        <f t="shared" si="0"/>
        <v>2</v>
      </c>
    </row>
    <row r="19" spans="2:9" ht="30" x14ac:dyDescent="0.25">
      <c r="B19" s="5" t="s">
        <v>45</v>
      </c>
      <c r="C19" s="4" t="s">
        <v>46</v>
      </c>
      <c r="D19" s="1">
        <v>12</v>
      </c>
      <c r="E19" s="1">
        <v>4</v>
      </c>
      <c r="F19" s="1">
        <f t="shared" si="0"/>
        <v>16</v>
      </c>
    </row>
    <row r="20" spans="2:9" ht="30" x14ac:dyDescent="0.25">
      <c r="B20" s="5" t="s">
        <v>47</v>
      </c>
      <c r="C20" s="4" t="s">
        <v>48</v>
      </c>
      <c r="D20" s="1">
        <v>37</v>
      </c>
      <c r="E20" s="1">
        <v>51</v>
      </c>
      <c r="F20" s="1">
        <f t="shared" si="0"/>
        <v>88</v>
      </c>
    </row>
    <row r="21" spans="2:9" x14ac:dyDescent="0.25">
      <c r="B21" t="s">
        <v>49</v>
      </c>
      <c r="C21" t="s">
        <v>50</v>
      </c>
      <c r="D21" s="1">
        <v>0</v>
      </c>
      <c r="E21" s="1">
        <v>0</v>
      </c>
      <c r="F21" s="1">
        <f t="shared" si="0"/>
        <v>0</v>
      </c>
    </row>
    <row r="22" spans="2:9" ht="15.75" thickBot="1" x14ac:dyDescent="0.3">
      <c r="B22" s="5" t="s">
        <v>65</v>
      </c>
      <c r="C22" s="4" t="s">
        <v>66</v>
      </c>
      <c r="D22" s="1">
        <v>1</v>
      </c>
      <c r="E22" s="1">
        <v>0</v>
      </c>
      <c r="F22" s="1">
        <f>+D22+E22</f>
        <v>1</v>
      </c>
    </row>
    <row r="23" spans="2:9" ht="15.75" thickBot="1" x14ac:dyDescent="0.3">
      <c r="B23" s="12"/>
      <c r="C23" s="12" t="s">
        <v>18</v>
      </c>
      <c r="D23" s="17">
        <f>SUM(D6:D22)</f>
        <v>235</v>
      </c>
      <c r="E23" s="13">
        <f>SUM(E6:E22)</f>
        <v>227</v>
      </c>
      <c r="F23" s="13">
        <f>SUM(F6:F22)</f>
        <v>462</v>
      </c>
    </row>
    <row r="24" spans="2:9" ht="11.25" customHeight="1" x14ac:dyDescent="0.25"/>
    <row r="25" spans="2:9" s="6" customFormat="1" x14ac:dyDescent="0.25">
      <c r="B25" s="6" t="s">
        <v>67</v>
      </c>
      <c r="I25"/>
    </row>
    <row r="26" spans="2:9" s="6" customFormat="1" x14ac:dyDescent="0.25">
      <c r="B26" s="6" t="s">
        <v>68</v>
      </c>
      <c r="I26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topLeftCell="A16" workbookViewId="0">
      <selection activeCell="C36" sqref="C36"/>
    </sheetView>
  </sheetViews>
  <sheetFormatPr baseColWidth="10" defaultRowHeight="15" x14ac:dyDescent="0.25"/>
  <cols>
    <col min="1" max="1" width="5.28515625" customWidth="1"/>
    <col min="2" max="2" width="26" customWidth="1"/>
    <col min="8" max="8" width="12" customWidth="1"/>
  </cols>
  <sheetData>
    <row r="1" spans="2:8" s="6" customFormat="1" ht="14.25" x14ac:dyDescent="0.2">
      <c r="B1" s="21" t="s">
        <v>51</v>
      </c>
      <c r="C1" s="21"/>
      <c r="D1" s="21"/>
      <c r="E1" s="21"/>
      <c r="F1" s="21"/>
      <c r="G1" s="21"/>
      <c r="H1" s="21"/>
    </row>
    <row r="2" spans="2:8" s="6" customFormat="1" ht="14.25" x14ac:dyDescent="0.2">
      <c r="B2" s="21" t="s">
        <v>52</v>
      </c>
      <c r="C2" s="21"/>
      <c r="D2" s="21"/>
      <c r="E2" s="21"/>
      <c r="F2" s="21"/>
      <c r="G2" s="21"/>
      <c r="H2" s="21"/>
    </row>
    <row r="3" spans="2:8" s="6" customFormat="1" x14ac:dyDescent="0.25">
      <c r="B3" s="22" t="s">
        <v>71</v>
      </c>
      <c r="C3" s="22"/>
      <c r="D3" s="22"/>
      <c r="E3" s="22"/>
      <c r="F3" s="22"/>
      <c r="G3" s="22"/>
      <c r="H3" s="22"/>
    </row>
    <row r="4" spans="2:8" s="6" customFormat="1" x14ac:dyDescent="0.25">
      <c r="B4" s="16" t="s">
        <v>55</v>
      </c>
      <c r="F4" s="6" t="s">
        <v>54</v>
      </c>
    </row>
    <row r="5" spans="2:8" ht="8.25" customHeight="1" thickBot="1" x14ac:dyDescent="0.3"/>
    <row r="6" spans="2:8" ht="15.75" thickBot="1" x14ac:dyDescent="0.3">
      <c r="B6" s="8" t="s">
        <v>56</v>
      </c>
      <c r="C6" s="8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8" t="s">
        <v>18</v>
      </c>
    </row>
    <row r="7" spans="2:8" x14ac:dyDescent="0.25">
      <c r="B7" t="s">
        <v>5</v>
      </c>
      <c r="C7" s="18">
        <v>11</v>
      </c>
      <c r="D7" s="18">
        <v>19</v>
      </c>
      <c r="E7" s="18">
        <v>34</v>
      </c>
      <c r="F7" s="18">
        <v>45</v>
      </c>
      <c r="G7" s="18">
        <v>98</v>
      </c>
      <c r="H7" s="18">
        <f>SUM(C7:G7)</f>
        <v>207</v>
      </c>
    </row>
    <row r="8" spans="2:8" x14ac:dyDescent="0.25">
      <c r="B8" t="s">
        <v>70</v>
      </c>
      <c r="C8" s="18">
        <v>0</v>
      </c>
      <c r="D8" s="18">
        <v>4</v>
      </c>
      <c r="E8" s="18">
        <v>2</v>
      </c>
      <c r="F8" s="18">
        <v>0</v>
      </c>
      <c r="G8" s="18">
        <v>5</v>
      </c>
      <c r="H8" s="18">
        <f t="shared" ref="H8:H12" si="0">SUM(C8:G8)</f>
        <v>11</v>
      </c>
    </row>
    <row r="9" spans="2:8" x14ac:dyDescent="0.25">
      <c r="B9" t="s">
        <v>7</v>
      </c>
      <c r="C9" s="18">
        <v>0</v>
      </c>
      <c r="D9" s="18">
        <v>2</v>
      </c>
      <c r="E9" s="18">
        <v>3</v>
      </c>
      <c r="F9" s="18">
        <v>1</v>
      </c>
      <c r="G9" s="18">
        <v>5</v>
      </c>
      <c r="H9" s="18">
        <f t="shared" si="0"/>
        <v>11</v>
      </c>
    </row>
    <row r="10" spans="2:8" x14ac:dyDescent="0.25">
      <c r="B10" t="s">
        <v>8</v>
      </c>
      <c r="C10" s="18">
        <v>0</v>
      </c>
      <c r="D10" s="18">
        <v>0</v>
      </c>
      <c r="E10" s="18">
        <v>1</v>
      </c>
      <c r="F10" s="18">
        <v>2</v>
      </c>
      <c r="G10" s="18">
        <v>2</v>
      </c>
      <c r="H10" s="18">
        <f t="shared" si="0"/>
        <v>5</v>
      </c>
    </row>
    <row r="11" spans="2:8" x14ac:dyDescent="0.25">
      <c r="B11" t="s">
        <v>61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f t="shared" si="0"/>
        <v>0</v>
      </c>
    </row>
    <row r="12" spans="2:8" ht="15.75" thickBot="1" x14ac:dyDescent="0.3">
      <c r="B12" t="s">
        <v>1</v>
      </c>
      <c r="C12" s="18">
        <v>0</v>
      </c>
      <c r="D12" s="18">
        <v>0</v>
      </c>
      <c r="E12" s="18">
        <v>1</v>
      </c>
      <c r="F12" s="18">
        <v>0</v>
      </c>
      <c r="G12" s="18">
        <v>0</v>
      </c>
      <c r="H12" s="18">
        <f t="shared" si="0"/>
        <v>1</v>
      </c>
    </row>
    <row r="13" spans="2:8" ht="15.75" thickBot="1" x14ac:dyDescent="0.3">
      <c r="B13" s="12" t="s">
        <v>18</v>
      </c>
      <c r="C13" s="19">
        <f>SUM(C7:C12)</f>
        <v>11</v>
      </c>
      <c r="D13" s="19">
        <f t="shared" ref="D13:H13" si="1">SUM(D7:D12)</f>
        <v>25</v>
      </c>
      <c r="E13" s="19">
        <f t="shared" si="1"/>
        <v>41</v>
      </c>
      <c r="F13" s="19">
        <f t="shared" si="1"/>
        <v>48</v>
      </c>
      <c r="G13" s="19">
        <f t="shared" si="1"/>
        <v>110</v>
      </c>
      <c r="H13" s="19">
        <f t="shared" si="1"/>
        <v>235</v>
      </c>
    </row>
    <row r="14" spans="2:8" ht="11.25" customHeight="1" x14ac:dyDescent="0.25"/>
    <row r="15" spans="2:8" ht="11.25" customHeight="1" x14ac:dyDescent="0.25"/>
    <row r="16" spans="2:8" x14ac:dyDescent="0.25">
      <c r="B16" s="6"/>
    </row>
    <row r="17" spans="2:8" x14ac:dyDescent="0.25">
      <c r="B17" s="6"/>
    </row>
    <row r="18" spans="2:8" s="6" customFormat="1" ht="14.25" x14ac:dyDescent="0.2">
      <c r="B18" s="21" t="s">
        <v>51</v>
      </c>
      <c r="C18" s="21"/>
      <c r="D18" s="21"/>
      <c r="E18" s="21"/>
      <c r="F18" s="21"/>
      <c r="G18" s="21"/>
      <c r="H18" s="21"/>
    </row>
    <row r="19" spans="2:8" s="6" customFormat="1" ht="14.25" x14ac:dyDescent="0.2">
      <c r="B19" s="21" t="s">
        <v>52</v>
      </c>
      <c r="C19" s="21"/>
      <c r="D19" s="21"/>
      <c r="E19" s="21"/>
      <c r="F19" s="21"/>
      <c r="G19" s="21"/>
      <c r="H19" s="21"/>
    </row>
    <row r="20" spans="2:8" s="6" customFormat="1" x14ac:dyDescent="0.25">
      <c r="B20" s="22" t="s">
        <v>71</v>
      </c>
      <c r="C20" s="22"/>
      <c r="D20" s="22"/>
      <c r="E20" s="22"/>
      <c r="F20" s="22"/>
      <c r="G20" s="22"/>
      <c r="H20" s="22"/>
    </row>
    <row r="21" spans="2:8" s="6" customFormat="1" x14ac:dyDescent="0.25">
      <c r="B21" s="16" t="s">
        <v>55</v>
      </c>
      <c r="F21" s="6" t="s">
        <v>62</v>
      </c>
    </row>
    <row r="22" spans="2:8" ht="8.25" customHeight="1" thickBot="1" x14ac:dyDescent="0.3"/>
    <row r="23" spans="2:8" ht="15.75" thickBot="1" x14ac:dyDescent="0.3">
      <c r="B23" s="8" t="s">
        <v>56</v>
      </c>
      <c r="C23" s="8" t="s">
        <v>9</v>
      </c>
      <c r="D23" s="8" t="s">
        <v>10</v>
      </c>
      <c r="E23" s="8" t="s">
        <v>11</v>
      </c>
      <c r="F23" s="8" t="s">
        <v>12</v>
      </c>
      <c r="G23" s="8" t="s">
        <v>13</v>
      </c>
      <c r="H23" s="8" t="s">
        <v>18</v>
      </c>
    </row>
    <row r="24" spans="2:8" x14ac:dyDescent="0.25">
      <c r="B24" t="s">
        <v>5</v>
      </c>
      <c r="C24" s="18">
        <v>15</v>
      </c>
      <c r="D24" s="18">
        <v>11</v>
      </c>
      <c r="E24" s="18">
        <v>24</v>
      </c>
      <c r="F24" s="18">
        <v>29</v>
      </c>
      <c r="G24" s="18">
        <v>128</v>
      </c>
      <c r="H24" s="18">
        <v>207</v>
      </c>
    </row>
    <row r="25" spans="2:8" x14ac:dyDescent="0.25">
      <c r="B25" t="s">
        <v>70</v>
      </c>
      <c r="C25" s="18">
        <v>1</v>
      </c>
      <c r="D25" s="18">
        <v>1</v>
      </c>
      <c r="E25" s="18">
        <v>1</v>
      </c>
      <c r="F25" s="18">
        <v>1</v>
      </c>
      <c r="G25" s="18">
        <v>3</v>
      </c>
      <c r="H25" s="18">
        <v>7</v>
      </c>
    </row>
    <row r="26" spans="2:8" x14ac:dyDescent="0.25">
      <c r="B26" t="s">
        <v>7</v>
      </c>
      <c r="C26" s="18">
        <v>0</v>
      </c>
      <c r="D26" s="18">
        <v>1</v>
      </c>
      <c r="E26" s="18">
        <v>0</v>
      </c>
      <c r="F26" s="18">
        <v>1</v>
      </c>
      <c r="G26" s="18">
        <v>6</v>
      </c>
      <c r="H26" s="18">
        <v>8</v>
      </c>
    </row>
    <row r="27" spans="2:8" x14ac:dyDescent="0.25">
      <c r="B27" t="s">
        <v>8</v>
      </c>
      <c r="C27" s="18">
        <v>0</v>
      </c>
      <c r="D27" s="18">
        <v>0</v>
      </c>
      <c r="E27" s="18">
        <v>0</v>
      </c>
      <c r="F27" s="18">
        <v>0</v>
      </c>
      <c r="G27" s="18">
        <v>3</v>
      </c>
      <c r="H27" s="18">
        <v>3</v>
      </c>
    </row>
    <row r="28" spans="2:8" x14ac:dyDescent="0.25">
      <c r="B28" t="s">
        <v>61</v>
      </c>
      <c r="C28" s="18">
        <v>0</v>
      </c>
      <c r="D28" s="18">
        <v>0</v>
      </c>
      <c r="E28" s="18">
        <v>0</v>
      </c>
      <c r="F28" s="18">
        <v>0</v>
      </c>
      <c r="G28" s="18">
        <v>2</v>
      </c>
      <c r="H28" s="18">
        <v>2</v>
      </c>
    </row>
    <row r="29" spans="2:8" ht="15.75" thickBot="1" x14ac:dyDescent="0.3">
      <c r="B29" t="s">
        <v>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ht="15.75" thickBot="1" x14ac:dyDescent="0.3">
      <c r="B30" s="12" t="s">
        <v>18</v>
      </c>
      <c r="C30" s="19">
        <v>16</v>
      </c>
      <c r="D30" s="19">
        <v>13</v>
      </c>
      <c r="E30" s="19">
        <v>25</v>
      </c>
      <c r="F30" s="19">
        <v>31</v>
      </c>
      <c r="G30" s="19">
        <v>142</v>
      </c>
      <c r="H30" s="19">
        <v>227</v>
      </c>
    </row>
    <row r="31" spans="2:8" ht="7.5" customHeight="1" x14ac:dyDescent="0.25"/>
    <row r="32" spans="2:8" x14ac:dyDescent="0.25">
      <c r="B32" s="6" t="s">
        <v>67</v>
      </c>
    </row>
    <row r="34" spans="2:2" x14ac:dyDescent="0.25">
      <c r="B34" s="20" t="s">
        <v>73</v>
      </c>
    </row>
  </sheetData>
  <mergeCells count="6">
    <mergeCell ref="B18:H18"/>
    <mergeCell ref="B19:H19"/>
    <mergeCell ref="B20:H20"/>
    <mergeCell ref="B1:H1"/>
    <mergeCell ref="B2:H2"/>
    <mergeCell ref="B3:H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Diagnóstico</vt:lpstr>
      <vt:lpstr>Departamento</vt:lpstr>
      <vt:lpstr>Muertes Dx</vt:lpstr>
      <vt:lpstr>Muertes Depto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E. Romero Campos. Analista de Estadistica.</dc:creator>
  <cp:lastModifiedBy>Sandra E. Romero Campos. Analista de Estadistica.</cp:lastModifiedBy>
  <dcterms:created xsi:type="dcterms:W3CDTF">2021-03-03T16:33:11Z</dcterms:created>
  <dcterms:modified xsi:type="dcterms:W3CDTF">2021-03-03T19:46:51Z</dcterms:modified>
</cp:coreProperties>
</file>