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" windowWidth="12510" windowHeight="6810"/>
  </bookViews>
  <sheets>
    <sheet name="BANCO DE PROVEEDORES " sheetId="4" r:id="rId1"/>
    <sheet name="EMPRESAS INHABILITADA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'BANCO DE PROVEEDORES '!$A$4:$Z$138</definedName>
    <definedName name="AAA">[1]CONSOLIDADO!#REF!</definedName>
    <definedName name="afp">[1]CONSOLIDADO!$AB$2</definedName>
    <definedName name="aguinaldo">[1]CONSOLIDADO!$AE$2</definedName>
    <definedName name="ANUAL">[1]CONSOLIDADO!$AA$2</definedName>
    <definedName name="cifras">'[2]PLAZAS AL 21 FEB 2011'!$BO$2</definedName>
    <definedName name="edssss">[1]CONSOLIDADO!#REF!</definedName>
    <definedName name="especifico">'[3] SIN TERMINAR (OBVIAR)'!#REF!</definedName>
    <definedName name="HOA">[1]CONSOLIDADO!#REF!</definedName>
    <definedName name="hoja">[1]CONSOLIDADO!#REF!</definedName>
    <definedName name="HOLA">[1]CONSOLIDADO!#REF!</definedName>
    <definedName name="inpep">[1]CONSOLIDADO!$AD$2</definedName>
    <definedName name="ipsfa">[1]CONSOLIDADO!#REF!</definedName>
    <definedName name="isss">[1]CONSOLIDADO!$AC$2</definedName>
    <definedName name="LINEA">[4]DISTRIBUCION!$D$4</definedName>
    <definedName name="lt">[5]distribucion!$C$2</definedName>
    <definedName name="retribucion">[1]CONSOLIDADO!$AF$2</definedName>
    <definedName name="_xlnm.Print_Titles" localSheetId="0">'BANCO DE PROVEEDORES '!$A:$O,'BANCO DE PROVEEDORES '!$4:$4</definedName>
    <definedName name="xxxxx">'[3] SIN TERMINAR (OBVIAR)'!#REF!</definedName>
    <definedName name="zzxv">[1]CONSOLIDADO!#REF!</definedName>
  </definedNames>
  <calcPr calcId="145621"/>
</workbook>
</file>

<file path=xl/calcChain.xml><?xml version="1.0" encoding="utf-8"?>
<calcChain xmlns="http://schemas.openxmlformats.org/spreadsheetml/2006/main">
  <c r="A54" i="4" l="1"/>
  <c r="A147" i="4" l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44" i="4"/>
  <c r="A23" i="4" l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16" i="4"/>
  <c r="A17" i="4" s="1"/>
  <c r="A18" i="4" s="1"/>
  <c r="A19" i="4" s="1"/>
  <c r="A139" i="4" l="1"/>
  <c r="A140" i="4" s="1"/>
  <c r="A141" i="4" s="1"/>
  <c r="A126" i="4"/>
  <c r="A127" i="4" s="1"/>
  <c r="A128" i="4" s="1"/>
  <c r="A106" i="4"/>
  <c r="A107" i="4" s="1"/>
  <c r="A108" i="4" s="1"/>
  <c r="A109" i="4" s="1"/>
  <c r="A110" i="4" s="1"/>
  <c r="A111" i="4" s="1"/>
  <c r="A112" i="4" s="1"/>
  <c r="A102" i="4"/>
  <c r="A103" i="4" s="1"/>
  <c r="A69" i="4"/>
  <c r="A70" i="4" s="1"/>
  <c r="A71" i="4" s="1"/>
  <c r="A66" i="4"/>
  <c r="A9" i="4"/>
  <c r="A20" i="4" s="1"/>
  <c r="A129" i="4" l="1"/>
  <c r="A130" i="4" s="1"/>
  <c r="A131" i="4" s="1"/>
  <c r="A132" i="4" s="1"/>
  <c r="A133" i="4" s="1"/>
  <c r="A134" i="4" s="1"/>
  <c r="A113" i="4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</calcChain>
</file>

<file path=xl/sharedStrings.xml><?xml version="1.0" encoding="utf-8"?>
<sst xmlns="http://schemas.openxmlformats.org/spreadsheetml/2006/main" count="1437" uniqueCount="848">
  <si>
    <t>No.</t>
  </si>
  <si>
    <t>TELEFONO</t>
  </si>
  <si>
    <t>FAX</t>
  </si>
  <si>
    <t>IVA</t>
  </si>
  <si>
    <t>NIT</t>
  </si>
  <si>
    <t>FERRETERIAS (ELECTRICIDAD,FONTANERIA,CARPINTERIA,ALBAÑILERIA)</t>
  </si>
  <si>
    <t>NOMBRE SUMINISTRANTE</t>
  </si>
  <si>
    <t>Contratista Inhabilitado</t>
  </si>
  <si>
    <t>Causales</t>
  </si>
  <si>
    <t>Período de Inhabilitación</t>
  </si>
  <si>
    <t>Fecha Inicio Inhabilitación</t>
  </si>
  <si>
    <t>Fecha Fin Inhabilitación</t>
  </si>
  <si>
    <t>Días pendientes para finalizar sanción</t>
  </si>
  <si>
    <t xml:space="preserve">    LISTADO DE INHABILITADOS    </t>
  </si>
  <si>
    <t>Institucion que Inhabilita</t>
  </si>
  <si>
    <t>CONTACTO</t>
  </si>
  <si>
    <t>CORREO ELECTRÓNICO</t>
  </si>
  <si>
    <t>ANTECEDENTES DE INCUMPLIMIENTO</t>
  </si>
  <si>
    <t>TAMAÑO DE EMPRESA</t>
  </si>
  <si>
    <t>No. DE DOCUMENTO DE ADJUDICACION</t>
  </si>
  <si>
    <t>OBSERVACIONES</t>
  </si>
  <si>
    <t>BANCO DE PROVEEDORES 2017</t>
  </si>
  <si>
    <t>UNIDAD DE ADQUISICIONES Y CONTRATACIONES INSTITUCIONAL</t>
  </si>
  <si>
    <t>ISTA</t>
  </si>
  <si>
    <t>MEDIANA EMPRESA</t>
  </si>
  <si>
    <t>2500-4871/2500-4806/2500-4848</t>
  </si>
  <si>
    <t>23175-4</t>
  </si>
  <si>
    <t>0614-230391-101-5</t>
  </si>
  <si>
    <t>acuellar@sv.tigo.com; kregalado@sv.tigo.com; armartinez@sv.tigo.com</t>
  </si>
  <si>
    <t>GRAN EMPRESA</t>
  </si>
  <si>
    <t>ALEXANDER CUELLAR</t>
  </si>
  <si>
    <t>TELEMOVIL EL SALVADOR, S.A. DE C.V.</t>
  </si>
  <si>
    <t>EMBOTELLADORA ELECTROPURA, S.A. DE C.V.</t>
  </si>
  <si>
    <t>2254-6000</t>
  </si>
  <si>
    <t>2386-8</t>
  </si>
  <si>
    <t>1217-081083-001-0</t>
  </si>
  <si>
    <t>ANA CECILIA PERLA DE BICHARA</t>
  </si>
  <si>
    <t>EMBOTELLADORA LA CASCADA, S.A.</t>
  </si>
  <si>
    <t>0614-260947-0012</t>
  </si>
  <si>
    <t>mercadeo@lacascada.com.sv</t>
  </si>
  <si>
    <t>177930-0</t>
  </si>
  <si>
    <t>0614-240207-101-0</t>
  </si>
  <si>
    <t>KAROLINA GARCIA</t>
  </si>
  <si>
    <t>karolina.garcia@cifco.gob.sv</t>
  </si>
  <si>
    <t>2263-6652</t>
  </si>
  <si>
    <t>40441-1</t>
  </si>
  <si>
    <t>0614-021075-002-0</t>
  </si>
  <si>
    <t>SARA SOLIS</t>
  </si>
  <si>
    <t>sara.solis@ipesa.com</t>
  </si>
  <si>
    <t>MUNDO MEDICO QUIMICO, S.A. DE C.V.</t>
  </si>
  <si>
    <t>2235-8575</t>
  </si>
  <si>
    <t>217605-5</t>
  </si>
  <si>
    <t>0614-160512-104-1</t>
  </si>
  <si>
    <t>YESENIA DE QUINTEROS</t>
  </si>
  <si>
    <t>mundomediq@yahoo.es</t>
  </si>
  <si>
    <t>ASOC.COOP.DE PRODUCCION AGROP. SAN CARLOS DOS DE R.L.</t>
  </si>
  <si>
    <t>54725-5</t>
  </si>
  <si>
    <t>1315-100680-001-2</t>
  </si>
  <si>
    <t>ISRAEL MARQUEZ MARTINEZ</t>
  </si>
  <si>
    <t>2656-6218 Y 7213-7025</t>
  </si>
  <si>
    <t>LA CASA DEL REPUESTO, S.A. DE C.V.</t>
  </si>
  <si>
    <t>538-0</t>
  </si>
  <si>
    <t>2221-8253</t>
  </si>
  <si>
    <t>0614-300178-001-2</t>
  </si>
  <si>
    <t>CARLOS REYES, CESAR NAVARRO</t>
  </si>
  <si>
    <t>centro@lcrelsalvador.com; constitucion@lcrelsalvador.com</t>
  </si>
  <si>
    <t>2271-1670, 2233-8080</t>
  </si>
  <si>
    <t>DIRECCION (CASA MATRIZ)</t>
  </si>
  <si>
    <t>MUNICIPIO</t>
  </si>
  <si>
    <t>DEPARAMENTO</t>
  </si>
  <si>
    <t>SERVICIO DE COMUNICACIONES</t>
  </si>
  <si>
    <t>COMPLEJO WORLD TRADE CENTER, TORRE FUTURA NIVEL 16, CALLE EL MIRADOR Y 87 AV.NORTE, COL.ESCALON</t>
  </si>
  <si>
    <t>SAN SALVADOR</t>
  </si>
  <si>
    <t>COLATINO DE R.L.</t>
  </si>
  <si>
    <t>2222-1009,2271-0671</t>
  </si>
  <si>
    <t>2271-0822</t>
  </si>
  <si>
    <t>73824-7</t>
  </si>
  <si>
    <t>0614-301192-101-6</t>
  </si>
  <si>
    <t>23 AV. SUR No.225, san salvador</t>
  </si>
  <si>
    <t>DAYSI VELASQUEZ</t>
  </si>
  <si>
    <t>suscripciones@diariocolatino.com</t>
  </si>
  <si>
    <t>SERVICIOS DE VIGILANCIA</t>
  </si>
  <si>
    <t>SEGURINTER,S.A DE C.V.</t>
  </si>
  <si>
    <t>2260-4936</t>
  </si>
  <si>
    <t>112771-3</t>
  </si>
  <si>
    <t>0614-300499-105-0</t>
  </si>
  <si>
    <t>COL.YUMARI,AV.PALMA SORIANO No.251, URB.MIRAMONTE</t>
  </si>
  <si>
    <t>JENNY VERONICA BONILLA AREVALO</t>
  </si>
  <si>
    <t>asistente gerencia@segurinter.net; licitaciones@seguriner.net</t>
  </si>
  <si>
    <t>PEQUEÑA EMPRESA</t>
  </si>
  <si>
    <t>SISTEMAS DE SEGURIDAD Y LIMPIEZA</t>
  </si>
  <si>
    <t>2274-3532, 22740186</t>
  </si>
  <si>
    <t>sselimza@htmail.com; sselimza01@outllok.com</t>
  </si>
  <si>
    <t>136070-8</t>
  </si>
  <si>
    <t>0614-150801-106-1</t>
  </si>
  <si>
    <t>PROLONGACION 79 AV.NORTE,No.27 "F", REPARTO SANTA LEONOR, COL.MIRALVALLE</t>
  </si>
  <si>
    <t>SURTIDORA FERRETERA SALVADOREÑA, S.A. DE C.V.</t>
  </si>
  <si>
    <t>2260-5665</t>
  </si>
  <si>
    <t>2260-5561</t>
  </si>
  <si>
    <t>225087-4</t>
  </si>
  <si>
    <t>0614-180413-111-0</t>
  </si>
  <si>
    <t>ALAMEDA ROOSEVELT No.3030, s</t>
  </si>
  <si>
    <t>JAZMIN CARTAGENA</t>
  </si>
  <si>
    <t>jazmincartagen2_@hotmail.com, surtifesa@gmail.com</t>
  </si>
  <si>
    <t>DISTRIBUIDORA ECONMICA SALVADOREÑA (DISESA)</t>
  </si>
  <si>
    <t>2284-4352</t>
  </si>
  <si>
    <t>0614-280268-104-7</t>
  </si>
  <si>
    <t>COL.SANTA TERESA, PSJ.ARAUJO, CASA No.119</t>
  </si>
  <si>
    <t>JORGE MELENDEZ</t>
  </si>
  <si>
    <t>e-mailventas.disesa@gmail.com</t>
  </si>
  <si>
    <t>MICRO EMPRESA</t>
  </si>
  <si>
    <t>246547-2</t>
  </si>
  <si>
    <t>JULIO NEFTALI CAÑAS (PINTURAS TECNICOLOR</t>
  </si>
  <si>
    <t>2228-5227, 22284043</t>
  </si>
  <si>
    <t>94496-3</t>
  </si>
  <si>
    <t>1204-010357-001-5</t>
  </si>
  <si>
    <t>8 AV NORTE, No.3-9</t>
  </si>
  <si>
    <t>SANTA TECLA</t>
  </si>
  <si>
    <t>LA LIBERTAD</t>
  </si>
  <si>
    <t>PATRICIA DE RODRIGUEZ</t>
  </si>
  <si>
    <t>patyrodriguez2004@hotmail.es</t>
  </si>
  <si>
    <t>RAUL ALFONSO ALVAREZ GONZALEZ (FERRETERIA INVER)</t>
  </si>
  <si>
    <t>2102-8235</t>
  </si>
  <si>
    <t>2294-2206</t>
  </si>
  <si>
    <t>197465-1</t>
  </si>
  <si>
    <t>0803-130153-001-8</t>
  </si>
  <si>
    <t>CALLE PALMIRA No.37</t>
  </si>
  <si>
    <t>SOYAPANGO</t>
  </si>
  <si>
    <t>ERNESTO RAMOS</t>
  </si>
  <si>
    <t>ferreteriainver@hotmail.com</t>
  </si>
  <si>
    <t>ALMACENES VIDRI</t>
  </si>
  <si>
    <t>2263-3033</t>
  </si>
  <si>
    <t>2-7</t>
  </si>
  <si>
    <t>0210-191171-001-6</t>
  </si>
  <si>
    <t>PASEO GRAL. ESCALON, ENTRE 85 Y 87 AV. SUR</t>
  </si>
  <si>
    <t>RAUL MELENDEZ VALENCIA</t>
  </si>
  <si>
    <t>alvisa056@vidri.com.sv</t>
  </si>
  <si>
    <t>SISTEMAS TOPOGRAFICOS DIGITALES, S.A. DE C.V.</t>
  </si>
  <si>
    <t>2273-3982/83</t>
  </si>
  <si>
    <t>166702-6</t>
  </si>
  <si>
    <t>0614-280705-102-5</t>
  </si>
  <si>
    <t>AV. ALBERT EINSTEIN, RES.ARTURO, No.3</t>
  </si>
  <si>
    <t>ANTIGUO CUSCATLAN</t>
  </si>
  <si>
    <t>KARINA BEATRIZ CENTENO</t>
  </si>
  <si>
    <t>info@sistod.com</t>
  </si>
  <si>
    <t>DISEÑO, S.A. DE C.V.</t>
  </si>
  <si>
    <t>2271-0218</t>
  </si>
  <si>
    <t>2221-0178</t>
  </si>
  <si>
    <t>236-4</t>
  </si>
  <si>
    <t>0614-130678-001-0</t>
  </si>
  <si>
    <t>17 AV.NORTE No324</t>
  </si>
  <si>
    <t>MARIO ARMANDO HERNANDEZ SAAVEDRA</t>
  </si>
  <si>
    <t>ventas@diseño.com.sv</t>
  </si>
  <si>
    <t>CENTRO INTERNACIONAL DE FERIAS Y CONVENCIONES DE EL SALVADOR</t>
  </si>
  <si>
    <t>2132-7000</t>
  </si>
  <si>
    <t>2132-7091</t>
  </si>
  <si>
    <t>AV. LA REVOLUCION No.222, COL. SAN BENITO</t>
  </si>
  <si>
    <t>DOCUMENTOS INTELIGENTES, S.A. DE C.V.</t>
  </si>
  <si>
    <t>2259-3107</t>
  </si>
  <si>
    <t>202886-0</t>
  </si>
  <si>
    <t>0614-220610-105-0</t>
  </si>
  <si>
    <t>FINAL 79 AV. NORTE SENDA E1, CASA No.11</t>
  </si>
  <si>
    <t>claudia.saavedra@inteldoc.net</t>
  </si>
  <si>
    <t>CLAUDIA SAVEEDRA</t>
  </si>
  <si>
    <t>REINA DE LA PAZ RODRIGUEZ ZELAYA (OFFICE SYSTEM)</t>
  </si>
  <si>
    <t>2228-3857</t>
  </si>
  <si>
    <t>2228-0059</t>
  </si>
  <si>
    <t>176241-6</t>
  </si>
  <si>
    <t>1110-060176-101-3</t>
  </si>
  <si>
    <t xml:space="preserve">RES.ALPES SUIZOS 1, CALLE REAL, PSJ REIMS No.20 </t>
  </si>
  <si>
    <t>JOSE NIETO</t>
  </si>
  <si>
    <t>ifimatica.system@hotmail.com</t>
  </si>
  <si>
    <t>BUSINESS CENTER S.A. DE C.V.</t>
  </si>
  <si>
    <t>2270-8775</t>
  </si>
  <si>
    <t>2270-9035</t>
  </si>
  <si>
    <t>78667-5</t>
  </si>
  <si>
    <t>0614-130594-103-9</t>
  </si>
  <si>
    <t>COL. BELLO SAN JUAN KM 3 1/2 CALLE LOS PLANES DE RENDEROS No.999 bis</t>
  </si>
  <si>
    <t>ERIC ALEXANDER SIBRIAN</t>
  </si>
  <si>
    <t>businesscenter130594@gmail.com</t>
  </si>
  <si>
    <t>JMTELCOM, S.A. DE .C.V.</t>
  </si>
  <si>
    <t>2246-6000</t>
  </si>
  <si>
    <t>6927-2</t>
  </si>
  <si>
    <t>0614-091288-102-2</t>
  </si>
  <si>
    <t>67 AV. SUR, No.2-D, COL. ROMA</t>
  </si>
  <si>
    <t>MIRIAM JIMENEZ</t>
  </si>
  <si>
    <t>miriam.jimenez@jmtelcom.com</t>
  </si>
  <si>
    <t>CUSCATLAN NET, S.A. DE C.V.</t>
  </si>
  <si>
    <t>2527-2691</t>
  </si>
  <si>
    <t>219684-1</t>
  </si>
  <si>
    <t>0614-240812-101-0</t>
  </si>
  <si>
    <t>EDIFICIO 533, CALLE LA MASCOTA PRIMER NIVEL, COL. SAN BENITO</t>
  </si>
  <si>
    <t>CARLOS MORALES</t>
  </si>
  <si>
    <t>carlos.morales@cuscatlan.net</t>
  </si>
  <si>
    <t>ALQUILERES/ARRENDMIENTO</t>
  </si>
  <si>
    <t>IPESA DE EL SALVADOR, S.A. DE C.V.</t>
  </si>
  <si>
    <t>2263-6755</t>
  </si>
  <si>
    <t>1°. CALLE PONIENTE, 89 AV. NORTE, No.4616, COL. ESCALON</t>
  </si>
  <si>
    <t>DATA  &amp; GRAPHICS</t>
  </si>
  <si>
    <t>2536-6666</t>
  </si>
  <si>
    <t>2536-6660</t>
  </si>
  <si>
    <t>145940-1</t>
  </si>
  <si>
    <t>0614-141002-105-0</t>
  </si>
  <si>
    <t>COL. LAS MERCEDES AV. LAS GARDENIAS No.2</t>
  </si>
  <si>
    <t>ERIKA VELASQUEZ</t>
  </si>
  <si>
    <t>erika.velasquez@datagraphics.com.sv</t>
  </si>
  <si>
    <t xml:space="preserve">MATERIALES E INSTRUMENTAL DE LABORATORIOS Y USO MEDICO </t>
  </si>
  <si>
    <t>25 CALLE PTE.#1310, COL. LAYCO, FRENTE A FEDECACES</t>
  </si>
  <si>
    <t>SIMEDES, S.A. DE C.V.</t>
  </si>
  <si>
    <t>2564-4376</t>
  </si>
  <si>
    <t>244452-9</t>
  </si>
  <si>
    <t>0614-080815-102-0</t>
  </si>
  <si>
    <t>AV.BERNAL,CALLE EL PROGRESO, RES.DIVINA PROVIDENCIA SDA.LOURDES #16</t>
  </si>
  <si>
    <t>IRIS SEGOVIA</t>
  </si>
  <si>
    <t>liliana.simedes@gmail.com</t>
  </si>
  <si>
    <t>JOSE ALEJANDRO BAUTISTA YAN (DISTRIBUIDORA L.Y)</t>
  </si>
  <si>
    <t>2102-3409</t>
  </si>
  <si>
    <t>190498-7</t>
  </si>
  <si>
    <t>0614-140588-108-4</t>
  </si>
  <si>
    <t>RES.EL MANZANO PJE.2, CASA #30</t>
  </si>
  <si>
    <t>ESMERALDA FIGUEROA</t>
  </si>
  <si>
    <t>distribuidoraly@yahoo.es</t>
  </si>
  <si>
    <t>SERVICIOS VARIOS</t>
  </si>
  <si>
    <t>DORA ALICIA GONZALEZ MARROQUIN</t>
  </si>
  <si>
    <t>COL.ROOSEVELT, PTE.CASA #13</t>
  </si>
  <si>
    <t>0617-250564-001-6</t>
  </si>
  <si>
    <t>RAMON RUBIO ANDRADE</t>
  </si>
  <si>
    <t>1217-300868-101-2</t>
  </si>
  <si>
    <t>ANCHICO SAN MIGUEL</t>
  </si>
  <si>
    <t>SAN MIGUEL</t>
  </si>
  <si>
    <t>RAFAEL LEONARDOQUEVEDO AREVALO</t>
  </si>
  <si>
    <t>7616-5575</t>
  </si>
  <si>
    <t>0111-060188-105-9</t>
  </si>
  <si>
    <t>COL. EL ESPINO, CASA #8, CHANCUYO</t>
  </si>
  <si>
    <t>AHUCHAPAN</t>
  </si>
  <si>
    <t>RAFAEL LEONARDO QUEVEDO AREVALO</t>
  </si>
  <si>
    <t>OSMIN ORLANDO ORTIZ</t>
  </si>
  <si>
    <t>7627-3873</t>
  </si>
  <si>
    <t>0315-150481-101-7</t>
  </si>
  <si>
    <t>BARRIO CRUZ, GALANA, CUARTA AV.SUR.#40</t>
  </si>
  <si>
    <t>IZALCO</t>
  </si>
  <si>
    <t>SONSONATE</t>
  </si>
  <si>
    <t>JOSE HUMBERTO HERNANDEZ ESCOBAR</t>
  </si>
  <si>
    <t>7622-2221</t>
  </si>
  <si>
    <t>0315-250480-101-8</t>
  </si>
  <si>
    <t>URB.CIUDAD CORINTO,POL.A-12,#16</t>
  </si>
  <si>
    <t>MEJICANOS</t>
  </si>
  <si>
    <t>JORGE LUIS FLORES RUIZ</t>
  </si>
  <si>
    <t>6170-9059</t>
  </si>
  <si>
    <t>0103-240369-101-4</t>
  </si>
  <si>
    <t>BARRIO SAN JUAN, CALLE COMERCIO</t>
  </si>
  <si>
    <t>ATIQUIZAYA</t>
  </si>
  <si>
    <t>RODRIGO ALFARO PLATERO</t>
  </si>
  <si>
    <t>7423-6164</t>
  </si>
  <si>
    <t>1010-071064-101-6</t>
  </si>
  <si>
    <t>COL.MIRAMONTE 2, AV.SUR FINAL</t>
  </si>
  <si>
    <t>SAN VICENTE</t>
  </si>
  <si>
    <t>JOSE DANIEL SEGOVIA GUEVARA</t>
  </si>
  <si>
    <t>7185-8027</t>
  </si>
  <si>
    <t>1011-010174-102-6</t>
  </si>
  <si>
    <t>CTON.SAN JOSE LLANO GRANDE</t>
  </si>
  <si>
    <t>TECOLUCA</t>
  </si>
  <si>
    <t>ADRIAN ALBERTO PONCE CISNEROS</t>
  </si>
  <si>
    <t>7154-2543</t>
  </si>
  <si>
    <t>1011-210469-101-4</t>
  </si>
  <si>
    <t>COL.JIBOA,PSE.2,CASA #7</t>
  </si>
  <si>
    <t>ENMANUEL DE JESUS MOLINA AGUEDA</t>
  </si>
  <si>
    <t>7748-2208</t>
  </si>
  <si>
    <t>0308-141275-101-0</t>
  </si>
  <si>
    <t>BARRIO SAN ANDRES, CALLE PRINCIPAL</t>
  </si>
  <si>
    <t>GUAYMANGO</t>
  </si>
  <si>
    <t>CITY INVESTORS GROUP, S.A. DE C.V.</t>
  </si>
  <si>
    <t>2278-2902</t>
  </si>
  <si>
    <t>7415-9673</t>
  </si>
  <si>
    <t>0503-171015-102-5</t>
  </si>
  <si>
    <t>NESTOR OTNIEL ALAS BARAHONA</t>
  </si>
  <si>
    <t>ingnestoralas@hotmail.com</t>
  </si>
  <si>
    <t>8793, 8770</t>
  </si>
  <si>
    <t>MARIO DIAZ</t>
  </si>
  <si>
    <t>7860-2948</t>
  </si>
  <si>
    <t>CALLE CIRCUNVALACION #11, POL. E, PLAN DE LA LAGUNA</t>
  </si>
  <si>
    <t>acperlabichara@electropura.com.sv, sleonor@electropura.com.sv</t>
  </si>
  <si>
    <t>SERVICIOS, REPARACIONES Y BIENES INFORMATICOS</t>
  </si>
  <si>
    <t>8787, 8785, 8819</t>
  </si>
  <si>
    <t>PBS EL SALVADOR, S.A. DE C.V.</t>
  </si>
  <si>
    <t>0614-170467-002-0</t>
  </si>
  <si>
    <t>2239-3000</t>
  </si>
  <si>
    <t>2289-0671</t>
  </si>
  <si>
    <t>305-0</t>
  </si>
  <si>
    <t>FINAL BOULEVARD STA. ELENA Y BOULEVARD ORDEN DE MALTA, EDIF.XEROX</t>
  </si>
  <si>
    <t>JESSICA POSADA</t>
  </si>
  <si>
    <t>jessica.posada@grouppbs.com</t>
  </si>
  <si>
    <t>PAPELERIA Y EQUIPO DE OFICINA</t>
  </si>
  <si>
    <t>PAPELERA SAN REY, S.A. DE C.V.</t>
  </si>
  <si>
    <t>2501-0016</t>
  </si>
  <si>
    <t>2501-0066</t>
  </si>
  <si>
    <t>386-7</t>
  </si>
  <si>
    <t>0614-211070-001-6</t>
  </si>
  <si>
    <t>7 AV.NORTE, TERCERA CALLE PTE.#500</t>
  </si>
  <si>
    <t xml:space="preserve">CLAUDIA MARISOL MOLINA G. </t>
  </si>
  <si>
    <t>ventas@psanrey.com</t>
  </si>
  <si>
    <t>NOE ALBERTO GUILLEN (LIBRERÍA Y PAPELERIA NVA.SAN SALVADOR)</t>
  </si>
  <si>
    <t>2209-0777</t>
  </si>
  <si>
    <t>2209-0707</t>
  </si>
  <si>
    <t>9250-9</t>
  </si>
  <si>
    <t>0904-041256-001-6</t>
  </si>
  <si>
    <t>ZONA INDUSTRIAL PLAN DE LA LAGUNA CALLE CIRCUNVALACION #128</t>
  </si>
  <si>
    <t>EVELIN VELASQUEZ</t>
  </si>
  <si>
    <t>evelasquez@aos.com.sv</t>
  </si>
  <si>
    <t>MARIAN DEL CARMEN RAMIREZ DE RAMOS (DYSUMAR)</t>
  </si>
  <si>
    <t>2514-0696</t>
  </si>
  <si>
    <t>2564-9796</t>
  </si>
  <si>
    <t>228281-8</t>
  </si>
  <si>
    <t>0617-201170-102-4</t>
  </si>
  <si>
    <t>URB.ALTAVISTA, IV ETAPA, #113</t>
  </si>
  <si>
    <t>SAN MARTIN</t>
  </si>
  <si>
    <t>MARINA DEL CARMEN RAMIREZ DE RAMOS</t>
  </si>
  <si>
    <t>dysumar-@outlook.com</t>
  </si>
  <si>
    <t>DPG, S.A. DE .C.V.</t>
  </si>
  <si>
    <t>2526-6501</t>
  </si>
  <si>
    <t>2526-6500</t>
  </si>
  <si>
    <t>78077-4</t>
  </si>
  <si>
    <t>0614-090294-106-0</t>
  </si>
  <si>
    <t>33 AV.SUR, BOULEVARD VENEZUELA, #922</t>
  </si>
  <si>
    <t>OSCAR ADAN PLATERO LOPEZ</t>
  </si>
  <si>
    <t>oplatero@grupodpg.com</t>
  </si>
  <si>
    <t>BUSINESS CENTER, S.A. DE C.V.</t>
  </si>
  <si>
    <t>COL. BELLO SAN JUAN, KM 3 1/2, CARRETERA A LOS PLANES DE RENDEROS</t>
  </si>
  <si>
    <t>ERICK ALEXANDER SIBRIAN</t>
  </si>
  <si>
    <t>ANA AUXILIADORA TUTILA DE ARGUETA (DISESA)</t>
  </si>
  <si>
    <t>7646-8530</t>
  </si>
  <si>
    <t>COL. STA.TERESA, PSJ.ARAUJO, CASA #119</t>
  </si>
  <si>
    <t>ARTENIO BALTAZAR ERAZO</t>
  </si>
  <si>
    <t>2271-1521</t>
  </si>
  <si>
    <t>271-1521</t>
  </si>
  <si>
    <t>155151-0</t>
  </si>
  <si>
    <t>0715-041175-101-2</t>
  </si>
  <si>
    <t>3° CALLE ORIENTE, CODMINIO METRO ESPAÑA, PRIMERA PLANTA, LOCAL 104</t>
  </si>
  <si>
    <t>CARLOS MAURICIO ALVAREZ</t>
  </si>
  <si>
    <t>librería_ldd@hotmail.com</t>
  </si>
  <si>
    <t>MOISES RIVAS ZAMORA (PAPELERA EL PROGRESO)</t>
  </si>
  <si>
    <t>2536-0410</t>
  </si>
  <si>
    <t>2536-0408</t>
  </si>
  <si>
    <t>142189-9</t>
  </si>
  <si>
    <t>0614-160577-109-7</t>
  </si>
  <si>
    <t>1° CALLE ORIENTE, #37, ZONA CENTRO</t>
  </si>
  <si>
    <t>ROXANA MORALES</t>
  </si>
  <si>
    <t>elprogreso.roxana@hotmail.com</t>
  </si>
  <si>
    <t>LIBRERÍA Y PAPELERA EL NUEVO SIGLO, S.A. DE C.V.</t>
  </si>
  <si>
    <t>2132-2708</t>
  </si>
  <si>
    <t>2132-2703</t>
  </si>
  <si>
    <t>129521-1</t>
  </si>
  <si>
    <t>0614-211100-105-8</t>
  </si>
  <si>
    <t>CALLE EL PROGRESO, PSJ.EL ROSAL, #133, COL.FLOR BLANCA</t>
  </si>
  <si>
    <t>PATRICIA DE TOBAR</t>
  </si>
  <si>
    <t>patydetobar@libreriaelnuevosiglo.com</t>
  </si>
  <si>
    <t>MULTIPLES NEGOCIOS, S.A. DE C.V.</t>
  </si>
  <si>
    <t>2556-0199</t>
  </si>
  <si>
    <t>2259-8064</t>
  </si>
  <si>
    <t>78670-5</t>
  </si>
  <si>
    <t>0614-110394-104-5</t>
  </si>
  <si>
    <t>5 CALLE PTE. #4-7</t>
  </si>
  <si>
    <t>EVELIN MARGARITA FLORES</t>
  </si>
  <si>
    <t>evelyn.flores@multiplesnegocios.net</t>
  </si>
  <si>
    <t>R Z, S.A. DE C.V.</t>
  </si>
  <si>
    <t>2250-6500</t>
  </si>
  <si>
    <t>151519-6</t>
  </si>
  <si>
    <t>0614-230803-103-0</t>
  </si>
  <si>
    <t>49 AV.SUR Y 24 CALLE PTE.#2614, COL. SAN MATEO</t>
  </si>
  <si>
    <t>2279-2268/72</t>
  </si>
  <si>
    <t>VERONICA RIVERA</t>
  </si>
  <si>
    <t>riverasv@hotmail.com</t>
  </si>
  <si>
    <t>MATALLANA, S.A. DE .C.V. (DISPAPELES)</t>
  </si>
  <si>
    <t>2133-5600</t>
  </si>
  <si>
    <t>2260-2302</t>
  </si>
  <si>
    <t>207981-3</t>
  </si>
  <si>
    <t>0614-150211-104-8</t>
  </si>
  <si>
    <t>PROLONGACION JUAN PABLO SEGUNDO #377, BODEGA #2</t>
  </si>
  <si>
    <t>GUILLERMO LEON MUÑOZ SIERRA</t>
  </si>
  <si>
    <t>Ventas.ElSalvador@dispapeles.com</t>
  </si>
  <si>
    <t>IMPORTACIONES CARRANZA P. S.A. DE C.V.</t>
  </si>
  <si>
    <t>2527-2658</t>
  </si>
  <si>
    <t>2201-8800</t>
  </si>
  <si>
    <t>164016-6</t>
  </si>
  <si>
    <t>0614-050205-103-0</t>
  </si>
  <si>
    <t>CALLE. EL ALGODÓN #17</t>
  </si>
  <si>
    <t>ROBERTO CARRANZA</t>
  </si>
  <si>
    <t>importacionesrcp@gmail.com</t>
  </si>
  <si>
    <t>INDUSTRIAS FACELA, S.A. D C.V.</t>
  </si>
  <si>
    <t>2241-7100</t>
  </si>
  <si>
    <t>33380-8</t>
  </si>
  <si>
    <t>0614-070291-101-8</t>
  </si>
  <si>
    <t>KM.11 1/2 CARRETERA AL PUERTO DE LA LIBERTAD</t>
  </si>
  <si>
    <t>LETICIA RODRIGUEZ</t>
  </si>
  <si>
    <t>beatriz.rodas@facela.com</t>
  </si>
  <si>
    <t>GRANDE EMPRESA</t>
  </si>
  <si>
    <t>PAPELCO, S.A.DE C.V.</t>
  </si>
  <si>
    <t>2202-9712</t>
  </si>
  <si>
    <t>2202-9775</t>
  </si>
  <si>
    <t>162831-1</t>
  </si>
  <si>
    <t>9483-140205-101-6</t>
  </si>
  <si>
    <t>25 AV.SUR, #418, SAN SALVADOR</t>
  </si>
  <si>
    <t>MARIANA AYALA</t>
  </si>
  <si>
    <t>mariana.ayala@papelco.com.sv</t>
  </si>
  <si>
    <t>TATI ES, S.A. DE C.V.</t>
  </si>
  <si>
    <t>2268-5300</t>
  </si>
  <si>
    <t>206136-8</t>
  </si>
  <si>
    <t>0614-171210-103-7</t>
  </si>
  <si>
    <t>BOULEVARD DEL EJERCITO NACIONAL KM 5 1/2, SOYAPANGO</t>
  </si>
  <si>
    <t>SUSANA ORELLANA</t>
  </si>
  <si>
    <t>sorellana@tati-sa.com</t>
  </si>
  <si>
    <t>FERRETERIA Y SUMINISTROS DE OCCIDENTE, S.A. DE C.V.</t>
  </si>
  <si>
    <t>2451-6009</t>
  </si>
  <si>
    <t>2151-2601</t>
  </si>
  <si>
    <t>165243-0</t>
  </si>
  <si>
    <t>0315-230305-101-0</t>
  </si>
  <si>
    <t>FINAL BOULEVARD OSCAR OSORIO, CARRERETERA ACAJUTLA, CONTIGUO A TALLER ESTANLEY, FRENTE A OXGASA</t>
  </si>
  <si>
    <t>JOSE JACOBO</t>
  </si>
  <si>
    <t>fysdoventas@hotmail.com</t>
  </si>
  <si>
    <t>ELECTROFERRETERA, S.A. DE C.V. (EFESA)</t>
  </si>
  <si>
    <t>2221-1212</t>
  </si>
  <si>
    <t>2222-4223</t>
  </si>
  <si>
    <t>170641-0</t>
  </si>
  <si>
    <t>0614-060206-103-3</t>
  </si>
  <si>
    <t>SEXTA CALLE ORIENTE, #124, EDIF. SILVA, LOCAL 4.</t>
  </si>
  <si>
    <t>ALEJANDRO HERNANDEZ</t>
  </si>
  <si>
    <t>electroferretera@live.com</t>
  </si>
  <si>
    <t>24 AV.SUR Y 4° CALLE PTE.#311, APARTADO POSTAL 1860</t>
  </si>
  <si>
    <t>HERRAMIENTAS, REPUESTOS Y ACCESORIOS</t>
  </si>
  <si>
    <t>DPG, S.A. DE C.V.</t>
  </si>
  <si>
    <t>33 AV.SUR, #922, COL. CUCUMACAYAN</t>
  </si>
  <si>
    <t>STB COMPUTER, S.A. DE C.V.</t>
  </si>
  <si>
    <t>2121-8100</t>
  </si>
  <si>
    <t>161135-3</t>
  </si>
  <si>
    <t>0614-111204-101-4</t>
  </si>
  <si>
    <t>57 AV. NORTE, ALAMEDA ROOSEVELT #2840</t>
  </si>
  <si>
    <t>JENNY CAMPOS</t>
  </si>
  <si>
    <t>jcampos@stbgroup.com.sv</t>
  </si>
  <si>
    <t>SISTEMAS DIGITALES, S.A. DE C.V.</t>
  </si>
  <si>
    <t>2298-1682</t>
  </si>
  <si>
    <t>2298-1884</t>
  </si>
  <si>
    <t>172154-4</t>
  </si>
  <si>
    <t>0614-261092-104-4</t>
  </si>
  <si>
    <t>COL. EL PROGRESO, AV. EL ROSAL, #B-6, RES.PILARICA</t>
  </si>
  <si>
    <t>MARCO A.MANCHAN</t>
  </si>
  <si>
    <t>marco.manchan@cidisa.com .sv</t>
  </si>
  <si>
    <t>MARINA ELISA BATRES DE PORTILLO</t>
  </si>
  <si>
    <t>2566-0946/22739686 Y 7885-7975</t>
  </si>
  <si>
    <t>257524-2</t>
  </si>
  <si>
    <t>0614-210174-117-7</t>
  </si>
  <si>
    <t>CALLE Y REPARTO LOS HEROES, #32 A</t>
  </si>
  <si>
    <t>ELIZA DE PORTILLO</t>
  </si>
  <si>
    <t>negociosproinsumos@gmail.com</t>
  </si>
  <si>
    <t>INTELMAX, S.A. DE C.V.</t>
  </si>
  <si>
    <t>218417-1</t>
  </si>
  <si>
    <t>2223-5355/2223-8049</t>
  </si>
  <si>
    <t>0614-090712-104-4</t>
  </si>
  <si>
    <t>CENTRO COMERCIAL COOPEFA, FRENTE A RNPN, LOCAL 10 A</t>
  </si>
  <si>
    <t>MIGUEL AYALA</t>
  </si>
  <si>
    <t>tecnico1@intelmax.net</t>
  </si>
  <si>
    <t>ALPINA, S.A. DE C.V.</t>
  </si>
  <si>
    <t>2500-5300/7890-2574</t>
  </si>
  <si>
    <t>408-1</t>
  </si>
  <si>
    <t>0614-230277-001-0</t>
  </si>
  <si>
    <t>MARIA SUSANA MEJIA DE CANALES (TU SURTIDORA)</t>
  </si>
  <si>
    <t>2222-1666</t>
  </si>
  <si>
    <t>2222-1354</t>
  </si>
  <si>
    <t>9983-0</t>
  </si>
  <si>
    <t>1412-150563-001-1</t>
  </si>
  <si>
    <t>8° CALLE PTE.Y PJE.FAJARDO,LOCAL #3-4, CONTIGUA A EX CINE PARIS</t>
  </si>
  <si>
    <t>MARIA SUSUNA MEJIA DE CANALES</t>
  </si>
  <si>
    <t>distribuidora_ds@hotmail.com</t>
  </si>
  <si>
    <t>CAFÉ, AZÚCAR Y PRODUCTOS DEL AGRO</t>
  </si>
  <si>
    <t>MARINA DEL CARMEN RAMIREZ DE RAMOS (DYSUMAR)</t>
  </si>
  <si>
    <t>RZ, SA. DE C.V.</t>
  </si>
  <si>
    <t>DISPROSAL, S.A. DE C.V.</t>
  </si>
  <si>
    <t>2560-8000</t>
  </si>
  <si>
    <t>2260-7720</t>
  </si>
  <si>
    <t>201355-3</t>
  </si>
  <si>
    <t>0614-280410-105-6</t>
  </si>
  <si>
    <t>CALLE GABRIEL MISTRAL, URB.BUENOS AIRES, #388</t>
  </si>
  <si>
    <t>INGRID YASMIN LOZANO REYES</t>
  </si>
  <si>
    <t>info.institucionales@disprosal.com.sv</t>
  </si>
  <si>
    <t>DADA DADA, S.A. DE C.V.</t>
  </si>
  <si>
    <t>2246-9247</t>
  </si>
  <si>
    <t>2246-9306</t>
  </si>
  <si>
    <t>10033-1</t>
  </si>
  <si>
    <t>0614-150362-001-5</t>
  </si>
  <si>
    <t>3° CALLE PTE. Y 21 AV. NORTE, EDIF. ERICSSON, LOCAL 1</t>
  </si>
  <si>
    <t>JESSICA GOMEZ DE RODRIGUEZ</t>
  </si>
  <si>
    <t>jessica.rodriguez@dada-dada.com</t>
  </si>
  <si>
    <t>SERVICIOS TÉCNICOS Y PROFESIONALES</t>
  </si>
  <si>
    <t>MILITZA DEL CARMEN RODRIGUEZ ZELAYA (OFIMATICA R.)</t>
  </si>
  <si>
    <t>2288-8013</t>
  </si>
  <si>
    <t>145525-4</t>
  </si>
  <si>
    <t>1110-020967-101-4</t>
  </si>
  <si>
    <t>RES.EUROPA, SENDA DUBLIN #255</t>
  </si>
  <si>
    <t>ofimatica.r@hotmail.com</t>
  </si>
  <si>
    <t>JARET NAUN MORAN SORTO(JL SECURITY TECHNOLOGIES)</t>
  </si>
  <si>
    <t>2225-0951</t>
  </si>
  <si>
    <t>199376-0</t>
  </si>
  <si>
    <t>0608-221084-105-7</t>
  </si>
  <si>
    <t>23 CALLE PTE.#207, BARRIO SAN MIGUELITO</t>
  </si>
  <si>
    <t>NELSON AGUILAR</t>
  </si>
  <si>
    <t>nelson.aguilar@jlsecurity.net; jl_tecnico2015@yahoo.com</t>
  </si>
  <si>
    <t>GENERAL SECURITY (EL SALVADOR), S.A DE C.V.</t>
  </si>
  <si>
    <t>2557-3562</t>
  </si>
  <si>
    <t>2527-3563</t>
  </si>
  <si>
    <t>129294-0</t>
  </si>
  <si>
    <t>0614-070301-101-0</t>
  </si>
  <si>
    <t>RES. SAN FERNANDO, CALLE PRINCIPAL #8 SAN SALVADOR</t>
  </si>
  <si>
    <t>DARLIN MENDOZA</t>
  </si>
  <si>
    <t>ventas1@grupogeneralsecurity.com</t>
  </si>
  <si>
    <t>MEDICOMP, S.A. DE C.V.</t>
  </si>
  <si>
    <t>2447-5924/2441-2745</t>
  </si>
  <si>
    <t>2260-0044</t>
  </si>
  <si>
    <t>13620-0</t>
  </si>
  <si>
    <t>0210-011200-101-0</t>
  </si>
  <si>
    <t>PJE. SAN CARLOS, LOTE #20, URB. SAN ERNESTO Z-9</t>
  </si>
  <si>
    <t>ROSMERIEE ALABI</t>
  </si>
  <si>
    <t>ventas@medicomp.com</t>
  </si>
  <si>
    <t>8791, 8822, 8825</t>
  </si>
  <si>
    <t>COMPUTER TRADING, S.A. DE C.V.</t>
  </si>
  <si>
    <t>2346-6371</t>
  </si>
  <si>
    <t>4258-7</t>
  </si>
  <si>
    <t>0614-050691-102-6</t>
  </si>
  <si>
    <t>11 CALLE PTE. ENTRE 77 Y 79 AV. NORTE, #4038, COL. ESCALON</t>
  </si>
  <si>
    <t>FATIMA RECINOS</t>
  </si>
  <si>
    <t>frecinos1709@gmail.com</t>
  </si>
  <si>
    <t>8792, 8823, 8826</t>
  </si>
  <si>
    <t>8806, 8827</t>
  </si>
  <si>
    <t>LICENCIAS DE SOFWARE</t>
  </si>
  <si>
    <t>BENTLEY SYSTEMS INTERNATIONAL LIMITED</t>
  </si>
  <si>
    <t>N/A</t>
  </si>
  <si>
    <t>4201-000000-000-1</t>
  </si>
  <si>
    <t>SECOND FLOOR,BLOCK 2,PARK, PLACE, UPPER HATCH STREET,DUBLIN 2, D02NP94IRELAND</t>
  </si>
  <si>
    <t>353 (1)4364600</t>
  </si>
  <si>
    <t>353 (1)4161261</t>
  </si>
  <si>
    <t>europe.orders@bentley.com</t>
  </si>
  <si>
    <t>CORPORACIÓN EL TRIUNFO, S.A. DE C.V.</t>
  </si>
  <si>
    <t>2555-2000</t>
  </si>
  <si>
    <t>2555-2020</t>
  </si>
  <si>
    <t>299-2</t>
  </si>
  <si>
    <t>0614-170161-001-4</t>
  </si>
  <si>
    <t>BOULEVARD VENEZUELA, #3068</t>
  </si>
  <si>
    <t>JOSE ROBERTO MARTINEZ</t>
  </si>
  <si>
    <t>arq.jrmartinez@aserraderoeltriunfo.com</t>
  </si>
  <si>
    <t>FERRETERIA GUARDADO, S.A. DE C.V.</t>
  </si>
  <si>
    <t>2226-7979/2226-4092</t>
  </si>
  <si>
    <t>2235-7608</t>
  </si>
  <si>
    <t>238991-9</t>
  </si>
  <si>
    <t>0614-180215-101-7</t>
  </si>
  <si>
    <t>AV.MONSEÑOR OSCAR ROMERO #1719,COL.LA RABIDA</t>
  </si>
  <si>
    <t>VICTOR RAMOS</t>
  </si>
  <si>
    <t>ventas@ferreteriaguardado.com; ferreteria.guardado@gmail.com</t>
  </si>
  <si>
    <t>ANDREA MARIA VALLADARES GUZMAN (FERRETERIA GENESIS)</t>
  </si>
  <si>
    <t>2130-5036/21331390</t>
  </si>
  <si>
    <t>238142-1</t>
  </si>
  <si>
    <t>0501-080981-101-6</t>
  </si>
  <si>
    <t>20 AV.NORTE,COL.PANAMA,PJE.SOLIS #7</t>
  </si>
  <si>
    <t>ANDREA VALLADARES</t>
  </si>
  <si>
    <t>ferreteria_genesis@outlook.com</t>
  </si>
  <si>
    <t>TARJETAS GIT CARD</t>
  </si>
  <si>
    <t>CALLEJA, S.A. DE C.V.</t>
  </si>
  <si>
    <t>2267-3673/71/76</t>
  </si>
  <si>
    <t>193-7</t>
  </si>
  <si>
    <t>0614-110169-001-1</t>
  </si>
  <si>
    <t>PROLONGACIÓN 59 AV.SUR,COL.ESCALON ENTRE AV.OLIMPIVA Y CALLE EL PROGRESO.</t>
  </si>
  <si>
    <t>ALBERT GUTIERREZ</t>
  </si>
  <si>
    <t>agutierrez@superselectos.com.sv</t>
  </si>
  <si>
    <t>8808 8837, 8838</t>
  </si>
  <si>
    <t>AGUA Y BEBIDAS ENVASADA</t>
  </si>
  <si>
    <t>JOSÉ ELLY GONZÁLEZ PINTO</t>
  </si>
  <si>
    <t>7132-0722</t>
  </si>
  <si>
    <t>0101-270753-001-5</t>
  </si>
  <si>
    <t>Barrio Las Salinas, Calle Central Cornelio Azenón Sierra, # 2-156.</t>
  </si>
  <si>
    <t>AHUACHAPÁN</t>
  </si>
  <si>
    <t>NO</t>
  </si>
  <si>
    <t>WALTER ELISEO ORELLANA VÁSQUEZ</t>
  </si>
  <si>
    <t>7852-0291</t>
  </si>
  <si>
    <t>0602-291096-101-8</t>
  </si>
  <si>
    <t>CANTÓN EL CARRIZAL</t>
  </si>
  <si>
    <t>JIQUILISCO</t>
  </si>
  <si>
    <t>USULUTÁN</t>
  </si>
  <si>
    <t>ENRIQUE ALEJANDRO MONGE LEONOR</t>
  </si>
  <si>
    <t>7221-7990</t>
  </si>
  <si>
    <t>0303-251175-101-2</t>
  </si>
  <si>
    <t>LAS MINAS</t>
  </si>
  <si>
    <t>CHALATENANGO</t>
  </si>
  <si>
    <t>DANIEL ERNESTO PEÑA MARTÍNEZ</t>
  </si>
  <si>
    <t>0614-150981-126-6</t>
  </si>
  <si>
    <t>7661-8896</t>
  </si>
  <si>
    <t>URBANIZACIÓN LA PAZ, PASAJE SAN MATEO, #88.</t>
  </si>
  <si>
    <t>WILLIAM VLADIMIR ANDRÉS RAMÍREZ</t>
  </si>
  <si>
    <t>7460-0064</t>
  </si>
  <si>
    <t>0610-290591-105-7</t>
  </si>
  <si>
    <t xml:space="preserve">CANTÓN QUEZALAPA, CASERÍO #2, #65 </t>
  </si>
  <si>
    <t>PANCHIMALCO</t>
  </si>
  <si>
    <t>JUAN FRANCISCO RECINOS MANZANARES</t>
  </si>
  <si>
    <t>7837-5952</t>
  </si>
  <si>
    <t>1011-041079-101-1</t>
  </si>
  <si>
    <t>COLONIA SAN ANTONIIO, CALLE TRONCAL DEL NORTE, KM 11, PASAJE LAS BRISAS</t>
  </si>
  <si>
    <t>APOPA</t>
  </si>
  <si>
    <t>JOSÉ DANILO ZOMETA PÉREZ</t>
  </si>
  <si>
    <t>7313-4495</t>
  </si>
  <si>
    <t>0609-090767-101-2</t>
  </si>
  <si>
    <t>CANTÓN SUCHINANGO</t>
  </si>
  <si>
    <t>MELVIN JEOVANY DELGADO ALAS</t>
  </si>
  <si>
    <t>7476-9533</t>
  </si>
  <si>
    <t>0606-200891-101-8</t>
  </si>
  <si>
    <t>KM 25, DESVÍO A TUTULTEPEQUE ZACAMIL, CASERÍO LA BOMBA.</t>
  </si>
  <si>
    <t>GUAZAPA</t>
  </si>
  <si>
    <t>JOSÉ AMÍLCAR ORTIZ</t>
  </si>
  <si>
    <t>7490-2428</t>
  </si>
  <si>
    <t>0509-071073-101-0</t>
  </si>
  <si>
    <t>CANGREJERA, CASERÍO LA LAGUNETA</t>
  </si>
  <si>
    <t>ABEL ANTONIO RIVERA GARCÍA</t>
  </si>
  <si>
    <t>7141-8630</t>
  </si>
  <si>
    <t>0614-081064-104-3</t>
  </si>
  <si>
    <t>LOTIFICACIÓN VISTA BELLA 3, FINAL CALLE ASILO SARA, PASAJE 12, #13</t>
  </si>
  <si>
    <t>JORGE WILLIAM ÁVALOS SORIANO</t>
  </si>
  <si>
    <t>7611-3860</t>
  </si>
  <si>
    <t>0511-060470-101-3</t>
  </si>
  <si>
    <t>COLONIA SANTA LUCÍA, PASAJE 10, #17</t>
  </si>
  <si>
    <t>ILOPANGO</t>
  </si>
  <si>
    <t>JULIO CÉSAR SÁNCHEZ HERNÁNDEZ</t>
  </si>
  <si>
    <t>7663-4025</t>
  </si>
  <si>
    <t>0103-110754-001-1</t>
  </si>
  <si>
    <t>3RA CALLE ORIENTE Y 6TA AVENIDA SUR, BARRIO EL ÁNGEL, #3-227</t>
  </si>
  <si>
    <t>CARLOS ALFONSO GARCÍA RAMÍREZ</t>
  </si>
  <si>
    <t>7283-2097</t>
  </si>
  <si>
    <t>0614-140883-108-8</t>
  </si>
  <si>
    <t>COMUNIDAD NUEVA SANTA BÁRBARA, CALLE AL RÍO, LOTE #60</t>
  </si>
  <si>
    <t>DARÍO VÁSQUEZ CRUZ</t>
  </si>
  <si>
    <t>7202-7770</t>
  </si>
  <si>
    <t>1322-020166-101-2</t>
  </si>
  <si>
    <t>COLONIA AGUA CALIENTE, CALLE DR. MANUEL PACAS, CASA #9</t>
  </si>
  <si>
    <t>SALVADOR ALFREDO CAMPOS JUAREZ</t>
  </si>
  <si>
    <t>7010-5591</t>
  </si>
  <si>
    <t>1102-100861-001-4</t>
  </si>
  <si>
    <t>RESIDENCIAL BOSQUES DE LA PAZ, CALLE 3 ORIENTE, #36</t>
  </si>
  <si>
    <t>safre1061@hotmail.com</t>
  </si>
  <si>
    <t>LIBROS, TEXTOS, IMPRESIONES Y PUBLICACIONES</t>
  </si>
  <si>
    <t>VIVA GRAFICA, S.A. DE C.V.</t>
  </si>
  <si>
    <t>2500-9500</t>
  </si>
  <si>
    <t>235196-7</t>
  </si>
  <si>
    <t>0614-190814-103-7</t>
  </si>
  <si>
    <t>CALLE, L3 BLVD SI HAM. ANTIGUO CUSCATLAN</t>
  </si>
  <si>
    <t>PATRICIA IRAHETA DE AVELAR</t>
  </si>
  <si>
    <t>patriciairaheta@vivagrafica.com</t>
  </si>
  <si>
    <t>ROBERTO ARTURO RODRIGUEZ DIAZ</t>
  </si>
  <si>
    <t>2223-8619</t>
  </si>
  <si>
    <t>136363-3</t>
  </si>
  <si>
    <t>0614-030980-104-9</t>
  </si>
  <si>
    <t xml:space="preserve">COL. ROMA, PJE.2 #18 ENTRE ALAMEDA DR. MANUEL ENRIQUE ARAUJO Y 67 AV.SUR </t>
  </si>
  <si>
    <t>ROBERTO RODRIGUEZ</t>
  </si>
  <si>
    <t>ventas@svfenix.com</t>
  </si>
  <si>
    <t>ISABEL GUADALUPE TORRES</t>
  </si>
  <si>
    <t>2519-1646 Y 7740-9036</t>
  </si>
  <si>
    <t>258928-6</t>
  </si>
  <si>
    <t>0617-081081-102-6</t>
  </si>
  <si>
    <t>POL.3,PJE.3K,RES.LOS ALMENDROS, #204</t>
  </si>
  <si>
    <t>FRANK MOLINA</t>
  </si>
  <si>
    <t>publicidad.moderna83@gmail.com</t>
  </si>
  <si>
    <t>ROBERTO ARMANDO BELTRAN VASQUEZ</t>
  </si>
  <si>
    <t>2220-4397/2220-7062</t>
  </si>
  <si>
    <t>CARRETERA ANTIGUA A ZACATECOLUCA,KM6 1/2, 494,FRENTE A GASOLINERA TEXACO</t>
  </si>
  <si>
    <t>SAN MARCOS</t>
  </si>
  <si>
    <t>BRISELDA BEATRIZ RUBIO BAUTISTA</t>
  </si>
  <si>
    <t>alternativadigital.ventas@gmail.com</t>
  </si>
  <si>
    <t>189370-0</t>
  </si>
  <si>
    <t>0805-280574-101-4</t>
  </si>
  <si>
    <t>8810, 8809, 8805, 8803, 8802, 8805, 8803, 8802,8796, 8839, 8840,8851,8854</t>
  </si>
  <si>
    <t>COMUNICACIONES IBW EL SALVADOR, S.A DE C.V</t>
  </si>
  <si>
    <t>2278-5068</t>
  </si>
  <si>
    <t>111380-1</t>
  </si>
  <si>
    <t>0614-120299-103-8</t>
  </si>
  <si>
    <t xml:space="preserve">CENTRO INDUSTRIAL SANTA ELENA, CALLE SIEMENS No.3, LOTE I </t>
  </si>
  <si>
    <t>JULIETA DOMINGUEZ DE COLORADO</t>
  </si>
  <si>
    <t>jdominguez@ibw.com</t>
  </si>
  <si>
    <t>MEDIANO</t>
  </si>
  <si>
    <t>NEXT GENESIS TECHOLOGIES, S.A DE C.V.</t>
  </si>
  <si>
    <t>2555-7500</t>
  </si>
  <si>
    <t>148083-5</t>
  </si>
  <si>
    <t>0614-030303-101-2</t>
  </si>
  <si>
    <t>1° CALLE PTE.#2904,CONDOMINIO MONTEMARIA EDIF.B 4° NIVEL #1</t>
  </si>
  <si>
    <t>YOLANDA GARCIA DE SERRANO</t>
  </si>
  <si>
    <t>contacto@nextgt.net</t>
  </si>
  <si>
    <t>PEQUENA EMPRESA</t>
  </si>
  <si>
    <t>RAMON OSORIO</t>
  </si>
  <si>
    <t>servicio@econoparts.com.sv</t>
  </si>
  <si>
    <t>8828, 8874, 8883</t>
  </si>
  <si>
    <t>2226-7488/7247-9856</t>
  </si>
  <si>
    <t>229210-7</t>
  </si>
  <si>
    <t>0614-020385-115-2</t>
  </si>
  <si>
    <t>25 CALLE PTE.#1325, COL.LAYCO</t>
  </si>
  <si>
    <t>clinicaautomotrizindustrial@hotmail.com</t>
  </si>
  <si>
    <t>LEVIS STANLEY HURTADO AYALA</t>
  </si>
  <si>
    <t>MOBILIARIOS</t>
  </si>
  <si>
    <t>JESUS ABRAHAM LOPEZ TORRES (DECO-SISTEMAS)</t>
  </si>
  <si>
    <t>2522-4211</t>
  </si>
  <si>
    <t>2522-4212</t>
  </si>
  <si>
    <t>64631-8</t>
  </si>
  <si>
    <t>0427-151046-001-8</t>
  </si>
  <si>
    <t>19 CALLE PTE. No.149, 2° PLANTA CENTRO DE GOBIERNO</t>
  </si>
  <si>
    <t>SILVIA DE GUEVARA</t>
  </si>
  <si>
    <t>ventas.gerencia@decosistemas.com</t>
  </si>
  <si>
    <t>LUIS AMILCAR CAMPOS GONZALEZ</t>
  </si>
  <si>
    <t>73652-0</t>
  </si>
  <si>
    <t>1105-240152-001-0</t>
  </si>
  <si>
    <t>2100-0390</t>
  </si>
  <si>
    <t>2271-1855</t>
  </si>
  <si>
    <t>5° AV. NTE. No.419 Y ALAMEDA JUAN PABLO II</t>
  </si>
  <si>
    <t>ALBERTO SIGARAN</t>
  </si>
  <si>
    <t>alsiga_donbosco@hotmail.com; industriasmetalicascampos@gmail.com</t>
  </si>
  <si>
    <t>JEREMIAS DE JESUS ARTIGA DE PAZ</t>
  </si>
  <si>
    <t>2318-0756</t>
  </si>
  <si>
    <t>127499-9</t>
  </si>
  <si>
    <t>0715-180179-101-1</t>
  </si>
  <si>
    <t xml:space="preserve">1° AV.SUR Y 2°, CALLE PTE.#2-1, </t>
  </si>
  <si>
    <t>LOURDES COLON</t>
  </si>
  <si>
    <t>RICARDO CERRITOS</t>
  </si>
  <si>
    <t>ventas@indumetsa.com.sv; ventas1@indumetsa.info</t>
  </si>
  <si>
    <t>SMART OFFICE, S.A. DE C.V.</t>
  </si>
  <si>
    <t>2532-9889</t>
  </si>
  <si>
    <t>228133-9</t>
  </si>
  <si>
    <t>0614-120913-104-2</t>
  </si>
  <si>
    <t>CALLE Y COL. LA MASCOTA CENTRO COMERCIAL 13G LA MASCOTA LOCAL 2</t>
  </si>
  <si>
    <t>SONIA BENAVIDES</t>
  </si>
  <si>
    <t>ventassoes@smartofficesv.com</t>
  </si>
  <si>
    <t>N</t>
  </si>
  <si>
    <t>CANTON LA MONTAÑITA</t>
  </si>
  <si>
    <t>OSICALA</t>
  </si>
  <si>
    <t>MORAZAN</t>
  </si>
  <si>
    <t>245563-7</t>
  </si>
  <si>
    <t>CENTRO COMERCIAL METRO GALERIAS LOCAL A-1 FRENTE A METROCENTRO</t>
  </si>
  <si>
    <t>471-5</t>
  </si>
  <si>
    <t>27 CALLE OTE.No.229</t>
  </si>
  <si>
    <t>6a 10a CALLE PONIENTE Y 27 AV. SUR No 1509</t>
  </si>
  <si>
    <t>8866, 8833, 8834, 8879</t>
  </si>
  <si>
    <t>8831, 8878</t>
  </si>
  <si>
    <t>PROIMA, S.A. DE C.V.</t>
  </si>
  <si>
    <t>2260-6359/7129-4651</t>
  </si>
  <si>
    <t>159179-3</t>
  </si>
  <si>
    <t>0614-200407-103-5</t>
  </si>
  <si>
    <t>CONDOMINIO RESID.FLOR BLANCA, EDIF.B, APTO.219</t>
  </si>
  <si>
    <t>2260-6359</t>
  </si>
  <si>
    <t>LUIS ALFREDO MONTES</t>
  </si>
  <si>
    <t>proimasadecv@gmail.com</t>
  </si>
  <si>
    <t>JOSE EDGARDO HERNANDEZ PINEDA (MEGA FOODS)</t>
  </si>
  <si>
    <t>2270-4824</t>
  </si>
  <si>
    <t>2237-0185</t>
  </si>
  <si>
    <t>173925-8</t>
  </si>
  <si>
    <t>0614-250278-113-9</t>
  </si>
  <si>
    <t>CALLE MEXICO, PJE.LOS CRISANTEMOS No.18, pol. 15</t>
  </si>
  <si>
    <t>SAN JACINTO</t>
  </si>
  <si>
    <t>YASMIN CENTENO</t>
  </si>
  <si>
    <t>ventasmegafoods@gmail.com/yasmin.centeno@megafoods.com.sv</t>
  </si>
  <si>
    <t>INVERSIONES Y SUMINISTROS PLATERO CARRERA, S.A. DE C.V.</t>
  </si>
  <si>
    <t>2313-6929</t>
  </si>
  <si>
    <t>250592-3</t>
  </si>
  <si>
    <t>0614-110416-107-8</t>
  </si>
  <si>
    <t>CALLE EL ALMENDRO, COL.MAQUILISHUAT EDIF.BUGAMBILIAS, #45</t>
  </si>
  <si>
    <t>RODRIGO PLATERO CARRERA</t>
  </si>
  <si>
    <t>inversionesysuministrospc@gmail.com</t>
  </si>
  <si>
    <t>MARIA MAGDALENA AUCEDA DA LARA (SUMINISTROS LARA)</t>
  </si>
  <si>
    <t>2237-0067</t>
  </si>
  <si>
    <t>225359-</t>
  </si>
  <si>
    <t>0715-250377-101-2</t>
  </si>
  <si>
    <t>COL.ESMERALDA, PJE.CORNEJO, CASA 20</t>
  </si>
  <si>
    <t>MARIA MAGDALENA AUCEDA DE LARA</t>
  </si>
  <si>
    <t>suministroslara13@gmail.com</t>
  </si>
  <si>
    <t>8797, 8900</t>
  </si>
  <si>
    <t>8794, 8895</t>
  </si>
  <si>
    <t>COPROSER, S.A. DE C.V.</t>
  </si>
  <si>
    <t>6124-2993/22622198</t>
  </si>
  <si>
    <t>2124-1970</t>
  </si>
  <si>
    <t>233041-9</t>
  </si>
  <si>
    <t>0614-300514-102-5</t>
  </si>
  <si>
    <t>PROLONGACION JUAN PABLOII, RESDENCIAL EL VOLCAN, SENDA EL VOLCAN #11</t>
  </si>
  <si>
    <t>IVAN EVARISTO OLIVER ODOWD</t>
  </si>
  <si>
    <t>coprosersv@gmail.com</t>
  </si>
  <si>
    <t>TOPCOM, S.A. DE C.V.</t>
  </si>
  <si>
    <t>2124-7306</t>
  </si>
  <si>
    <t xml:space="preserve">FINAL 3° AVE.NORTE Y 13 CALLE ORIENTE #93, QUINTA STA.MONICA </t>
  </si>
  <si>
    <t>ARIELA BONILLA</t>
  </si>
  <si>
    <t>arielabonilla@gmail.com</t>
  </si>
  <si>
    <t>0511-090193-101-0</t>
  </si>
  <si>
    <t>72064-0</t>
  </si>
  <si>
    <t>MARGARITA CONCEPCION FLORES JIMENEZ</t>
  </si>
  <si>
    <t>7410-2298/7370/4890 Y 7410-2298</t>
  </si>
  <si>
    <t>250044-4</t>
  </si>
  <si>
    <t>0210-061180-102-7</t>
  </si>
  <si>
    <t>CARRETERA TRONCAL DEL NTE.KM.7, URB.HABITA CONFIES, PJE.6, CASA 9, CIUDAD DELGADO</t>
  </si>
  <si>
    <t>CIUDAD DELGADO</t>
  </si>
  <si>
    <t>esmeraldaflores009@gmail.com</t>
  </si>
  <si>
    <t>COMERCIAL DE PLASTICOS, S..A DE C.V.</t>
  </si>
  <si>
    <t>2535-4555</t>
  </si>
  <si>
    <t>2271-0216</t>
  </si>
  <si>
    <t>200-3</t>
  </si>
  <si>
    <t>0614-110478-002-3</t>
  </si>
  <si>
    <t>1° C. PTE.No.531</t>
  </si>
  <si>
    <t>torresch@coplasa.com.sv</t>
  </si>
  <si>
    <t>CHRISTIAN TORRES</t>
  </si>
  <si>
    <t>8812, 8800, 8884, 8904</t>
  </si>
  <si>
    <t>AGENCIA DE VIAJES</t>
  </si>
  <si>
    <t>U TRAVEL SERVICE, S.A. DE C.V.</t>
  </si>
  <si>
    <t>5135-7</t>
  </si>
  <si>
    <t>0614-111267-001-6</t>
  </si>
  <si>
    <t>2212-0523/7859-1490</t>
  </si>
  <si>
    <t>AV. REVOLUCIÓN #3 COL. SAN BENITO</t>
  </si>
  <si>
    <t>DAVID RAMOS</t>
  </si>
  <si>
    <t>dramos@utravel.com.sv</t>
  </si>
  <si>
    <t>FOTOCOPIADORAS</t>
  </si>
  <si>
    <t>OPS SISTEMAS OPERACIONALES, S.A. DE C.V.</t>
  </si>
  <si>
    <t>CR COPIADORAS, S.A. DE C.V.</t>
  </si>
  <si>
    <t>C &amp; C SISTEMAS, S.A. DE C.V.</t>
  </si>
  <si>
    <t>2510-7803</t>
  </si>
  <si>
    <t>2510-7935</t>
  </si>
  <si>
    <t>0614-100395-101-9</t>
  </si>
  <si>
    <t>AV. OLIMPICA #3322, COL. ESCALON</t>
  </si>
  <si>
    <t>FATIMA GUADALUPE GOMEZ ESCOBAR</t>
  </si>
  <si>
    <t>fgomez@sistemascc.com</t>
  </si>
  <si>
    <t>84056-4</t>
  </si>
  <si>
    <t>2132-0777</t>
  </si>
  <si>
    <t>2132-0716</t>
  </si>
  <si>
    <t>211133-0</t>
  </si>
  <si>
    <t>0614-071210-109-0</t>
  </si>
  <si>
    <t>47 AV. SUR 621, COL. FLOR BLANCA</t>
  </si>
  <si>
    <t>MIRNA ELIZABETH REYES DE MEJIA</t>
  </si>
  <si>
    <t>crmejia@hotmail.com</t>
  </si>
  <si>
    <t>2284-7812</t>
  </si>
  <si>
    <t>2235-3868</t>
  </si>
  <si>
    <t>228531-2</t>
  </si>
  <si>
    <t>0614-201013-102-3</t>
  </si>
  <si>
    <t>AV. MAXIMILIANO HERNANDEZ MARTINEZ, COL. BERNAL No.44</t>
  </si>
  <si>
    <t>ops.empresa@gmail.com; ops_empresa@hotmail.com</t>
  </si>
  <si>
    <t>EUGENIO ALEJANDRO VALENCIA FLORES</t>
  </si>
  <si>
    <t>CONTRATO No.UACI 01/2017</t>
  </si>
  <si>
    <t xml:space="preserve">TELECOMODA, S.A. DE C.V. </t>
  </si>
  <si>
    <t>113754-6</t>
  </si>
  <si>
    <t>0614-020799-102-1</t>
  </si>
  <si>
    <t>2271-7178/7865-9295</t>
  </si>
  <si>
    <t>2521-1558</t>
  </si>
  <si>
    <t>NASSARETTH MARIONA</t>
  </si>
  <si>
    <t>mariona.nassaretth@claro.com.sv</t>
  </si>
  <si>
    <t>COMPLEJO EX INCATEL, EDIFICIO "A", SEGUNDO NIVEL, CARRETERA A SANTA TECLA</t>
  </si>
  <si>
    <t>CONTRATO No.UACI 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</si>
</sst>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2C0A]\ #,##0.00;[$$-2C0A]\ \-#,##0.00"/>
    <numFmt numFmtId="165" formatCode="_([$€-2]* #,##0.00_);_([$€-2]* \(#,##0.00\);_([$€-2]* &quot;-&quot;??_)"/>
  </numFmts>
  <fonts count="2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rgb="FF0000FF"/>
      <name val="Arial"/>
      <family val="2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u/>
      <sz val="11"/>
      <color rgb="FF0070C0"/>
      <name val="Calibri"/>
      <family val="2"/>
      <scheme val="minor"/>
    </font>
    <font>
      <u/>
      <sz val="11"/>
      <color theme="10"/>
      <name val="Arial"/>
      <family val="2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4"/>
      <name val="Calibri"/>
      <family val="2"/>
      <scheme val="minor"/>
    </font>
    <font>
      <u/>
      <sz val="11"/>
      <color theme="4"/>
      <name val="Arial"/>
      <family val="2"/>
    </font>
    <font>
      <b/>
      <sz val="16"/>
      <name val="Calibri"/>
      <family val="2"/>
      <scheme val="minor"/>
    </font>
    <font>
      <b/>
      <u/>
      <sz val="20"/>
      <color theme="10"/>
      <name val="Arial"/>
      <family val="2"/>
    </font>
    <font>
      <b/>
      <sz val="16"/>
      <color theme="10"/>
      <name val="Arial"/>
      <family val="2"/>
    </font>
    <font>
      <u/>
      <sz val="11"/>
      <name val="Calibri"/>
      <family val="2"/>
      <scheme val="minor"/>
    </font>
    <font>
      <u/>
      <sz val="9"/>
      <name val="Arial"/>
      <family val="2"/>
    </font>
    <font>
      <u/>
      <sz val="11"/>
      <color theme="1"/>
      <name val="Calibri"/>
      <family val="2"/>
      <scheme val="minor"/>
    </font>
    <font>
      <i/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medium">
        <color rgb="FF7994A2"/>
      </left>
      <right style="medium">
        <color rgb="FF7994A2"/>
      </right>
      <top style="medium">
        <color rgb="FF7994A2"/>
      </top>
      <bottom/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/>
    <xf numFmtId="44" fontId="6" fillId="0" borderId="7">
      <alignment vertical="center"/>
    </xf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8" fillId="0" borderId="0"/>
    <xf numFmtId="0" fontId="1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7" fillId="0" borderId="0" xfId="3" applyAlignment="1" applyProtection="1">
      <alignment horizontal="left"/>
    </xf>
    <xf numFmtId="0" fontId="9" fillId="2" borderId="8" xfId="0" applyFont="1" applyFill="1" applyBorder="1" applyAlignment="1">
      <alignment horizontal="center" vertical="center" wrapText="1"/>
    </xf>
    <xf numFmtId="0" fontId="16" fillId="4" borderId="1" xfId="22" applyFont="1" applyFill="1" applyBorder="1" applyAlignment="1">
      <alignment horizontal="center" vertical="center"/>
    </xf>
    <xf numFmtId="0" fontId="16" fillId="4" borderId="1" xfId="22" applyFont="1" applyFill="1" applyBorder="1" applyAlignment="1">
      <alignment horizontal="center" vertical="center" wrapText="1"/>
    </xf>
    <xf numFmtId="0" fontId="14" fillId="4" borderId="1" xfId="22" applyFont="1" applyFill="1" applyBorder="1" applyAlignment="1">
      <alignment horizontal="center" vertical="center" wrapText="1"/>
    </xf>
    <xf numFmtId="0" fontId="17" fillId="3" borderId="1" xfId="22" applyFont="1" applyFill="1" applyBorder="1" applyAlignment="1">
      <alignment horizontal="center" vertical="center" wrapText="1"/>
    </xf>
    <xf numFmtId="0" fontId="12" fillId="3" borderId="1" xfId="3" applyFont="1" applyFill="1" applyBorder="1" applyAlignment="1" applyProtection="1">
      <alignment horizontal="center" vertical="center" wrapText="1"/>
    </xf>
    <xf numFmtId="0" fontId="17" fillId="3" borderId="1" xfId="3" applyFont="1" applyFill="1" applyBorder="1" applyAlignment="1" applyProtection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5" fillId="3" borderId="1" xfId="22" applyFont="1" applyFill="1" applyBorder="1" applyAlignment="1">
      <alignment horizontal="center" vertical="center" wrapText="1"/>
    </xf>
    <xf numFmtId="0" fontId="19" fillId="3" borderId="1" xfId="3" applyFont="1" applyFill="1" applyBorder="1" applyAlignment="1" applyProtection="1">
      <alignment horizontal="center" vertical="center" wrapText="1"/>
    </xf>
    <xf numFmtId="0" fontId="13" fillId="3" borderId="1" xfId="3" applyFont="1" applyFill="1" applyBorder="1" applyAlignment="1" applyProtection="1">
      <alignment horizontal="center" vertical="center" wrapText="1"/>
    </xf>
    <xf numFmtId="0" fontId="17" fillId="3" borderId="2" xfId="22" applyFont="1" applyFill="1" applyBorder="1" applyAlignment="1">
      <alignment horizontal="center" vertical="center" wrapText="1"/>
    </xf>
    <xf numFmtId="0" fontId="17" fillId="3" borderId="2" xfId="3" applyFont="1" applyFill="1" applyBorder="1" applyAlignment="1" applyProtection="1">
      <alignment horizontal="center" vertical="center" wrapText="1"/>
    </xf>
    <xf numFmtId="0" fontId="17" fillId="3" borderId="1" xfId="22" quotePrefix="1" applyFont="1" applyFill="1" applyBorder="1" applyAlignment="1">
      <alignment horizontal="center" vertical="center" wrapText="1"/>
    </xf>
    <xf numFmtId="0" fontId="5" fillId="3" borderId="1" xfId="3" applyFont="1" applyFill="1" applyBorder="1" applyAlignment="1" applyProtection="1">
      <alignment horizontal="center" vertical="center" wrapText="1"/>
    </xf>
    <xf numFmtId="49" fontId="17" fillId="3" borderId="2" xfId="22" applyNumberFormat="1" applyFont="1" applyFill="1" applyBorder="1" applyAlignment="1">
      <alignment horizontal="center" vertical="center" wrapText="1"/>
    </xf>
    <xf numFmtId="0" fontId="17" fillId="3" borderId="4" xfId="22" applyFont="1" applyFill="1" applyBorder="1" applyAlignment="1">
      <alignment horizontal="center" vertical="center" wrapText="1"/>
    </xf>
    <xf numFmtId="16" fontId="17" fillId="3" borderId="1" xfId="22" applyNumberFormat="1" applyFont="1" applyFill="1" applyBorder="1" applyAlignment="1">
      <alignment horizontal="center" vertical="center" wrapText="1"/>
    </xf>
    <xf numFmtId="0" fontId="17" fillId="0" borderId="0" xfId="22" applyFont="1" applyAlignment="1">
      <alignment horizontal="center" vertical="center"/>
    </xf>
    <xf numFmtId="3" fontId="17" fillId="3" borderId="1" xfId="3" applyNumberFormat="1" applyFont="1" applyFill="1" applyBorder="1" applyAlignment="1" applyProtection="1">
      <alignment horizontal="center" vertical="center" wrapText="1"/>
    </xf>
    <xf numFmtId="49" fontId="17" fillId="3" borderId="1" xfId="22" applyNumberFormat="1" applyFont="1" applyFill="1" applyBorder="1" applyAlignment="1">
      <alignment horizontal="center" vertical="center" wrapText="1"/>
    </xf>
    <xf numFmtId="0" fontId="23" fillId="3" borderId="1" xfId="3" applyFont="1" applyFill="1" applyBorder="1" applyAlignment="1" applyProtection="1">
      <alignment horizontal="center" vertical="center" wrapText="1"/>
    </xf>
    <xf numFmtId="0" fontId="24" fillId="3" borderId="2" xfId="3" applyFont="1" applyFill="1" applyBorder="1" applyAlignment="1" applyProtection="1">
      <alignment horizontal="center" vertical="center" wrapText="1"/>
    </xf>
    <xf numFmtId="0" fontId="25" fillId="3" borderId="1" xfId="3" applyFont="1" applyFill="1" applyBorder="1" applyAlignment="1" applyProtection="1">
      <alignment horizontal="center" vertical="center" wrapText="1"/>
    </xf>
    <xf numFmtId="0" fontId="17" fillId="3" borderId="6" xfId="22" applyFont="1" applyFill="1" applyBorder="1" applyAlignment="1">
      <alignment horizontal="center" vertical="center" wrapText="1"/>
    </xf>
    <xf numFmtId="0" fontId="17" fillId="3" borderId="3" xfId="22" applyFont="1" applyFill="1" applyBorder="1" applyAlignment="1">
      <alignment horizontal="center" vertical="center" wrapText="1"/>
    </xf>
    <xf numFmtId="0" fontId="11" fillId="0" borderId="0" xfId="22" applyFont="1" applyAlignment="1">
      <alignment horizontal="center" vertical="center" wrapText="1"/>
    </xf>
    <xf numFmtId="0" fontId="11" fillId="3" borderId="0" xfId="22" applyFont="1" applyFill="1" applyAlignment="1">
      <alignment horizontal="center" vertical="center" wrapText="1"/>
    </xf>
    <xf numFmtId="0" fontId="10" fillId="0" borderId="0" xfId="22" applyFont="1" applyBorder="1" applyAlignment="1">
      <alignment horizontal="center" vertical="center" wrapText="1"/>
    </xf>
    <xf numFmtId="0" fontId="7" fillId="3" borderId="0" xfId="3" applyFill="1" applyBorder="1" applyAlignment="1" applyProtection="1">
      <alignment horizontal="center" vertical="center" wrapText="1"/>
    </xf>
    <xf numFmtId="0" fontId="3" fillId="3" borderId="0" xfId="3" applyFont="1" applyFill="1" applyBorder="1" applyAlignment="1" applyProtection="1">
      <alignment horizontal="center" vertical="center" wrapText="1"/>
    </xf>
    <xf numFmtId="0" fontId="10" fillId="3" borderId="0" xfId="3" applyFont="1" applyFill="1" applyBorder="1" applyAlignment="1" applyProtection="1">
      <alignment horizontal="center" vertical="center" wrapText="1"/>
    </xf>
    <xf numFmtId="0" fontId="10" fillId="3" borderId="0" xfId="22" applyFont="1" applyFill="1" applyBorder="1" applyAlignment="1">
      <alignment horizontal="center" vertical="center" wrapText="1"/>
    </xf>
    <xf numFmtId="0" fontId="11" fillId="0" borderId="0" xfId="22" applyFont="1" applyBorder="1" applyAlignment="1">
      <alignment horizontal="center" vertical="center" wrapText="1"/>
    </xf>
    <xf numFmtId="0" fontId="10" fillId="0" borderId="0" xfId="22" applyFont="1" applyAlignment="1">
      <alignment horizontal="center" vertical="center"/>
    </xf>
    <xf numFmtId="0" fontId="10" fillId="0" borderId="0" xfId="22" applyFont="1" applyAlignment="1">
      <alignment horizontal="center" vertical="center" wrapText="1"/>
    </xf>
    <xf numFmtId="0" fontId="18" fillId="0" borderId="0" xfId="22" applyFont="1" applyAlignment="1">
      <alignment horizontal="center" vertical="center" wrapText="1"/>
    </xf>
    <xf numFmtId="0" fontId="11" fillId="0" borderId="0" xfId="22" applyFont="1" applyAlignment="1">
      <alignment horizontal="center" vertical="center"/>
    </xf>
    <xf numFmtId="0" fontId="10" fillId="3" borderId="0" xfId="22" applyFont="1" applyFill="1" applyAlignment="1">
      <alignment horizontal="center" vertical="center"/>
    </xf>
    <xf numFmtId="0" fontId="7" fillId="3" borderId="1" xfId="3" applyFont="1" applyFill="1" applyBorder="1" applyAlignment="1" applyProtection="1">
      <alignment horizontal="center" vertical="center" wrapText="1"/>
    </xf>
    <xf numFmtId="0" fontId="17" fillId="5" borderId="4" xfId="22" applyFont="1" applyFill="1" applyBorder="1" applyAlignment="1">
      <alignment horizontal="center" vertical="center" wrapText="1"/>
    </xf>
    <xf numFmtId="0" fontId="7" fillId="3" borderId="2" xfId="3" applyFont="1" applyFill="1" applyBorder="1" applyAlignment="1" applyProtection="1">
      <alignment horizontal="center" vertical="center" wrapText="1"/>
    </xf>
    <xf numFmtId="0" fontId="7" fillId="0" borderId="1" xfId="3" applyFont="1" applyBorder="1" applyAlignment="1" applyProtection="1">
      <alignment horizontal="center" vertical="center"/>
    </xf>
    <xf numFmtId="0" fontId="26" fillId="0" borderId="0" xfId="0" applyFont="1" applyAlignment="1">
      <alignment horizontal="center" vertical="center"/>
    </xf>
    <xf numFmtId="0" fontId="17" fillId="5" borderId="5" xfId="22" applyFont="1" applyFill="1" applyBorder="1" applyAlignment="1">
      <alignment horizontal="center" vertical="center" wrapText="1"/>
    </xf>
    <xf numFmtId="0" fontId="10" fillId="0" borderId="1" xfId="22" applyFont="1" applyBorder="1" applyAlignment="1">
      <alignment horizontal="center" vertical="center"/>
    </xf>
    <xf numFmtId="0" fontId="7" fillId="3" borderId="1" xfId="3" applyFill="1" applyBorder="1" applyAlignment="1" applyProtection="1">
      <alignment horizontal="center" vertical="center" wrapText="1"/>
    </xf>
    <xf numFmtId="0" fontId="17" fillId="5" borderId="4" xfId="22" applyFont="1" applyFill="1" applyBorder="1" applyAlignment="1">
      <alignment horizontal="center" vertical="center" wrapText="1"/>
    </xf>
    <xf numFmtId="0" fontId="17" fillId="5" borderId="1" xfId="22" applyFont="1" applyFill="1" applyBorder="1" applyAlignment="1">
      <alignment horizontal="center" vertical="center" wrapText="1"/>
    </xf>
    <xf numFmtId="0" fontId="16" fillId="5" borderId="4" xfId="22" applyFont="1" applyFill="1" applyBorder="1" applyAlignment="1">
      <alignment horizontal="center" vertical="center" wrapText="1"/>
    </xf>
    <xf numFmtId="0" fontId="17" fillId="3" borderId="2" xfId="22" quotePrefix="1" applyFont="1" applyFill="1" applyBorder="1" applyAlignment="1">
      <alignment horizontal="center" vertical="center" wrapText="1"/>
    </xf>
    <xf numFmtId="0" fontId="17" fillId="5" borderId="6" xfId="22" applyFont="1" applyFill="1" applyBorder="1" applyAlignment="1">
      <alignment horizontal="center" vertical="center" wrapText="1"/>
    </xf>
    <xf numFmtId="0" fontId="17" fillId="5" borderId="3" xfId="22" applyFont="1" applyFill="1" applyBorder="1" applyAlignment="1">
      <alignment horizontal="center" vertical="center" wrapText="1"/>
    </xf>
    <xf numFmtId="0" fontId="20" fillId="0" borderId="0" xfId="22" applyFont="1" applyAlignment="1">
      <alignment horizontal="center" vertical="center"/>
    </xf>
    <xf numFmtId="0" fontId="20" fillId="0" borderId="9" xfId="22" applyFont="1" applyBorder="1" applyAlignment="1">
      <alignment horizontal="center" vertical="center"/>
    </xf>
    <xf numFmtId="0" fontId="17" fillId="5" borderId="4" xfId="22" applyFont="1" applyFill="1" applyBorder="1" applyAlignment="1">
      <alignment horizontal="center" vertical="center" wrapText="1"/>
    </xf>
    <xf numFmtId="0" fontId="21" fillId="0" borderId="0" xfId="3" applyFont="1" applyAlignment="1" applyProtection="1">
      <alignment horizontal="center"/>
    </xf>
    <xf numFmtId="0" fontId="22" fillId="0" borderId="0" xfId="3" applyFont="1" applyAlignment="1" applyProtection="1">
      <alignment horizontal="center"/>
    </xf>
  </cellXfs>
  <cellStyles count="23">
    <cellStyle name="Estilo 1" xfId="1"/>
    <cellStyle name="Euro" xfId="2"/>
    <cellStyle name="Hipervínculo" xfId="3" builtinId="8"/>
    <cellStyle name="Millares 2" xfId="4"/>
    <cellStyle name="Millares 3" xfId="5"/>
    <cellStyle name="Moneda [0] 2" xfId="6"/>
    <cellStyle name="Moneda 2" xfId="7"/>
    <cellStyle name="Moneda 2 2" xfId="8"/>
    <cellStyle name="Moneda 3" xfId="9"/>
    <cellStyle name="Moneda 4" xfId="10"/>
    <cellStyle name="Moneda 4 2" xfId="11"/>
    <cellStyle name="Moneda 5" xfId="12"/>
    <cellStyle name="Moneda 6" xfId="13"/>
    <cellStyle name="Normal" xfId="0" builtinId="0"/>
    <cellStyle name="Normal 2" xfId="14"/>
    <cellStyle name="Normal 2 2" xfId="15"/>
    <cellStyle name="Normal 3" xfId="16"/>
    <cellStyle name="Normal 3 2" xfId="17"/>
    <cellStyle name="Normal 4" xfId="18"/>
    <cellStyle name="Normal 4 2" xfId="19"/>
    <cellStyle name="Normal 5" xfId="20"/>
    <cellStyle name="Normal 6" xfId="21"/>
    <cellStyle name="Normal 7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javascript:history.back(1)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</xdr:col>
      <xdr:colOff>533400</xdr:colOff>
      <xdr:row>3</xdr:row>
      <xdr:rowOff>209550</xdr:rowOff>
    </xdr:to>
    <xdr:pic>
      <xdr:nvPicPr>
        <xdr:cNvPr id="69657" name="Picture 2" descr="Regresar a Pantalla Principal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819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.zelaya/AppData/Local/Microsoft/Windows/Temporary%20Internet%20Files/Content.Outlook/50CWH64D/BASE%20RRHH%20TRABAJADA%20FORMULACION%202011%20al%2016072010%20I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galvez/Desktop/FORMULACION%20PTTO%20MH%202012/RUBRO%2051/FORMULACION%20PEP%20RUBRO%2051%20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galvez/Documents/Formulacion%20ptto%202011%20segun%20MH/RUBRO%2051/1699%20PLAZAS%202011%20PARA%20MODIFCACION%20A%20PARTIR%20DE%20MARZ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.zelaya/AppData/Local/Microsoft/Windows/Temporary%20Internet%20Files/Content.Outlook/50CWH64D/ESCENARIOS%20I%20FORMULACION%202011%20I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galvez/Desktop/PTTO%202011%20DEPURADO/BASE%20PPTO%20OBSERVADO%20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zuniga/AppData/Local/Microsoft/Windows/Temporary%20Internet%20Files/Content.Outlook/OO8TZFN1/BANCO%20DE%20PROVEEDORES%20CONSUL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LT 0101 S"/>
      <sheetName val="LT 0101 C"/>
      <sheetName val="LT 0201 C"/>
      <sheetName val="Hoja5"/>
      <sheetName val="LT 0301 C"/>
      <sheetName val="RESUMEN"/>
      <sheetName val="AFUP 0101"/>
      <sheetName val="AFUP 0201"/>
      <sheetName val="AFUP 0301"/>
      <sheetName val="LT 0101 C (2)"/>
      <sheetName val="+++RESUMEN 2+++"/>
    </sheetNames>
    <sheetDataSet>
      <sheetData sheetId="0" refreshError="1">
        <row r="2">
          <cell r="AA2">
            <v>12</v>
          </cell>
          <cell r="AB2">
            <v>6.7500000000000004E-2</v>
          </cell>
          <cell r="AC2">
            <v>7.4999999999999997E-2</v>
          </cell>
          <cell r="AD2">
            <v>7.0000000000000007E-2</v>
          </cell>
          <cell r="AE2">
            <v>311.39999999999998</v>
          </cell>
          <cell r="AF2">
            <v>900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resumen pttos"/>
      <sheetName val="PEP 2012  (2)"/>
      <sheetName val="PEP 2012 "/>
      <sheetName val="PLAZAS AL 21 FEB 2011"/>
      <sheetName val="0101"/>
      <sheetName val="0201"/>
      <sheetName val="0301"/>
      <sheetName val="consolidado"/>
      <sheetName val="0201 (2)"/>
    </sheetNames>
    <sheetDataSet>
      <sheetData sheetId="0"/>
      <sheetData sheetId="1"/>
      <sheetData sheetId="2"/>
      <sheetData sheetId="3">
        <row r="2">
          <cell r="BO2">
            <v>900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SIN TERMINAR (OBVIAR)"/>
      <sheetName val="Hoja2"/>
      <sheetName val="PLAZAS AL 21 FEB 2011"/>
      <sheetName val="RESUMEN"/>
      <sheetName val="RESUMEN PRESUPUESTARIO"/>
      <sheetName val="COMPARATIVO PEP MARZO VS RRHH"/>
      <sheetName val="PEP VS RR (ABRIL-NOVIEMBRE)"/>
      <sheetName val="PEP VS RR (DICIEMBRE)"/>
      <sheetName val="FULL TRANSFERENCIA"/>
      <sheetName val="Hoja1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PPTOS"/>
      <sheetName val="ESCENARIO  1"/>
      <sheetName val="ESCENARIO 1 DEFICIT"/>
      <sheetName val="DISTRIBUCION"/>
      <sheetName val="LT0101"/>
      <sheetName val="LT0201"/>
      <sheetName val="LT0301"/>
      <sheetName val="Hoja10"/>
    </sheetNames>
    <sheetDataSet>
      <sheetData sheetId="0"/>
      <sheetData sheetId="1"/>
      <sheetData sheetId="2"/>
      <sheetData sheetId="3"/>
      <sheetData sheetId="4"/>
      <sheetData sheetId="5">
        <row r="4">
          <cell r="D4">
            <v>0.20663114268798105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INAMICA"/>
      <sheetName val="DISPONIBLE"/>
      <sheetName val="DEFICIT"/>
      <sheetName val="CONSOLIDADO"/>
      <sheetName val="DISPONIBLE (2)"/>
      <sheetName val="DEFICIT (2)"/>
      <sheetName val="distribucion"/>
      <sheetName val="LT0101"/>
      <sheetName val="LT 0201"/>
      <sheetName val="LT 0301"/>
      <sheetName val="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C2">
            <v>0.20663114268798105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 DE PROVEEDORES "/>
      <sheetName val="EMPRESAS INHABILITADAS"/>
      <sheetName val="Hoja3"/>
    </sheetNames>
    <sheetDataSet>
      <sheetData sheetId="0">
        <row r="345">
          <cell r="A345" t="str">
            <v>INGENIERIA DE SISTEMAS INFORMATICOS (CABLEADO ESTRUCTURADO, FIBRA OPTICA:P. VOZ Y DATOS)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istribuidoraly@yahoo.es" TargetMode="External"/><Relationship Id="rId18" Type="http://schemas.openxmlformats.org/officeDocument/2006/relationships/hyperlink" Target="mailto:dysumar-@outlook.com" TargetMode="External"/><Relationship Id="rId26" Type="http://schemas.openxmlformats.org/officeDocument/2006/relationships/hyperlink" Target="mailto:evelyn.flores@multiplesnegocios.net" TargetMode="External"/><Relationship Id="rId39" Type="http://schemas.openxmlformats.org/officeDocument/2006/relationships/hyperlink" Target="mailto:info.institucionales@disprosal.com.sv" TargetMode="External"/><Relationship Id="rId21" Type="http://schemas.openxmlformats.org/officeDocument/2006/relationships/hyperlink" Target="mailto:e-mailventas.disesa@gmail.com" TargetMode="External"/><Relationship Id="rId34" Type="http://schemas.openxmlformats.org/officeDocument/2006/relationships/hyperlink" Target="mailto:oplatero@grupodpg.com" TargetMode="External"/><Relationship Id="rId42" Type="http://schemas.openxmlformats.org/officeDocument/2006/relationships/hyperlink" Target="mailto:riverasv@hotmail.com" TargetMode="External"/><Relationship Id="rId47" Type="http://schemas.openxmlformats.org/officeDocument/2006/relationships/hyperlink" Target="mailto:agutierrez@superselectos.com.sv" TargetMode="External"/><Relationship Id="rId50" Type="http://schemas.openxmlformats.org/officeDocument/2006/relationships/hyperlink" Target="mailto:dysumar-@outlook.com" TargetMode="External"/><Relationship Id="rId55" Type="http://schemas.openxmlformats.org/officeDocument/2006/relationships/hyperlink" Target="mailto:e-mailventas.disesa@gmail.com" TargetMode="External"/><Relationship Id="rId63" Type="http://schemas.openxmlformats.org/officeDocument/2006/relationships/hyperlink" Target="mailto:e-mailventas.disesa@gmail.com" TargetMode="External"/><Relationship Id="rId68" Type="http://schemas.openxmlformats.org/officeDocument/2006/relationships/hyperlink" Target="mailto:safre1061@hotmail.com" TargetMode="External"/><Relationship Id="rId76" Type="http://schemas.openxmlformats.org/officeDocument/2006/relationships/hyperlink" Target="mailto:servicio@econoparts.com.sv" TargetMode="External"/><Relationship Id="rId84" Type="http://schemas.openxmlformats.org/officeDocument/2006/relationships/hyperlink" Target="mailto:esmeraldaflores009@gmail.com" TargetMode="External"/><Relationship Id="rId89" Type="http://schemas.openxmlformats.org/officeDocument/2006/relationships/hyperlink" Target="mailto:alsiga_donbosco@hotmail.com" TargetMode="External"/><Relationship Id="rId7" Type="http://schemas.openxmlformats.org/officeDocument/2006/relationships/hyperlink" Target="mailto:miriam.jimenez@jmtelcom.com" TargetMode="External"/><Relationship Id="rId71" Type="http://schemas.openxmlformats.org/officeDocument/2006/relationships/hyperlink" Target="mailto:publicidad.moderna83@gmail.com" TargetMode="External"/><Relationship Id="rId92" Type="http://schemas.openxmlformats.org/officeDocument/2006/relationships/hyperlink" Target="mailto:mariona.nassaretth@claro.com.sv" TargetMode="External"/><Relationship Id="rId2" Type="http://schemas.openxmlformats.org/officeDocument/2006/relationships/hyperlink" Target="mailto:suscripciones@diariocolatino.com" TargetMode="External"/><Relationship Id="rId16" Type="http://schemas.openxmlformats.org/officeDocument/2006/relationships/hyperlink" Target="mailto:ventas@psanrey.com" TargetMode="External"/><Relationship Id="rId29" Type="http://schemas.openxmlformats.org/officeDocument/2006/relationships/hyperlink" Target="mailto:importacionesrcp@gmail.com" TargetMode="External"/><Relationship Id="rId11" Type="http://schemas.openxmlformats.org/officeDocument/2006/relationships/hyperlink" Target="mailto:mundomediq@yahoo.es" TargetMode="External"/><Relationship Id="rId24" Type="http://schemas.openxmlformats.org/officeDocument/2006/relationships/hyperlink" Target="mailto:elprogreso.roxana@hotmail.com" TargetMode="External"/><Relationship Id="rId32" Type="http://schemas.openxmlformats.org/officeDocument/2006/relationships/hyperlink" Target="mailto:sorellana@tati-sa.com" TargetMode="External"/><Relationship Id="rId37" Type="http://schemas.openxmlformats.org/officeDocument/2006/relationships/hyperlink" Target="mailto:negociosproinsumos@gmail.com" TargetMode="External"/><Relationship Id="rId40" Type="http://schemas.openxmlformats.org/officeDocument/2006/relationships/hyperlink" Target="mailto:jessica.rodriguez@dada-dada.com" TargetMode="External"/><Relationship Id="rId45" Type="http://schemas.openxmlformats.org/officeDocument/2006/relationships/hyperlink" Target="mailto:frecinos1709@gmail.com" TargetMode="External"/><Relationship Id="rId53" Type="http://schemas.openxmlformats.org/officeDocument/2006/relationships/hyperlink" Target="mailto:ingnestoralas@hotmail.com" TargetMode="External"/><Relationship Id="rId58" Type="http://schemas.openxmlformats.org/officeDocument/2006/relationships/hyperlink" Target="mailto:info@sistod.com" TargetMode="External"/><Relationship Id="rId66" Type="http://schemas.openxmlformats.org/officeDocument/2006/relationships/hyperlink" Target="mailto:ferreteria_genesis@outlook.com" TargetMode="External"/><Relationship Id="rId74" Type="http://schemas.openxmlformats.org/officeDocument/2006/relationships/hyperlink" Target="mailto:contacto@nextgt.net" TargetMode="External"/><Relationship Id="rId79" Type="http://schemas.openxmlformats.org/officeDocument/2006/relationships/hyperlink" Target="mailto:ventasmegafoods@gmail.com/yasmin.centeno@megafoods.com.sv" TargetMode="External"/><Relationship Id="rId87" Type="http://schemas.openxmlformats.org/officeDocument/2006/relationships/hyperlink" Target="mailto:crmejia@hotmail.com" TargetMode="External"/><Relationship Id="rId5" Type="http://schemas.openxmlformats.org/officeDocument/2006/relationships/hyperlink" Target="mailto:ifimatica.system@hotmail.com" TargetMode="External"/><Relationship Id="rId61" Type="http://schemas.openxmlformats.org/officeDocument/2006/relationships/hyperlink" Target="mailto:electroferretera@live.com" TargetMode="External"/><Relationship Id="rId82" Type="http://schemas.openxmlformats.org/officeDocument/2006/relationships/hyperlink" Target="mailto:coprosersv@gmail.com" TargetMode="External"/><Relationship Id="rId90" Type="http://schemas.openxmlformats.org/officeDocument/2006/relationships/hyperlink" Target="mailto:ifimatica.system@hotmail.com" TargetMode="External"/><Relationship Id="rId19" Type="http://schemas.openxmlformats.org/officeDocument/2006/relationships/hyperlink" Target="mailto:oplatero@grupodpg.com" TargetMode="External"/><Relationship Id="rId14" Type="http://schemas.openxmlformats.org/officeDocument/2006/relationships/hyperlink" Target="mailto:mercadeo@lacascada.com.sv" TargetMode="External"/><Relationship Id="rId22" Type="http://schemas.openxmlformats.org/officeDocument/2006/relationships/hyperlink" Target="mailto:librer&#237;a_ldd@hotmail.com" TargetMode="External"/><Relationship Id="rId27" Type="http://schemas.openxmlformats.org/officeDocument/2006/relationships/hyperlink" Target="mailto:riverasv@hotmail.com" TargetMode="External"/><Relationship Id="rId30" Type="http://schemas.openxmlformats.org/officeDocument/2006/relationships/hyperlink" Target="mailto:beatriz.rodas@facela.com" TargetMode="External"/><Relationship Id="rId35" Type="http://schemas.openxmlformats.org/officeDocument/2006/relationships/hyperlink" Target="mailto:jcampos@stbgroup.com.sv" TargetMode="External"/><Relationship Id="rId43" Type="http://schemas.openxmlformats.org/officeDocument/2006/relationships/hyperlink" Target="mailto:ventas1@grupogeneralsecurity.com" TargetMode="External"/><Relationship Id="rId48" Type="http://schemas.openxmlformats.org/officeDocument/2006/relationships/hyperlink" Target="mailto:distribuidora_ds@hotmail.com" TargetMode="External"/><Relationship Id="rId56" Type="http://schemas.openxmlformats.org/officeDocument/2006/relationships/hyperlink" Target="mailto:patyrodriguez2004@hotmail.es" TargetMode="External"/><Relationship Id="rId64" Type="http://schemas.openxmlformats.org/officeDocument/2006/relationships/hyperlink" Target="mailto:arq.jrmartinez@aserraderoeltriunfo.com" TargetMode="External"/><Relationship Id="rId69" Type="http://schemas.openxmlformats.org/officeDocument/2006/relationships/hyperlink" Target="mailto:patriciairaheta@vivagrafica.com" TargetMode="External"/><Relationship Id="rId77" Type="http://schemas.openxmlformats.org/officeDocument/2006/relationships/hyperlink" Target="mailto:clinicaautomotrizindustrial@hotmail.com" TargetMode="External"/><Relationship Id="rId8" Type="http://schemas.openxmlformats.org/officeDocument/2006/relationships/hyperlink" Target="mailto:carlos.morales@cuscatlan.net" TargetMode="External"/><Relationship Id="rId51" Type="http://schemas.openxmlformats.org/officeDocument/2006/relationships/hyperlink" Target="mailto:riverasv@hotmail.com" TargetMode="External"/><Relationship Id="rId72" Type="http://schemas.openxmlformats.org/officeDocument/2006/relationships/hyperlink" Target="mailto:alternativadigital.ventas@gmail.com" TargetMode="External"/><Relationship Id="rId80" Type="http://schemas.openxmlformats.org/officeDocument/2006/relationships/hyperlink" Target="mailto:inversionesysuministrospc@gmail.com" TargetMode="External"/><Relationship Id="rId85" Type="http://schemas.openxmlformats.org/officeDocument/2006/relationships/hyperlink" Target="mailto:dramos@utravel.com.sv" TargetMode="External"/><Relationship Id="rId93" Type="http://schemas.openxmlformats.org/officeDocument/2006/relationships/printerSettings" Target="../printerSettings/printerSettings1.bin"/><Relationship Id="rId3" Type="http://schemas.openxmlformats.org/officeDocument/2006/relationships/hyperlink" Target="mailto:claudia.saavedra@inteldoc.net" TargetMode="External"/><Relationship Id="rId12" Type="http://schemas.openxmlformats.org/officeDocument/2006/relationships/hyperlink" Target="mailto:liliana.simedes@gmail.com" TargetMode="External"/><Relationship Id="rId17" Type="http://schemas.openxmlformats.org/officeDocument/2006/relationships/hyperlink" Target="mailto:evelasquez@aos.com.sv" TargetMode="External"/><Relationship Id="rId25" Type="http://schemas.openxmlformats.org/officeDocument/2006/relationships/hyperlink" Target="mailto:patydetobar@libreriaelnuevosiglo.com" TargetMode="External"/><Relationship Id="rId33" Type="http://schemas.openxmlformats.org/officeDocument/2006/relationships/hyperlink" Target="mailto:centro@lcrelsalvador.com" TargetMode="External"/><Relationship Id="rId38" Type="http://schemas.openxmlformats.org/officeDocument/2006/relationships/hyperlink" Target="mailto:tecnico1@intelmax.net" TargetMode="External"/><Relationship Id="rId46" Type="http://schemas.openxmlformats.org/officeDocument/2006/relationships/hyperlink" Target="mailto:europe.orders@bentley.com" TargetMode="External"/><Relationship Id="rId59" Type="http://schemas.openxmlformats.org/officeDocument/2006/relationships/hyperlink" Target="mailto:ventas@dise&#241;o.com.sv" TargetMode="External"/><Relationship Id="rId67" Type="http://schemas.openxmlformats.org/officeDocument/2006/relationships/hyperlink" Target="mailto:centro@lcrelsalvador.com" TargetMode="External"/><Relationship Id="rId20" Type="http://schemas.openxmlformats.org/officeDocument/2006/relationships/hyperlink" Target="mailto:businesscenter130594@gmail.com" TargetMode="External"/><Relationship Id="rId41" Type="http://schemas.openxmlformats.org/officeDocument/2006/relationships/hyperlink" Target="mailto:ofimatica.r@hotmail.com" TargetMode="External"/><Relationship Id="rId54" Type="http://schemas.openxmlformats.org/officeDocument/2006/relationships/hyperlink" Target="mailto:centro@lcrelsalvador.com" TargetMode="External"/><Relationship Id="rId62" Type="http://schemas.openxmlformats.org/officeDocument/2006/relationships/hyperlink" Target="mailto:dysumar-@outlook.com" TargetMode="External"/><Relationship Id="rId70" Type="http://schemas.openxmlformats.org/officeDocument/2006/relationships/hyperlink" Target="mailto:ventas@svfenix.com" TargetMode="External"/><Relationship Id="rId75" Type="http://schemas.openxmlformats.org/officeDocument/2006/relationships/hyperlink" Target="mailto:dysumar-@outlook.com" TargetMode="External"/><Relationship Id="rId83" Type="http://schemas.openxmlformats.org/officeDocument/2006/relationships/hyperlink" Target="mailto:ventas@dise&#241;o.com.sv" TargetMode="External"/><Relationship Id="rId88" Type="http://schemas.openxmlformats.org/officeDocument/2006/relationships/hyperlink" Target="mailto:ventassoes@smartofficesv.com" TargetMode="External"/><Relationship Id="rId91" Type="http://schemas.openxmlformats.org/officeDocument/2006/relationships/hyperlink" Target="mailto:ventas.gerencia@decosistemas.com" TargetMode="External"/><Relationship Id="rId1" Type="http://schemas.openxmlformats.org/officeDocument/2006/relationships/hyperlink" Target="mailto:acperlabichara@electropura.com.sv" TargetMode="External"/><Relationship Id="rId6" Type="http://schemas.openxmlformats.org/officeDocument/2006/relationships/hyperlink" Target="mailto:businesscenter130594@gmail.com" TargetMode="External"/><Relationship Id="rId15" Type="http://schemas.openxmlformats.org/officeDocument/2006/relationships/hyperlink" Target="mailto:jessica.posada@grouppbs.com" TargetMode="External"/><Relationship Id="rId23" Type="http://schemas.openxmlformats.org/officeDocument/2006/relationships/hyperlink" Target="mailto:ifimatica.system@hotmail.com" TargetMode="External"/><Relationship Id="rId28" Type="http://schemas.openxmlformats.org/officeDocument/2006/relationships/hyperlink" Target="mailto:Ventas.ElSalvador@dispapeles.com" TargetMode="External"/><Relationship Id="rId36" Type="http://schemas.openxmlformats.org/officeDocument/2006/relationships/hyperlink" Target="mailto:marco.manchan@cidisa.com%20.sv" TargetMode="External"/><Relationship Id="rId49" Type="http://schemas.openxmlformats.org/officeDocument/2006/relationships/hyperlink" Target="mailto:liliana.simedes@gmail.com" TargetMode="External"/><Relationship Id="rId57" Type="http://schemas.openxmlformats.org/officeDocument/2006/relationships/hyperlink" Target="mailto:alvisa056@vidri.com.sv" TargetMode="External"/><Relationship Id="rId10" Type="http://schemas.openxmlformats.org/officeDocument/2006/relationships/hyperlink" Target="mailto:erika.velasquez@datagraphics.com.sv" TargetMode="External"/><Relationship Id="rId31" Type="http://schemas.openxmlformats.org/officeDocument/2006/relationships/hyperlink" Target="mailto:mariana.ayala@papelco.com.sv" TargetMode="External"/><Relationship Id="rId44" Type="http://schemas.openxmlformats.org/officeDocument/2006/relationships/hyperlink" Target="mailto:ventas@medicomp.com" TargetMode="External"/><Relationship Id="rId52" Type="http://schemas.openxmlformats.org/officeDocument/2006/relationships/hyperlink" Target="mailto:karolina.garcia@cifco.gob.sv" TargetMode="External"/><Relationship Id="rId60" Type="http://schemas.openxmlformats.org/officeDocument/2006/relationships/hyperlink" Target="mailto:fysdoventas@hotmail.com" TargetMode="External"/><Relationship Id="rId65" Type="http://schemas.openxmlformats.org/officeDocument/2006/relationships/hyperlink" Target="mailto:ventas@ferreteriaguardado.com" TargetMode="External"/><Relationship Id="rId73" Type="http://schemas.openxmlformats.org/officeDocument/2006/relationships/hyperlink" Target="mailto:jdominguez@ibw.com" TargetMode="External"/><Relationship Id="rId78" Type="http://schemas.openxmlformats.org/officeDocument/2006/relationships/hyperlink" Target="mailto:proimasadecv@gmail.com" TargetMode="External"/><Relationship Id="rId81" Type="http://schemas.openxmlformats.org/officeDocument/2006/relationships/hyperlink" Target="mailto:suministroslara13@gmail.com" TargetMode="External"/><Relationship Id="rId86" Type="http://schemas.openxmlformats.org/officeDocument/2006/relationships/hyperlink" Target="mailto:fgomez@sistemascc.com" TargetMode="External"/><Relationship Id="rId4" Type="http://schemas.openxmlformats.org/officeDocument/2006/relationships/hyperlink" Target="mailto:claudia.saavedra@inteldoc.net" TargetMode="External"/><Relationship Id="rId9" Type="http://schemas.openxmlformats.org/officeDocument/2006/relationships/hyperlink" Target="mailto:sara.solis@ipesa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8"/>
  <sheetViews>
    <sheetView showGridLines="0" tabSelected="1" zoomScale="89" zoomScaleNormal="89" workbookViewId="0">
      <pane ySplit="4" topLeftCell="A5" activePane="bottomLeft" state="frozen"/>
      <selection pane="bottomLeft" activeCell="A4" sqref="A4"/>
    </sheetView>
  </sheetViews>
  <sheetFormatPr baseColWidth="10" defaultColWidth="11.42578125" defaultRowHeight="18.75" x14ac:dyDescent="0.2"/>
  <cols>
    <col min="1" max="1" width="6.140625" style="39" customWidth="1"/>
    <col min="2" max="2" width="41.42578125" style="40" customWidth="1"/>
    <col min="3" max="3" width="17.42578125" style="39" customWidth="1"/>
    <col min="4" max="4" width="20" style="39" customWidth="1"/>
    <col min="5" max="5" width="16.7109375" style="39" customWidth="1"/>
    <col min="6" max="6" width="23.7109375" style="39" customWidth="1"/>
    <col min="7" max="7" width="29.42578125" style="39" customWidth="1"/>
    <col min="8" max="8" width="23.42578125" style="39" customWidth="1"/>
    <col min="9" max="9" width="23.7109375" style="39" customWidth="1"/>
    <col min="10" max="10" width="23.42578125" style="39" customWidth="1"/>
    <col min="11" max="11" width="49.7109375" style="41" customWidth="1"/>
    <col min="12" max="12" width="19.28515625" style="23" customWidth="1"/>
    <col min="13" max="13" width="44.28515625" style="43" customWidth="1"/>
    <col min="14" max="14" width="34.7109375" style="43" customWidth="1"/>
    <col min="15" max="15" width="30.140625" style="43" customWidth="1"/>
    <col min="16" max="16384" width="11.42578125" style="42"/>
  </cols>
  <sheetData>
    <row r="1" spans="1:15" ht="20.100000000000001" customHeight="1" x14ac:dyDescent="0.2">
      <c r="A1" s="58" t="s">
        <v>23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ht="20.100000000000001" customHeight="1" x14ac:dyDescent="0.2">
      <c r="A2" s="58" t="s">
        <v>22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20.100000000000001" customHeight="1" x14ac:dyDescent="0.2">
      <c r="A3" s="59" t="s">
        <v>21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</row>
    <row r="4" spans="1:15" ht="45" customHeight="1" x14ac:dyDescent="0.2">
      <c r="A4" s="6" t="s">
        <v>0</v>
      </c>
      <c r="B4" s="7" t="s">
        <v>6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67</v>
      </c>
      <c r="H4" s="6" t="s">
        <v>68</v>
      </c>
      <c r="I4" s="6" t="s">
        <v>69</v>
      </c>
      <c r="J4" s="7" t="s">
        <v>15</v>
      </c>
      <c r="K4" s="7" t="s">
        <v>16</v>
      </c>
      <c r="L4" s="8" t="s">
        <v>18</v>
      </c>
      <c r="M4" s="7" t="s">
        <v>19</v>
      </c>
      <c r="N4" s="8" t="s">
        <v>17</v>
      </c>
      <c r="O4" s="7" t="s">
        <v>20</v>
      </c>
    </row>
    <row r="5" spans="1:15" ht="45" customHeight="1" x14ac:dyDescent="0.2">
      <c r="A5" s="56" t="s">
        <v>805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4"/>
    </row>
    <row r="6" spans="1:15" ht="45" customHeight="1" x14ac:dyDescent="0.2">
      <c r="A6" s="9">
        <v>1</v>
      </c>
      <c r="B6" s="9" t="s">
        <v>806</v>
      </c>
      <c r="C6" s="9" t="s">
        <v>809</v>
      </c>
      <c r="D6" s="9" t="s">
        <v>533</v>
      </c>
      <c r="E6" s="9" t="s">
        <v>807</v>
      </c>
      <c r="F6" s="9" t="s">
        <v>808</v>
      </c>
      <c r="G6" s="9" t="s">
        <v>810</v>
      </c>
      <c r="H6" s="9" t="s">
        <v>72</v>
      </c>
      <c r="I6" s="9" t="s">
        <v>72</v>
      </c>
      <c r="J6" s="9" t="s">
        <v>811</v>
      </c>
      <c r="K6" s="51" t="s">
        <v>812</v>
      </c>
      <c r="L6" s="9" t="s">
        <v>24</v>
      </c>
      <c r="M6" s="9">
        <v>8928</v>
      </c>
      <c r="N6" s="9"/>
      <c r="O6" s="9"/>
    </row>
    <row r="7" spans="1:15" s="31" customFormat="1" ht="30" customHeight="1" x14ac:dyDescent="0.2">
      <c r="A7" s="56" t="s">
        <v>571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45"/>
    </row>
    <row r="8" spans="1:15" s="31" customFormat="1" ht="30" customHeight="1" x14ac:dyDescent="0.2">
      <c r="A8" s="9">
        <v>1</v>
      </c>
      <c r="B8" s="9" t="s">
        <v>32</v>
      </c>
      <c r="C8" s="9" t="s">
        <v>33</v>
      </c>
      <c r="D8" s="9" t="s">
        <v>533</v>
      </c>
      <c r="E8" s="9" t="s">
        <v>34</v>
      </c>
      <c r="F8" s="9" t="s">
        <v>35</v>
      </c>
      <c r="G8" s="9" t="s">
        <v>280</v>
      </c>
      <c r="H8" s="9" t="s">
        <v>142</v>
      </c>
      <c r="I8" s="9" t="s">
        <v>118</v>
      </c>
      <c r="J8" s="9" t="s">
        <v>36</v>
      </c>
      <c r="K8" s="44" t="s">
        <v>281</v>
      </c>
      <c r="L8" s="11" t="s">
        <v>24</v>
      </c>
      <c r="M8" s="11">
        <v>8768</v>
      </c>
      <c r="N8" s="9"/>
      <c r="O8" s="9"/>
    </row>
    <row r="9" spans="1:15" s="32" customFormat="1" ht="30" customHeight="1" x14ac:dyDescent="0.2">
      <c r="A9" s="9">
        <f>SUM(A8+1)</f>
        <v>2</v>
      </c>
      <c r="B9" s="9" t="s">
        <v>37</v>
      </c>
      <c r="C9" s="9" t="s">
        <v>279</v>
      </c>
      <c r="D9" s="9" t="s">
        <v>533</v>
      </c>
      <c r="E9" s="9" t="s">
        <v>736</v>
      </c>
      <c r="F9" s="9" t="s">
        <v>38</v>
      </c>
      <c r="G9" s="9" t="s">
        <v>737</v>
      </c>
      <c r="H9" s="9" t="s">
        <v>72</v>
      </c>
      <c r="I9" s="9" t="s">
        <v>72</v>
      </c>
      <c r="J9" s="9" t="s">
        <v>278</v>
      </c>
      <c r="K9" s="44" t="s">
        <v>39</v>
      </c>
      <c r="L9" s="11"/>
      <c r="M9" s="11">
        <v>8769</v>
      </c>
      <c r="N9" s="9"/>
      <c r="O9" s="9"/>
    </row>
    <row r="10" spans="1:15" s="31" customFormat="1" ht="30" customHeight="1" x14ac:dyDescent="0.2">
      <c r="A10" s="56" t="s">
        <v>194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60"/>
    </row>
    <row r="11" spans="1:15" s="31" customFormat="1" ht="30" customHeight="1" x14ac:dyDescent="0.2">
      <c r="A11" s="16">
        <v>1</v>
      </c>
      <c r="B11" s="16" t="s">
        <v>153</v>
      </c>
      <c r="C11" s="16" t="s">
        <v>154</v>
      </c>
      <c r="D11" s="16" t="s">
        <v>155</v>
      </c>
      <c r="E11" s="20" t="s">
        <v>40</v>
      </c>
      <c r="F11" s="16" t="s">
        <v>41</v>
      </c>
      <c r="G11" s="16" t="s">
        <v>156</v>
      </c>
      <c r="H11" s="16" t="s">
        <v>72</v>
      </c>
      <c r="I11" s="16" t="s">
        <v>72</v>
      </c>
      <c r="J11" s="16" t="s">
        <v>42</v>
      </c>
      <c r="K11" s="46" t="s">
        <v>43</v>
      </c>
      <c r="L11" s="17" t="s">
        <v>24</v>
      </c>
      <c r="M11" s="11" t="s">
        <v>277</v>
      </c>
      <c r="N11" s="16"/>
      <c r="O11" s="9"/>
    </row>
    <row r="12" spans="1:15" s="31" customFormat="1" ht="30" customHeight="1" x14ac:dyDescent="0.2">
      <c r="A12" s="16">
        <v>2</v>
      </c>
      <c r="B12" s="16" t="s">
        <v>271</v>
      </c>
      <c r="C12" s="16" t="s">
        <v>273</v>
      </c>
      <c r="D12" s="16" t="s">
        <v>272</v>
      </c>
      <c r="E12" s="20" t="s">
        <v>734</v>
      </c>
      <c r="F12" s="16" t="s">
        <v>274</v>
      </c>
      <c r="G12" s="16" t="s">
        <v>735</v>
      </c>
      <c r="H12" s="16" t="s">
        <v>72</v>
      </c>
      <c r="I12" s="16" t="s">
        <v>72</v>
      </c>
      <c r="J12" s="16" t="s">
        <v>275</v>
      </c>
      <c r="K12" s="46" t="s">
        <v>276</v>
      </c>
      <c r="L12" s="17" t="s">
        <v>110</v>
      </c>
      <c r="M12" s="11">
        <v>8772</v>
      </c>
      <c r="N12" s="16"/>
      <c r="O12" s="9"/>
    </row>
    <row r="13" spans="1:15" s="31" customFormat="1" ht="30" customHeight="1" x14ac:dyDescent="0.2">
      <c r="A13" s="16">
        <v>3</v>
      </c>
      <c r="B13" s="16"/>
      <c r="C13" s="16"/>
      <c r="D13" s="16"/>
      <c r="E13" s="20"/>
      <c r="F13" s="16"/>
      <c r="G13" s="16"/>
      <c r="H13" s="16"/>
      <c r="I13" s="16"/>
      <c r="J13" s="16"/>
      <c r="K13" s="46"/>
      <c r="L13" s="17"/>
      <c r="M13" s="11"/>
      <c r="N13" s="16"/>
      <c r="O13" s="9"/>
    </row>
    <row r="14" spans="1:15" s="31" customFormat="1" ht="30" customHeight="1" x14ac:dyDescent="0.2">
      <c r="A14" s="56" t="s">
        <v>472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45"/>
    </row>
    <row r="15" spans="1:15" s="31" customFormat="1" ht="30" customHeight="1" x14ac:dyDescent="0.2">
      <c r="A15" s="9">
        <v>1</v>
      </c>
      <c r="B15" s="9" t="s">
        <v>55</v>
      </c>
      <c r="C15" s="9" t="s">
        <v>59</v>
      </c>
      <c r="D15" s="9" t="s">
        <v>533</v>
      </c>
      <c r="E15" s="9" t="s">
        <v>56</v>
      </c>
      <c r="F15" s="9" t="s">
        <v>57</v>
      </c>
      <c r="G15" s="9" t="s">
        <v>731</v>
      </c>
      <c r="H15" s="9" t="s">
        <v>732</v>
      </c>
      <c r="I15" s="9" t="s">
        <v>733</v>
      </c>
      <c r="J15" s="9" t="s">
        <v>58</v>
      </c>
      <c r="K15" s="10"/>
      <c r="L15" s="11" t="s">
        <v>24</v>
      </c>
      <c r="M15" s="11" t="s">
        <v>772</v>
      </c>
      <c r="N15" s="9"/>
      <c r="O15" s="9"/>
    </row>
    <row r="16" spans="1:15" s="31" customFormat="1" ht="30" customHeight="1" x14ac:dyDescent="0.2">
      <c r="A16" s="9">
        <f t="shared" ref="A16:A19" si="0">SUM(A15+1)</f>
        <v>2</v>
      </c>
      <c r="B16" s="9" t="s">
        <v>464</v>
      </c>
      <c r="C16" s="9" t="s">
        <v>465</v>
      </c>
      <c r="D16" s="9" t="s">
        <v>466</v>
      </c>
      <c r="E16" s="9" t="s">
        <v>467</v>
      </c>
      <c r="F16" s="9" t="s">
        <v>468</v>
      </c>
      <c r="G16" s="9" t="s">
        <v>469</v>
      </c>
      <c r="H16" s="9" t="s">
        <v>72</v>
      </c>
      <c r="I16" s="9" t="s">
        <v>72</v>
      </c>
      <c r="J16" s="9" t="s">
        <v>470</v>
      </c>
      <c r="K16" s="44" t="s">
        <v>471</v>
      </c>
      <c r="L16" s="11" t="s">
        <v>89</v>
      </c>
      <c r="M16" s="11"/>
      <c r="N16" s="9"/>
      <c r="O16" s="9"/>
    </row>
    <row r="17" spans="1:15" s="31" customFormat="1" ht="30" customHeight="1" x14ac:dyDescent="0.2">
      <c r="A17" s="9">
        <f t="shared" si="0"/>
        <v>3</v>
      </c>
      <c r="B17" s="9" t="s">
        <v>208</v>
      </c>
      <c r="C17" s="9" t="s">
        <v>209</v>
      </c>
      <c r="D17" s="9" t="s">
        <v>533</v>
      </c>
      <c r="E17" s="9" t="s">
        <v>210</v>
      </c>
      <c r="F17" s="9" t="s">
        <v>211</v>
      </c>
      <c r="G17" s="9" t="s">
        <v>212</v>
      </c>
      <c r="H17" s="9" t="s">
        <v>72</v>
      </c>
      <c r="I17" s="9" t="s">
        <v>72</v>
      </c>
      <c r="J17" s="9" t="s">
        <v>213</v>
      </c>
      <c r="K17" s="44" t="s">
        <v>214</v>
      </c>
      <c r="L17" s="9" t="s">
        <v>89</v>
      </c>
      <c r="M17" s="9"/>
      <c r="N17" s="9"/>
      <c r="O17" s="9"/>
    </row>
    <row r="18" spans="1:15" s="31" customFormat="1" ht="30" customHeight="1" x14ac:dyDescent="0.2">
      <c r="A18" s="9">
        <f t="shared" si="0"/>
        <v>4</v>
      </c>
      <c r="B18" s="9" t="s">
        <v>473</v>
      </c>
      <c r="C18" s="9" t="s">
        <v>310</v>
      </c>
      <c r="D18" s="9" t="s">
        <v>311</v>
      </c>
      <c r="E18" s="9" t="s">
        <v>312</v>
      </c>
      <c r="F18" s="18" t="s">
        <v>313</v>
      </c>
      <c r="G18" s="18" t="s">
        <v>314</v>
      </c>
      <c r="H18" s="18" t="s">
        <v>315</v>
      </c>
      <c r="I18" s="18" t="s">
        <v>72</v>
      </c>
      <c r="J18" s="9" t="s">
        <v>316</v>
      </c>
      <c r="K18" s="44" t="s">
        <v>317</v>
      </c>
      <c r="L18" s="11" t="s">
        <v>110</v>
      </c>
      <c r="M18" s="11">
        <v>8799</v>
      </c>
      <c r="N18" s="9"/>
      <c r="O18" s="9"/>
    </row>
    <row r="19" spans="1:15" s="31" customFormat="1" ht="30" customHeight="1" x14ac:dyDescent="0.2">
      <c r="A19" s="9">
        <f t="shared" si="0"/>
        <v>5</v>
      </c>
      <c r="B19" s="9" t="s">
        <v>474</v>
      </c>
      <c r="C19" s="9" t="s">
        <v>365</v>
      </c>
      <c r="D19" s="9" t="s">
        <v>369</v>
      </c>
      <c r="E19" s="9" t="s">
        <v>366</v>
      </c>
      <c r="F19" s="9" t="s">
        <v>367</v>
      </c>
      <c r="G19" s="9" t="s">
        <v>368</v>
      </c>
      <c r="H19" s="9" t="s">
        <v>72</v>
      </c>
      <c r="I19" s="9" t="s">
        <v>72</v>
      </c>
      <c r="J19" s="9" t="s">
        <v>370</v>
      </c>
      <c r="K19" s="47" t="s">
        <v>371</v>
      </c>
      <c r="L19" s="19" t="s">
        <v>24</v>
      </c>
      <c r="M19" s="11"/>
      <c r="N19" s="9"/>
      <c r="O19" s="9"/>
    </row>
    <row r="20" spans="1:15" s="31" customFormat="1" ht="30" customHeight="1" x14ac:dyDescent="0.2">
      <c r="A20" s="9">
        <f>SUM(A9+1)</f>
        <v>3</v>
      </c>
      <c r="B20" s="9"/>
      <c r="C20" s="9"/>
      <c r="D20" s="9"/>
      <c r="E20" s="9"/>
      <c r="F20" s="9"/>
      <c r="G20" s="9"/>
      <c r="H20" s="9"/>
      <c r="I20" s="9"/>
      <c r="J20" s="9"/>
      <c r="K20" s="14"/>
      <c r="L20" s="9"/>
      <c r="M20" s="9"/>
      <c r="N20" s="9"/>
      <c r="O20" s="9"/>
    </row>
    <row r="21" spans="1:15" s="31" customFormat="1" ht="30" customHeight="1" x14ac:dyDescent="0.2">
      <c r="A21" s="56" t="s">
        <v>5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45"/>
    </row>
    <row r="22" spans="1:15" s="31" customFormat="1" ht="30" customHeight="1" x14ac:dyDescent="0.2">
      <c r="A22" s="9">
        <v>1</v>
      </c>
      <c r="B22" s="9" t="s">
        <v>96</v>
      </c>
      <c r="C22" s="9" t="s">
        <v>97</v>
      </c>
      <c r="D22" s="9" t="s">
        <v>98</v>
      </c>
      <c r="E22" s="9" t="s">
        <v>99</v>
      </c>
      <c r="F22" s="9" t="s">
        <v>100</v>
      </c>
      <c r="G22" s="9" t="s">
        <v>101</v>
      </c>
      <c r="H22" s="9" t="s">
        <v>72</v>
      </c>
      <c r="I22" s="9" t="s">
        <v>72</v>
      </c>
      <c r="J22" s="9" t="s">
        <v>102</v>
      </c>
      <c r="K22" s="10" t="s">
        <v>103</v>
      </c>
      <c r="L22" s="11" t="s">
        <v>89</v>
      </c>
      <c r="M22" s="11" t="s">
        <v>739</v>
      </c>
      <c r="N22" s="9"/>
      <c r="O22" s="9"/>
    </row>
    <row r="23" spans="1:15" s="31" customFormat="1" ht="30" customHeight="1" x14ac:dyDescent="0.2">
      <c r="A23" s="9">
        <f t="shared" ref="A23:A44" si="1">SUM(A22+1)</f>
        <v>2</v>
      </c>
      <c r="B23" s="9" t="s">
        <v>104</v>
      </c>
      <c r="C23" s="9" t="s">
        <v>105</v>
      </c>
      <c r="D23" s="9" t="s">
        <v>533</v>
      </c>
      <c r="E23" s="9" t="s">
        <v>111</v>
      </c>
      <c r="F23" s="9" t="s">
        <v>106</v>
      </c>
      <c r="G23" s="9" t="s">
        <v>107</v>
      </c>
      <c r="H23" s="9" t="s">
        <v>72</v>
      </c>
      <c r="I23" s="9" t="s">
        <v>72</v>
      </c>
      <c r="J23" s="9" t="s">
        <v>108</v>
      </c>
      <c r="K23" s="44" t="s">
        <v>109</v>
      </c>
      <c r="L23" s="11" t="s">
        <v>110</v>
      </c>
      <c r="M23" s="11"/>
      <c r="N23" s="9"/>
      <c r="O23" s="9"/>
    </row>
    <row r="24" spans="1:15" s="31" customFormat="1" ht="30" customHeight="1" x14ac:dyDescent="0.2">
      <c r="A24" s="9">
        <f t="shared" si="1"/>
        <v>3</v>
      </c>
      <c r="B24" s="9" t="s">
        <v>112</v>
      </c>
      <c r="C24" s="9" t="s">
        <v>113</v>
      </c>
      <c r="D24" s="9" t="s">
        <v>533</v>
      </c>
      <c r="E24" s="9" t="s">
        <v>114</v>
      </c>
      <c r="F24" s="9" t="s">
        <v>115</v>
      </c>
      <c r="G24" s="9" t="s">
        <v>116</v>
      </c>
      <c r="H24" s="9" t="s">
        <v>117</v>
      </c>
      <c r="I24" s="9" t="s">
        <v>118</v>
      </c>
      <c r="J24" s="9" t="s">
        <v>119</v>
      </c>
      <c r="K24" s="44" t="s">
        <v>120</v>
      </c>
      <c r="L24" s="11" t="s">
        <v>89</v>
      </c>
      <c r="M24" s="11" t="s">
        <v>804</v>
      </c>
      <c r="N24" s="9"/>
      <c r="O24" s="9"/>
    </row>
    <row r="25" spans="1:15" s="31" customFormat="1" ht="30" customHeight="1" x14ac:dyDescent="0.2">
      <c r="A25" s="9">
        <f t="shared" si="1"/>
        <v>4</v>
      </c>
      <c r="B25" s="9" t="s">
        <v>121</v>
      </c>
      <c r="C25" s="9" t="s">
        <v>122</v>
      </c>
      <c r="D25" s="9" t="s">
        <v>123</v>
      </c>
      <c r="E25" s="9" t="s">
        <v>124</v>
      </c>
      <c r="F25" s="9" t="s">
        <v>125</v>
      </c>
      <c r="G25" s="9" t="s">
        <v>126</v>
      </c>
      <c r="H25" s="9" t="s">
        <v>127</v>
      </c>
      <c r="I25" s="9" t="s">
        <v>72</v>
      </c>
      <c r="J25" s="9" t="s">
        <v>128</v>
      </c>
      <c r="K25" s="48" t="s">
        <v>129</v>
      </c>
      <c r="L25" s="11" t="s">
        <v>89</v>
      </c>
      <c r="M25" s="11">
        <v>8765</v>
      </c>
      <c r="N25" s="9"/>
      <c r="O25" s="9"/>
    </row>
    <row r="26" spans="1:15" s="31" customFormat="1" ht="30" customHeight="1" x14ac:dyDescent="0.2">
      <c r="A26" s="9">
        <f t="shared" si="1"/>
        <v>5</v>
      </c>
      <c r="B26" s="9" t="s">
        <v>130</v>
      </c>
      <c r="C26" s="9" t="s">
        <v>131</v>
      </c>
      <c r="D26" s="9" t="s">
        <v>131</v>
      </c>
      <c r="E26" s="25" t="s">
        <v>132</v>
      </c>
      <c r="F26" s="9" t="s">
        <v>133</v>
      </c>
      <c r="G26" s="9" t="s">
        <v>134</v>
      </c>
      <c r="H26" s="9" t="s">
        <v>72</v>
      </c>
      <c r="I26" s="9" t="s">
        <v>72</v>
      </c>
      <c r="J26" s="9" t="s">
        <v>135</v>
      </c>
      <c r="K26" s="44" t="s">
        <v>136</v>
      </c>
      <c r="L26" s="11" t="s">
        <v>29</v>
      </c>
      <c r="M26" s="11">
        <v>8764</v>
      </c>
      <c r="N26" s="9"/>
      <c r="O26" s="9"/>
    </row>
    <row r="27" spans="1:15" s="31" customFormat="1" ht="30" customHeight="1" x14ac:dyDescent="0.2">
      <c r="A27" s="9">
        <f t="shared" si="1"/>
        <v>6</v>
      </c>
      <c r="B27" s="9" t="s">
        <v>137</v>
      </c>
      <c r="C27" s="9" t="s">
        <v>138</v>
      </c>
      <c r="D27" s="9" t="s">
        <v>533</v>
      </c>
      <c r="E27" s="9" t="s">
        <v>139</v>
      </c>
      <c r="F27" s="9" t="s">
        <v>140</v>
      </c>
      <c r="G27" s="9" t="s">
        <v>141</v>
      </c>
      <c r="H27" s="9" t="s">
        <v>142</v>
      </c>
      <c r="I27" s="9" t="s">
        <v>118</v>
      </c>
      <c r="J27" s="9" t="s">
        <v>143</v>
      </c>
      <c r="K27" s="44" t="s">
        <v>144</v>
      </c>
      <c r="L27" s="11" t="s">
        <v>89</v>
      </c>
      <c r="M27" s="11" t="s">
        <v>773</v>
      </c>
      <c r="N27" s="9"/>
      <c r="O27" s="9"/>
    </row>
    <row r="28" spans="1:15" s="31" customFormat="1" ht="30" customHeight="1" x14ac:dyDescent="0.2">
      <c r="A28" s="9">
        <f t="shared" si="1"/>
        <v>7</v>
      </c>
      <c r="B28" s="9" t="s">
        <v>145</v>
      </c>
      <c r="C28" s="9" t="s">
        <v>146</v>
      </c>
      <c r="D28" s="9" t="s">
        <v>147</v>
      </c>
      <c r="E28" s="9" t="s">
        <v>148</v>
      </c>
      <c r="F28" s="9" t="s">
        <v>149</v>
      </c>
      <c r="G28" s="9" t="s">
        <v>150</v>
      </c>
      <c r="H28" s="9" t="s">
        <v>72</v>
      </c>
      <c r="I28" s="9" t="s">
        <v>72</v>
      </c>
      <c r="J28" s="9" t="s">
        <v>151</v>
      </c>
      <c r="K28" s="44" t="s">
        <v>152</v>
      </c>
      <c r="L28" s="11" t="s">
        <v>24</v>
      </c>
      <c r="M28" s="11"/>
      <c r="N28" s="9"/>
      <c r="O28" s="9"/>
    </row>
    <row r="29" spans="1:15" s="31" customFormat="1" ht="30" customHeight="1" x14ac:dyDescent="0.2">
      <c r="A29" s="9">
        <f t="shared" si="1"/>
        <v>8</v>
      </c>
      <c r="B29" s="9" t="s">
        <v>411</v>
      </c>
      <c r="C29" s="9" t="s">
        <v>412</v>
      </c>
      <c r="D29" s="9" t="s">
        <v>413</v>
      </c>
      <c r="E29" s="22" t="s">
        <v>414</v>
      </c>
      <c r="F29" s="9" t="s">
        <v>415</v>
      </c>
      <c r="G29" s="9" t="s">
        <v>416</v>
      </c>
      <c r="H29" s="9" t="s">
        <v>241</v>
      </c>
      <c r="I29" s="9" t="s">
        <v>241</v>
      </c>
      <c r="J29" s="9" t="s">
        <v>417</v>
      </c>
      <c r="K29" s="44" t="s">
        <v>418</v>
      </c>
      <c r="L29" s="11" t="s">
        <v>89</v>
      </c>
      <c r="M29" s="11"/>
      <c r="N29" s="9"/>
      <c r="O29" s="9"/>
    </row>
    <row r="30" spans="1:15" s="31" customFormat="1" ht="30" customHeight="1" x14ac:dyDescent="0.2">
      <c r="A30" s="9">
        <f t="shared" si="1"/>
        <v>9</v>
      </c>
      <c r="B30" s="9" t="s">
        <v>419</v>
      </c>
      <c r="C30" s="9" t="s">
        <v>420</v>
      </c>
      <c r="D30" s="9" t="s">
        <v>421</v>
      </c>
      <c r="E30" s="22" t="s">
        <v>422</v>
      </c>
      <c r="F30" s="9" t="s">
        <v>423</v>
      </c>
      <c r="G30" s="9" t="s">
        <v>424</v>
      </c>
      <c r="H30" s="9" t="s">
        <v>72</v>
      </c>
      <c r="I30" s="9" t="s">
        <v>72</v>
      </c>
      <c r="J30" s="9" t="s">
        <v>425</v>
      </c>
      <c r="K30" s="44" t="s">
        <v>426</v>
      </c>
      <c r="L30" s="11" t="s">
        <v>89</v>
      </c>
      <c r="M30" s="11"/>
      <c r="N30" s="9"/>
      <c r="O30" s="9"/>
    </row>
    <row r="31" spans="1:15" s="31" customFormat="1" ht="30" customHeight="1" x14ac:dyDescent="0.2">
      <c r="A31" s="9">
        <f t="shared" si="1"/>
        <v>10</v>
      </c>
      <c r="B31" s="9" t="s">
        <v>309</v>
      </c>
      <c r="C31" s="9" t="s">
        <v>310</v>
      </c>
      <c r="D31" s="9" t="s">
        <v>311</v>
      </c>
      <c r="E31" s="9" t="s">
        <v>312</v>
      </c>
      <c r="F31" s="18" t="s">
        <v>313</v>
      </c>
      <c r="G31" s="18" t="s">
        <v>314</v>
      </c>
      <c r="H31" s="18" t="s">
        <v>315</v>
      </c>
      <c r="I31" s="18" t="s">
        <v>72</v>
      </c>
      <c r="J31" s="9" t="s">
        <v>316</v>
      </c>
      <c r="K31" s="44" t="s">
        <v>317</v>
      </c>
      <c r="L31" s="11" t="s">
        <v>110</v>
      </c>
      <c r="M31" s="11">
        <v>8811</v>
      </c>
      <c r="N31" s="9"/>
      <c r="O31" s="9"/>
    </row>
    <row r="32" spans="1:15" s="31" customFormat="1" ht="30" customHeight="1" x14ac:dyDescent="0.2">
      <c r="A32" s="9">
        <f t="shared" si="1"/>
        <v>11</v>
      </c>
      <c r="B32" s="9" t="s">
        <v>60</v>
      </c>
      <c r="C32" s="9" t="s">
        <v>66</v>
      </c>
      <c r="D32" s="9" t="s">
        <v>62</v>
      </c>
      <c r="E32" s="9" t="s">
        <v>61</v>
      </c>
      <c r="F32" s="9" t="s">
        <v>63</v>
      </c>
      <c r="G32" s="9" t="s">
        <v>427</v>
      </c>
      <c r="H32" s="9" t="s">
        <v>72</v>
      </c>
      <c r="I32" s="9" t="s">
        <v>72</v>
      </c>
      <c r="J32" s="9" t="s">
        <v>64</v>
      </c>
      <c r="K32" s="44" t="s">
        <v>65</v>
      </c>
      <c r="L32" s="11" t="s">
        <v>29</v>
      </c>
      <c r="M32" s="24"/>
      <c r="N32" s="9"/>
      <c r="O32" s="9"/>
    </row>
    <row r="33" spans="1:15" s="31" customFormat="1" ht="30" customHeight="1" x14ac:dyDescent="0.2">
      <c r="A33" s="9">
        <f t="shared" si="1"/>
        <v>12</v>
      </c>
      <c r="B33" s="9" t="s">
        <v>329</v>
      </c>
      <c r="C33" s="9" t="s">
        <v>330</v>
      </c>
      <c r="D33" s="9" t="s">
        <v>105</v>
      </c>
      <c r="E33" s="9" t="s">
        <v>111</v>
      </c>
      <c r="F33" s="9" t="s">
        <v>106</v>
      </c>
      <c r="G33" s="9" t="s">
        <v>331</v>
      </c>
      <c r="H33" s="9" t="s">
        <v>72</v>
      </c>
      <c r="I33" s="9" t="s">
        <v>72</v>
      </c>
      <c r="J33" s="9" t="s">
        <v>108</v>
      </c>
      <c r="K33" s="44" t="s">
        <v>109</v>
      </c>
      <c r="L33" s="11" t="s">
        <v>110</v>
      </c>
      <c r="M33" s="11"/>
      <c r="N33" s="9"/>
      <c r="O33" s="9"/>
    </row>
    <row r="34" spans="1:15" s="31" customFormat="1" ht="30" customHeight="1" x14ac:dyDescent="0.2">
      <c r="A34" s="9">
        <f t="shared" si="1"/>
        <v>13</v>
      </c>
      <c r="B34" s="9" t="s">
        <v>539</v>
      </c>
      <c r="C34" s="9" t="s">
        <v>540</v>
      </c>
      <c r="D34" s="9" t="s">
        <v>541</v>
      </c>
      <c r="E34" s="22" t="s">
        <v>542</v>
      </c>
      <c r="F34" s="9" t="s">
        <v>543</v>
      </c>
      <c r="G34" s="9" t="s">
        <v>544</v>
      </c>
      <c r="H34" s="9" t="s">
        <v>72</v>
      </c>
      <c r="I34" s="9" t="s">
        <v>72</v>
      </c>
      <c r="J34" s="9" t="s">
        <v>545</v>
      </c>
      <c r="K34" s="44" t="s">
        <v>546</v>
      </c>
      <c r="L34" s="11" t="s">
        <v>24</v>
      </c>
      <c r="M34" s="11">
        <v>8830</v>
      </c>
      <c r="N34" s="9"/>
      <c r="O34" s="9"/>
    </row>
    <row r="35" spans="1:15" s="31" customFormat="1" ht="30" customHeight="1" x14ac:dyDescent="0.2">
      <c r="A35" s="9">
        <f t="shared" si="1"/>
        <v>14</v>
      </c>
      <c r="B35" s="9" t="s">
        <v>547</v>
      </c>
      <c r="C35" s="9" t="s">
        <v>548</v>
      </c>
      <c r="D35" s="9" t="s">
        <v>549</v>
      </c>
      <c r="E35" s="9" t="s">
        <v>550</v>
      </c>
      <c r="F35" s="9" t="s">
        <v>551</v>
      </c>
      <c r="G35" s="9" t="s">
        <v>552</v>
      </c>
      <c r="H35" s="9" t="s">
        <v>72</v>
      </c>
      <c r="I35" s="9" t="s">
        <v>72</v>
      </c>
      <c r="J35" s="9" t="s">
        <v>553</v>
      </c>
      <c r="K35" s="44" t="s">
        <v>554</v>
      </c>
      <c r="L35" s="11" t="s">
        <v>89</v>
      </c>
      <c r="M35" s="11">
        <v>8832</v>
      </c>
      <c r="N35" s="9"/>
      <c r="O35" s="9"/>
    </row>
    <row r="36" spans="1:15" s="31" customFormat="1" ht="30" customHeight="1" x14ac:dyDescent="0.2">
      <c r="A36" s="9">
        <f t="shared" si="1"/>
        <v>15</v>
      </c>
      <c r="B36" s="9" t="s">
        <v>555</v>
      </c>
      <c r="C36" s="9" t="s">
        <v>556</v>
      </c>
      <c r="D36" s="9" t="s">
        <v>533</v>
      </c>
      <c r="E36" s="9" t="s">
        <v>557</v>
      </c>
      <c r="F36" s="9" t="s">
        <v>558</v>
      </c>
      <c r="G36" s="9" t="s">
        <v>559</v>
      </c>
      <c r="H36" s="9" t="s">
        <v>72</v>
      </c>
      <c r="I36" s="9" t="s">
        <v>72</v>
      </c>
      <c r="J36" s="9" t="s">
        <v>560</v>
      </c>
      <c r="K36" s="44" t="s">
        <v>561</v>
      </c>
      <c r="L36" s="11" t="s">
        <v>110</v>
      </c>
      <c r="M36" s="11" t="s">
        <v>740</v>
      </c>
      <c r="N36" s="9"/>
      <c r="O36" s="9"/>
    </row>
    <row r="37" spans="1:15" s="31" customFormat="1" ht="30" customHeight="1" x14ac:dyDescent="0.2">
      <c r="A37" s="9">
        <f t="shared" si="1"/>
        <v>16</v>
      </c>
      <c r="B37" s="9" t="s">
        <v>749</v>
      </c>
      <c r="C37" s="9" t="s">
        <v>750</v>
      </c>
      <c r="D37" s="9" t="s">
        <v>751</v>
      </c>
      <c r="E37" s="9" t="s">
        <v>752</v>
      </c>
      <c r="F37" s="9" t="s">
        <v>753</v>
      </c>
      <c r="G37" s="9" t="s">
        <v>754</v>
      </c>
      <c r="H37" s="9" t="s">
        <v>755</v>
      </c>
      <c r="I37" s="9" t="s">
        <v>72</v>
      </c>
      <c r="J37" s="9" t="s">
        <v>756</v>
      </c>
      <c r="K37" s="51" t="s">
        <v>757</v>
      </c>
      <c r="L37" s="11" t="s">
        <v>89</v>
      </c>
      <c r="M37" s="11"/>
      <c r="N37" s="9"/>
      <c r="O37" s="9"/>
    </row>
    <row r="38" spans="1:15" s="31" customFormat="1" ht="30" customHeight="1" x14ac:dyDescent="0.2">
      <c r="A38" s="9">
        <f t="shared" si="1"/>
        <v>17</v>
      </c>
      <c r="B38" s="9" t="s">
        <v>758</v>
      </c>
      <c r="C38" s="9" t="s">
        <v>759</v>
      </c>
      <c r="D38" s="9" t="s">
        <v>533</v>
      </c>
      <c r="E38" s="9" t="s">
        <v>760</v>
      </c>
      <c r="F38" s="9" t="s">
        <v>761</v>
      </c>
      <c r="G38" s="9" t="s">
        <v>762</v>
      </c>
      <c r="H38" s="9" t="s">
        <v>72</v>
      </c>
      <c r="I38" s="9" t="s">
        <v>72</v>
      </c>
      <c r="J38" s="9" t="s">
        <v>763</v>
      </c>
      <c r="K38" s="51" t="s">
        <v>764</v>
      </c>
      <c r="L38" s="11" t="s">
        <v>110</v>
      </c>
      <c r="M38" s="11">
        <v>8896</v>
      </c>
      <c r="N38" s="9"/>
      <c r="O38" s="9"/>
    </row>
    <row r="39" spans="1:15" s="31" customFormat="1" ht="30" customHeight="1" x14ac:dyDescent="0.2">
      <c r="A39" s="9">
        <f t="shared" si="1"/>
        <v>18</v>
      </c>
      <c r="B39" s="9" t="s">
        <v>765</v>
      </c>
      <c r="C39" s="9" t="s">
        <v>766</v>
      </c>
      <c r="D39" s="9" t="s">
        <v>533</v>
      </c>
      <c r="E39" s="9" t="s">
        <v>767</v>
      </c>
      <c r="F39" s="9" t="s">
        <v>768</v>
      </c>
      <c r="G39" s="9" t="s">
        <v>769</v>
      </c>
      <c r="H39" s="9" t="s">
        <v>755</v>
      </c>
      <c r="I39" s="9" t="s">
        <v>72</v>
      </c>
      <c r="J39" s="9" t="s">
        <v>770</v>
      </c>
      <c r="K39" s="51" t="s">
        <v>771</v>
      </c>
      <c r="L39" s="11" t="s">
        <v>89</v>
      </c>
      <c r="M39" s="11"/>
      <c r="N39" s="9"/>
      <c r="O39" s="9"/>
    </row>
    <row r="40" spans="1:15" s="31" customFormat="1" ht="30" customHeight="1" x14ac:dyDescent="0.2">
      <c r="A40" s="9">
        <f t="shared" si="1"/>
        <v>19</v>
      </c>
      <c r="B40" s="9" t="s">
        <v>741</v>
      </c>
      <c r="C40" s="9" t="s">
        <v>742</v>
      </c>
      <c r="D40" s="9" t="s">
        <v>746</v>
      </c>
      <c r="E40" s="9" t="s">
        <v>743</v>
      </c>
      <c r="F40" s="9" t="s">
        <v>744</v>
      </c>
      <c r="G40" s="9" t="s">
        <v>745</v>
      </c>
      <c r="H40" s="9" t="s">
        <v>72</v>
      </c>
      <c r="I40" s="9" t="s">
        <v>72</v>
      </c>
      <c r="J40" s="9" t="s">
        <v>747</v>
      </c>
      <c r="K40" s="51" t="s">
        <v>748</v>
      </c>
      <c r="L40" s="11" t="s">
        <v>89</v>
      </c>
      <c r="M40" s="11"/>
      <c r="N40" s="9"/>
      <c r="O40" s="9"/>
    </row>
    <row r="41" spans="1:15" s="31" customFormat="1" ht="30" customHeight="1" x14ac:dyDescent="0.2">
      <c r="A41" s="9">
        <f t="shared" si="1"/>
        <v>20</v>
      </c>
      <c r="B41" s="9" t="s">
        <v>774</v>
      </c>
      <c r="C41" s="9" t="s">
        <v>775</v>
      </c>
      <c r="D41" s="9" t="s">
        <v>776</v>
      </c>
      <c r="E41" s="9" t="s">
        <v>777</v>
      </c>
      <c r="F41" s="9" t="s">
        <v>778</v>
      </c>
      <c r="G41" s="9" t="s">
        <v>779</v>
      </c>
      <c r="H41" s="9" t="s">
        <v>72</v>
      </c>
      <c r="I41" s="9" t="s">
        <v>72</v>
      </c>
      <c r="J41" s="9" t="s">
        <v>780</v>
      </c>
      <c r="K41" s="51" t="s">
        <v>781</v>
      </c>
      <c r="L41" s="11" t="s">
        <v>89</v>
      </c>
      <c r="M41" s="11"/>
      <c r="N41" s="9"/>
      <c r="O41" s="9"/>
    </row>
    <row r="42" spans="1:15" s="31" customFormat="1" ht="30" customHeight="1" x14ac:dyDescent="0.2">
      <c r="A42" s="9">
        <f t="shared" si="1"/>
        <v>21</v>
      </c>
      <c r="B42" s="9" t="s">
        <v>782</v>
      </c>
      <c r="C42" s="9" t="s">
        <v>783</v>
      </c>
      <c r="D42" s="9" t="s">
        <v>533</v>
      </c>
      <c r="E42" s="9" t="s">
        <v>788</v>
      </c>
      <c r="F42" s="9" t="s">
        <v>787</v>
      </c>
      <c r="G42" s="9" t="s">
        <v>784</v>
      </c>
      <c r="H42" s="9" t="s">
        <v>117</v>
      </c>
      <c r="I42" s="9" t="s">
        <v>118</v>
      </c>
      <c r="J42" s="9" t="s">
        <v>785</v>
      </c>
      <c r="K42" s="51" t="s">
        <v>786</v>
      </c>
      <c r="L42" s="11" t="s">
        <v>89</v>
      </c>
      <c r="M42" s="11">
        <v>8893</v>
      </c>
      <c r="N42" s="9"/>
      <c r="O42" s="9"/>
    </row>
    <row r="43" spans="1:15" s="31" customFormat="1" ht="30" customHeight="1" x14ac:dyDescent="0.2">
      <c r="A43" s="9">
        <f t="shared" si="1"/>
        <v>22</v>
      </c>
      <c r="B43" s="9" t="s">
        <v>789</v>
      </c>
      <c r="C43" s="9" t="s">
        <v>790</v>
      </c>
      <c r="D43" s="9" t="s">
        <v>533</v>
      </c>
      <c r="E43" s="9" t="s">
        <v>791</v>
      </c>
      <c r="F43" s="9" t="s">
        <v>792</v>
      </c>
      <c r="G43" s="9" t="s">
        <v>793</v>
      </c>
      <c r="H43" s="9" t="s">
        <v>794</v>
      </c>
      <c r="I43" s="9" t="s">
        <v>72</v>
      </c>
      <c r="J43" s="9" t="s">
        <v>789</v>
      </c>
      <c r="K43" s="51" t="s">
        <v>795</v>
      </c>
      <c r="L43" s="11" t="s">
        <v>110</v>
      </c>
      <c r="M43" s="11"/>
      <c r="N43" s="9"/>
      <c r="O43" s="9"/>
    </row>
    <row r="44" spans="1:15" s="31" customFormat="1" ht="30" customHeight="1" x14ac:dyDescent="0.2">
      <c r="A44" s="9">
        <f t="shared" si="1"/>
        <v>23</v>
      </c>
      <c r="B44" s="9" t="s">
        <v>796</v>
      </c>
      <c r="C44" s="9" t="s">
        <v>797</v>
      </c>
      <c r="D44" s="9" t="s">
        <v>798</v>
      </c>
      <c r="E44" s="9" t="s">
        <v>799</v>
      </c>
      <c r="F44" s="9" t="s">
        <v>800</v>
      </c>
      <c r="G44" s="9" t="s">
        <v>801</v>
      </c>
      <c r="H44" s="9" t="s">
        <v>72</v>
      </c>
      <c r="I44" s="9" t="s">
        <v>72</v>
      </c>
      <c r="J44" s="9" t="s">
        <v>803</v>
      </c>
      <c r="K44" s="51" t="s">
        <v>802</v>
      </c>
      <c r="L44" s="11" t="s">
        <v>29</v>
      </c>
      <c r="M44" s="11"/>
      <c r="N44" s="9"/>
      <c r="O44" s="9"/>
    </row>
    <row r="45" spans="1:15" s="31" customFormat="1" ht="30" customHeight="1" x14ac:dyDescent="0.2">
      <c r="A45" s="56" t="s">
        <v>813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3"/>
    </row>
    <row r="46" spans="1:15" s="31" customFormat="1" ht="30" customHeight="1" x14ac:dyDescent="0.2">
      <c r="A46" s="9">
        <v>1</v>
      </c>
      <c r="B46" s="9" t="s">
        <v>814</v>
      </c>
      <c r="C46" s="9" t="s">
        <v>831</v>
      </c>
      <c r="D46" s="9" t="s">
        <v>832</v>
      </c>
      <c r="E46" s="9" t="s">
        <v>833</v>
      </c>
      <c r="F46" s="9" t="s">
        <v>834</v>
      </c>
      <c r="G46" s="9" t="s">
        <v>835</v>
      </c>
      <c r="H46" s="9" t="s">
        <v>72</v>
      </c>
      <c r="I46" s="9" t="s">
        <v>72</v>
      </c>
      <c r="J46" s="9" t="s">
        <v>837</v>
      </c>
      <c r="K46" s="51" t="s">
        <v>836</v>
      </c>
      <c r="L46" s="11"/>
      <c r="M46" s="11"/>
      <c r="N46" s="9"/>
      <c r="O46" s="9"/>
    </row>
    <row r="47" spans="1:15" s="31" customFormat="1" ht="30" customHeight="1" x14ac:dyDescent="0.2">
      <c r="A47" s="9">
        <v>2</v>
      </c>
      <c r="B47" s="9" t="s">
        <v>815</v>
      </c>
      <c r="C47" s="9" t="s">
        <v>824</v>
      </c>
      <c r="D47" s="9" t="s">
        <v>825</v>
      </c>
      <c r="E47" s="9" t="s">
        <v>826</v>
      </c>
      <c r="F47" s="9" t="s">
        <v>827</v>
      </c>
      <c r="G47" s="9" t="s">
        <v>828</v>
      </c>
      <c r="H47" s="9" t="s">
        <v>72</v>
      </c>
      <c r="I47" s="9" t="s">
        <v>72</v>
      </c>
      <c r="J47" s="9" t="s">
        <v>829</v>
      </c>
      <c r="K47" s="51" t="s">
        <v>830</v>
      </c>
      <c r="L47" s="11" t="s">
        <v>110</v>
      </c>
      <c r="M47" s="11" t="s">
        <v>838</v>
      </c>
      <c r="N47" s="9"/>
      <c r="O47" s="9"/>
    </row>
    <row r="48" spans="1:15" s="31" customFormat="1" ht="30" customHeight="1" x14ac:dyDescent="0.2">
      <c r="A48" s="9">
        <v>3</v>
      </c>
      <c r="B48" s="9" t="s">
        <v>816</v>
      </c>
      <c r="C48" s="9" t="s">
        <v>817</v>
      </c>
      <c r="D48" s="9" t="s">
        <v>818</v>
      </c>
      <c r="E48" s="9" t="s">
        <v>823</v>
      </c>
      <c r="F48" s="9" t="s">
        <v>819</v>
      </c>
      <c r="G48" s="9" t="s">
        <v>820</v>
      </c>
      <c r="H48" s="9" t="s">
        <v>72</v>
      </c>
      <c r="I48" s="9" t="s">
        <v>72</v>
      </c>
      <c r="J48" s="9" t="s">
        <v>821</v>
      </c>
      <c r="K48" s="51" t="s">
        <v>822</v>
      </c>
      <c r="L48" s="11" t="s">
        <v>24</v>
      </c>
      <c r="M48" s="11"/>
      <c r="N48" s="9"/>
      <c r="O48" s="9"/>
    </row>
    <row r="49" spans="1:15" s="31" customFormat="1" ht="30" customHeight="1" x14ac:dyDescent="0.2">
      <c r="A49" s="56" t="s">
        <v>428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3"/>
    </row>
    <row r="50" spans="1:15" s="31" customFormat="1" ht="30" customHeight="1" x14ac:dyDescent="0.2">
      <c r="A50" s="9">
        <v>1</v>
      </c>
      <c r="B50" s="9" t="s">
        <v>60</v>
      </c>
      <c r="C50" s="9" t="s">
        <v>66</v>
      </c>
      <c r="D50" s="9" t="s">
        <v>62</v>
      </c>
      <c r="E50" s="9" t="s">
        <v>61</v>
      </c>
      <c r="F50" s="9" t="s">
        <v>63</v>
      </c>
      <c r="G50" s="9" t="s">
        <v>427</v>
      </c>
      <c r="H50" s="9" t="s">
        <v>72</v>
      </c>
      <c r="I50" s="9" t="s">
        <v>72</v>
      </c>
      <c r="J50" s="9" t="s">
        <v>64</v>
      </c>
      <c r="K50" s="44" t="s">
        <v>65</v>
      </c>
      <c r="L50" s="11" t="s">
        <v>29</v>
      </c>
      <c r="M50" s="24" t="s">
        <v>672</v>
      </c>
      <c r="N50" s="9"/>
      <c r="O50" s="9"/>
    </row>
    <row r="51" spans="1:15" s="31" customFormat="1" ht="30" customHeight="1" x14ac:dyDescent="0.2">
      <c r="A51" s="9">
        <v>2</v>
      </c>
      <c r="B51" s="9" t="s">
        <v>460</v>
      </c>
      <c r="C51" s="9" t="s">
        <v>461</v>
      </c>
      <c r="D51" s="9" t="s">
        <v>533</v>
      </c>
      <c r="E51" s="25" t="s">
        <v>462</v>
      </c>
      <c r="F51" s="9" t="s">
        <v>463</v>
      </c>
      <c r="G51" s="9" t="s">
        <v>738</v>
      </c>
      <c r="H51" s="9" t="s">
        <v>72</v>
      </c>
      <c r="I51" s="9" t="s">
        <v>72</v>
      </c>
      <c r="J51" s="9" t="s">
        <v>689</v>
      </c>
      <c r="K51" s="44" t="s">
        <v>690</v>
      </c>
      <c r="L51" s="11" t="s">
        <v>29</v>
      </c>
      <c r="M51" s="11">
        <v>8872</v>
      </c>
      <c r="N51" s="9"/>
      <c r="O51" s="9"/>
    </row>
    <row r="52" spans="1:15" s="31" customFormat="1" ht="30" customHeight="1" x14ac:dyDescent="0.2">
      <c r="A52" s="9">
        <v>3</v>
      </c>
      <c r="B52" s="9" t="s">
        <v>473</v>
      </c>
      <c r="C52" s="9" t="s">
        <v>310</v>
      </c>
      <c r="D52" s="9" t="s">
        <v>311</v>
      </c>
      <c r="E52" s="9" t="s">
        <v>312</v>
      </c>
      <c r="F52" s="18" t="s">
        <v>313</v>
      </c>
      <c r="G52" s="18" t="s">
        <v>314</v>
      </c>
      <c r="H52" s="18" t="s">
        <v>315</v>
      </c>
      <c r="I52" s="18" t="s">
        <v>72</v>
      </c>
      <c r="J52" s="9" t="s">
        <v>316</v>
      </c>
      <c r="K52" s="44" t="s">
        <v>317</v>
      </c>
      <c r="L52" s="11" t="s">
        <v>110</v>
      </c>
      <c r="M52" s="11">
        <v>8862</v>
      </c>
      <c r="N52" s="9"/>
      <c r="O52" s="9"/>
    </row>
    <row r="53" spans="1:15" s="31" customFormat="1" ht="30" customHeight="1" x14ac:dyDescent="0.2">
      <c r="A53" s="9">
        <v>4</v>
      </c>
      <c r="B53" s="9" t="s">
        <v>697</v>
      </c>
      <c r="C53" s="9" t="s">
        <v>692</v>
      </c>
      <c r="D53" s="9" t="s">
        <v>533</v>
      </c>
      <c r="E53" s="25" t="s">
        <v>693</v>
      </c>
      <c r="F53" s="9" t="s">
        <v>694</v>
      </c>
      <c r="G53" s="9" t="s">
        <v>695</v>
      </c>
      <c r="H53" s="9" t="s">
        <v>72</v>
      </c>
      <c r="I53" s="9" t="s">
        <v>72</v>
      </c>
      <c r="J53" s="9" t="s">
        <v>697</v>
      </c>
      <c r="K53" s="44" t="s">
        <v>696</v>
      </c>
      <c r="L53" s="11" t="s">
        <v>110</v>
      </c>
      <c r="M53" s="11"/>
      <c r="N53" s="9"/>
      <c r="O53" s="9"/>
    </row>
    <row r="54" spans="1:15" s="31" customFormat="1" ht="30" customHeight="1" x14ac:dyDescent="0.2">
      <c r="A54" s="56" t="str">
        <f>'[6]BANCO DE PROVEEDORES '!$A$345</f>
        <v>INGENIERIA DE SISTEMAS INFORMATICOS (CABLEADO ESTRUCTURADO, FIBRA OPTICA:P. VOZ Y DATOS)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60"/>
      <c r="O54" s="53"/>
    </row>
    <row r="55" spans="1:15" s="31" customFormat="1" ht="42.75" customHeight="1" x14ac:dyDescent="0.2">
      <c r="A55" s="9">
        <v>1</v>
      </c>
      <c r="B55" s="16" t="s">
        <v>839</v>
      </c>
      <c r="C55" s="9" t="s">
        <v>842</v>
      </c>
      <c r="D55" s="9" t="s">
        <v>843</v>
      </c>
      <c r="E55" s="16" t="s">
        <v>840</v>
      </c>
      <c r="F55" s="55" t="s">
        <v>841</v>
      </c>
      <c r="G55" s="9" t="s">
        <v>846</v>
      </c>
      <c r="H55" s="9" t="s">
        <v>117</v>
      </c>
      <c r="I55" s="9" t="s">
        <v>118</v>
      </c>
      <c r="J55" s="9" t="s">
        <v>844</v>
      </c>
      <c r="K55" s="51" t="s">
        <v>845</v>
      </c>
      <c r="L55" s="9" t="s">
        <v>29</v>
      </c>
      <c r="M55" s="9" t="s">
        <v>847</v>
      </c>
      <c r="N55" s="9"/>
      <c r="O55" s="9"/>
    </row>
    <row r="56" spans="1:15" s="31" customFormat="1" ht="30" customHeight="1" x14ac:dyDescent="0.2">
      <c r="A56" s="56" t="s">
        <v>698</v>
      </c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60"/>
      <c r="O56" s="53"/>
    </row>
    <row r="57" spans="1:15" s="31" customFormat="1" ht="30" customHeight="1" x14ac:dyDescent="0.2">
      <c r="A57" s="9">
        <v>1</v>
      </c>
      <c r="B57" s="9" t="s">
        <v>699</v>
      </c>
      <c r="C57" s="9" t="s">
        <v>700</v>
      </c>
      <c r="D57" s="9" t="s">
        <v>701</v>
      </c>
      <c r="E57" s="9" t="s">
        <v>702</v>
      </c>
      <c r="F57" s="9" t="s">
        <v>703</v>
      </c>
      <c r="G57" s="9" t="s">
        <v>704</v>
      </c>
      <c r="H57" s="9" t="s">
        <v>72</v>
      </c>
      <c r="I57" s="9" t="s">
        <v>72</v>
      </c>
      <c r="J57" s="9" t="s">
        <v>705</v>
      </c>
      <c r="K57" s="44" t="s">
        <v>706</v>
      </c>
      <c r="L57" s="11" t="s">
        <v>89</v>
      </c>
      <c r="M57" s="11">
        <v>8871</v>
      </c>
      <c r="N57" s="9"/>
      <c r="O57" s="9"/>
    </row>
    <row r="58" spans="1:15" s="31" customFormat="1" ht="30" customHeight="1" x14ac:dyDescent="0.2">
      <c r="A58" s="9">
        <v>2</v>
      </c>
      <c r="B58" s="16" t="s">
        <v>164</v>
      </c>
      <c r="C58" s="9" t="s">
        <v>165</v>
      </c>
      <c r="D58" s="9" t="s">
        <v>166</v>
      </c>
      <c r="E58" s="16" t="s">
        <v>167</v>
      </c>
      <c r="F58" s="16" t="s">
        <v>168</v>
      </c>
      <c r="G58" s="16" t="s">
        <v>169</v>
      </c>
      <c r="H58" s="16" t="s">
        <v>117</v>
      </c>
      <c r="I58" s="16" t="s">
        <v>118</v>
      </c>
      <c r="J58" s="16" t="s">
        <v>170</v>
      </c>
      <c r="K58" s="46" t="s">
        <v>171</v>
      </c>
      <c r="L58" s="17" t="s">
        <v>110</v>
      </c>
      <c r="M58" s="11">
        <v>8824</v>
      </c>
      <c r="N58" s="9"/>
      <c r="O58" s="9"/>
    </row>
    <row r="59" spans="1:15" s="31" customFormat="1" ht="30" customHeight="1" x14ac:dyDescent="0.2">
      <c r="A59" s="9">
        <v>3</v>
      </c>
      <c r="B59" s="9" t="s">
        <v>707</v>
      </c>
      <c r="C59" s="9" t="s">
        <v>710</v>
      </c>
      <c r="D59" s="9" t="s">
        <v>711</v>
      </c>
      <c r="E59" s="9" t="s">
        <v>708</v>
      </c>
      <c r="F59" s="9" t="s">
        <v>709</v>
      </c>
      <c r="G59" s="9" t="s">
        <v>712</v>
      </c>
      <c r="H59" s="9" t="s">
        <v>72</v>
      </c>
      <c r="I59" s="9" t="s">
        <v>72</v>
      </c>
      <c r="J59" s="9" t="s">
        <v>713</v>
      </c>
      <c r="K59" s="44" t="s">
        <v>714</v>
      </c>
      <c r="L59" s="11" t="s">
        <v>110</v>
      </c>
      <c r="M59" s="11"/>
      <c r="N59" s="9"/>
      <c r="O59" s="9"/>
    </row>
    <row r="60" spans="1:15" s="31" customFormat="1" ht="30" customHeight="1" x14ac:dyDescent="0.2">
      <c r="A60" s="9">
        <v>4</v>
      </c>
      <c r="B60" s="9" t="s">
        <v>715</v>
      </c>
      <c r="C60" s="9" t="s">
        <v>716</v>
      </c>
      <c r="D60" s="9" t="s">
        <v>533</v>
      </c>
      <c r="E60" s="9" t="s">
        <v>717</v>
      </c>
      <c r="F60" s="9" t="s">
        <v>718</v>
      </c>
      <c r="G60" s="9" t="s">
        <v>719</v>
      </c>
      <c r="H60" s="9" t="s">
        <v>720</v>
      </c>
      <c r="I60" s="9" t="s">
        <v>118</v>
      </c>
      <c r="J60" s="9" t="s">
        <v>721</v>
      </c>
      <c r="K60" s="15" t="s">
        <v>722</v>
      </c>
      <c r="L60" s="11" t="s">
        <v>89</v>
      </c>
      <c r="M60" s="11"/>
      <c r="N60" s="9"/>
      <c r="O60" s="9"/>
    </row>
    <row r="61" spans="1:15" s="31" customFormat="1" ht="30" customHeight="1" x14ac:dyDescent="0.2">
      <c r="A61" s="9"/>
      <c r="B61" s="9" t="s">
        <v>96</v>
      </c>
      <c r="C61" s="9" t="s">
        <v>97</v>
      </c>
      <c r="D61" s="9" t="s">
        <v>98</v>
      </c>
      <c r="E61" s="9" t="s">
        <v>99</v>
      </c>
      <c r="F61" s="9" t="s">
        <v>100</v>
      </c>
      <c r="G61" s="9" t="s">
        <v>101</v>
      </c>
      <c r="H61" s="9" t="s">
        <v>72</v>
      </c>
      <c r="I61" s="9" t="s">
        <v>72</v>
      </c>
      <c r="J61" s="9" t="s">
        <v>102</v>
      </c>
      <c r="K61" s="10" t="s">
        <v>103</v>
      </c>
      <c r="L61" s="11" t="s">
        <v>89</v>
      </c>
      <c r="M61" s="11"/>
      <c r="N61" s="9"/>
      <c r="O61" s="9"/>
    </row>
    <row r="62" spans="1:15" s="31" customFormat="1" ht="43.5" customHeight="1" x14ac:dyDescent="0.2">
      <c r="A62" s="9"/>
      <c r="B62" s="9" t="s">
        <v>723</v>
      </c>
      <c r="C62" s="9" t="s">
        <v>724</v>
      </c>
      <c r="D62" s="9" t="s">
        <v>533</v>
      </c>
      <c r="E62" s="9" t="s">
        <v>725</v>
      </c>
      <c r="F62" s="9" t="s">
        <v>726</v>
      </c>
      <c r="G62" s="9" t="s">
        <v>727</v>
      </c>
      <c r="H62" s="9" t="s">
        <v>72</v>
      </c>
      <c r="I62" s="9" t="s">
        <v>72</v>
      </c>
      <c r="J62" s="9" t="s">
        <v>728</v>
      </c>
      <c r="K62" s="44" t="s">
        <v>729</v>
      </c>
      <c r="L62" s="11" t="s">
        <v>110</v>
      </c>
      <c r="M62" s="11"/>
      <c r="N62" s="9"/>
      <c r="O62" s="9"/>
    </row>
    <row r="63" spans="1:15" s="31" customFormat="1" ht="30" customHeight="1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44"/>
      <c r="L63" s="11"/>
      <c r="M63" s="11"/>
      <c r="N63" s="9"/>
      <c r="O63" s="9"/>
    </row>
    <row r="64" spans="1:15" s="31" customFormat="1" ht="30" customHeight="1" x14ac:dyDescent="0.2">
      <c r="A64" s="56" t="s">
        <v>70</v>
      </c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45"/>
    </row>
    <row r="65" spans="1:15" s="31" customFormat="1" ht="30" customHeight="1" x14ac:dyDescent="0.2">
      <c r="A65" s="9">
        <v>1</v>
      </c>
      <c r="B65" s="9" t="s">
        <v>31</v>
      </c>
      <c r="C65" s="9" t="s">
        <v>25</v>
      </c>
      <c r="D65" s="9" t="s">
        <v>730</v>
      </c>
      <c r="E65" s="12" t="s">
        <v>26</v>
      </c>
      <c r="F65" s="12" t="s">
        <v>27</v>
      </c>
      <c r="G65" s="12" t="s">
        <v>71</v>
      </c>
      <c r="H65" s="12" t="s">
        <v>72</v>
      </c>
      <c r="I65" s="12" t="s">
        <v>72</v>
      </c>
      <c r="J65" s="9" t="s">
        <v>30</v>
      </c>
      <c r="K65" s="10" t="s">
        <v>28</v>
      </c>
      <c r="L65" s="11" t="s">
        <v>29</v>
      </c>
      <c r="M65" s="11">
        <v>8762</v>
      </c>
      <c r="N65" s="9"/>
      <c r="O65" s="9"/>
    </row>
    <row r="66" spans="1:15" s="31" customFormat="1" ht="30" customHeight="1" x14ac:dyDescent="0.2">
      <c r="A66" s="9">
        <f t="shared" ref="A66" si="2">SUM(A65+1)</f>
        <v>2</v>
      </c>
      <c r="N66" s="9"/>
      <c r="O66" s="9"/>
    </row>
    <row r="67" spans="1:15" s="31" customFormat="1" ht="30" customHeight="1" x14ac:dyDescent="0.2">
      <c r="A67" s="56" t="s">
        <v>642</v>
      </c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2"/>
    </row>
    <row r="68" spans="1:15" s="31" customFormat="1" ht="30" customHeight="1" x14ac:dyDescent="0.2">
      <c r="A68" s="9">
        <v>1</v>
      </c>
      <c r="B68" s="9" t="s">
        <v>73</v>
      </c>
      <c r="C68" s="9" t="s">
        <v>74</v>
      </c>
      <c r="D68" s="9" t="s">
        <v>75</v>
      </c>
      <c r="E68" s="9" t="s">
        <v>76</v>
      </c>
      <c r="F68" s="9" t="s">
        <v>77</v>
      </c>
      <c r="G68" s="9" t="s">
        <v>78</v>
      </c>
      <c r="H68" s="9" t="s">
        <v>72</v>
      </c>
      <c r="I68" s="9" t="s">
        <v>72</v>
      </c>
      <c r="J68" s="9" t="s">
        <v>79</v>
      </c>
      <c r="K68" s="44" t="s">
        <v>80</v>
      </c>
      <c r="L68" s="11" t="s">
        <v>24</v>
      </c>
      <c r="M68" s="11">
        <v>8761</v>
      </c>
      <c r="N68" s="9"/>
      <c r="O68" s="9"/>
    </row>
    <row r="69" spans="1:15" s="31" customFormat="1" ht="30" customHeight="1" x14ac:dyDescent="0.2">
      <c r="A69" s="9">
        <f t="shared" ref="A69:A71" si="3">SUM(A68+1)</f>
        <v>2</v>
      </c>
      <c r="B69" s="9" t="s">
        <v>643</v>
      </c>
      <c r="C69" s="9" t="s">
        <v>644</v>
      </c>
      <c r="D69" s="9" t="s">
        <v>533</v>
      </c>
      <c r="E69" s="9" t="s">
        <v>645</v>
      </c>
      <c r="F69" s="9" t="s">
        <v>646</v>
      </c>
      <c r="G69" s="9" t="s">
        <v>647</v>
      </c>
      <c r="H69" s="9" t="s">
        <v>142</v>
      </c>
      <c r="I69" s="9" t="s">
        <v>118</v>
      </c>
      <c r="J69" s="9" t="s">
        <v>648</v>
      </c>
      <c r="K69" s="44" t="s">
        <v>649</v>
      </c>
      <c r="L69" s="11" t="s">
        <v>24</v>
      </c>
      <c r="M69" s="11">
        <v>8844</v>
      </c>
      <c r="N69" s="9"/>
      <c r="O69" s="9"/>
    </row>
    <row r="70" spans="1:15" s="31" customFormat="1" ht="30" customHeight="1" x14ac:dyDescent="0.2">
      <c r="A70" s="9">
        <f t="shared" si="3"/>
        <v>3</v>
      </c>
      <c r="B70" s="9" t="s">
        <v>650</v>
      </c>
      <c r="C70" s="9" t="s">
        <v>651</v>
      </c>
      <c r="D70" s="9" t="s">
        <v>533</v>
      </c>
      <c r="E70" s="9" t="s">
        <v>652</v>
      </c>
      <c r="F70" s="9" t="s">
        <v>653</v>
      </c>
      <c r="G70" s="9" t="s">
        <v>654</v>
      </c>
      <c r="H70" s="9" t="s">
        <v>72</v>
      </c>
      <c r="I70" s="9" t="s">
        <v>72</v>
      </c>
      <c r="J70" s="9" t="s">
        <v>655</v>
      </c>
      <c r="K70" s="44" t="s">
        <v>656</v>
      </c>
      <c r="L70" s="11" t="s">
        <v>110</v>
      </c>
      <c r="M70" s="11">
        <v>8845</v>
      </c>
      <c r="N70" s="9"/>
      <c r="O70" s="9"/>
    </row>
    <row r="71" spans="1:15" s="31" customFormat="1" ht="30" customHeight="1" x14ac:dyDescent="0.2">
      <c r="A71" s="9">
        <f t="shared" si="3"/>
        <v>4</v>
      </c>
      <c r="B71" s="9" t="s">
        <v>657</v>
      </c>
      <c r="C71" s="9" t="s">
        <v>658</v>
      </c>
      <c r="D71" s="9" t="s">
        <v>533</v>
      </c>
      <c r="E71" s="9" t="s">
        <v>659</v>
      </c>
      <c r="F71" s="9" t="s">
        <v>660</v>
      </c>
      <c r="G71" s="9" t="s">
        <v>661</v>
      </c>
      <c r="H71" s="9" t="s">
        <v>315</v>
      </c>
      <c r="I71" s="9" t="s">
        <v>72</v>
      </c>
      <c r="J71" s="9" t="s">
        <v>662</v>
      </c>
      <c r="K71" s="44" t="s">
        <v>663</v>
      </c>
      <c r="L71" s="11"/>
      <c r="M71" s="11"/>
      <c r="N71" s="9"/>
      <c r="O71" s="9"/>
    </row>
    <row r="72" spans="1:15" s="31" customFormat="1" ht="30" customHeight="1" x14ac:dyDescent="0.2">
      <c r="A72" s="29">
        <v>5</v>
      </c>
      <c r="B72" s="30" t="s">
        <v>664</v>
      </c>
      <c r="C72" s="30" t="s">
        <v>665</v>
      </c>
      <c r="D72" s="9" t="s">
        <v>533</v>
      </c>
      <c r="E72" s="9" t="s">
        <v>670</v>
      </c>
      <c r="F72" s="9" t="s">
        <v>671</v>
      </c>
      <c r="G72" s="9" t="s">
        <v>666</v>
      </c>
      <c r="H72" s="9" t="s">
        <v>667</v>
      </c>
      <c r="I72" s="9" t="s">
        <v>72</v>
      </c>
      <c r="J72" s="9" t="s">
        <v>668</v>
      </c>
      <c r="K72" s="44" t="s">
        <v>669</v>
      </c>
      <c r="L72" s="11" t="s">
        <v>89</v>
      </c>
      <c r="M72" s="11"/>
      <c r="N72" s="9"/>
      <c r="O72" s="9"/>
    </row>
    <row r="73" spans="1:15" s="31" customFormat="1" ht="30" customHeight="1" x14ac:dyDescent="0.2">
      <c r="A73" s="56" t="s">
        <v>206</v>
      </c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3"/>
    </row>
    <row r="74" spans="1:15" s="31" customFormat="1" ht="30" customHeight="1" x14ac:dyDescent="0.2">
      <c r="A74" s="29">
        <v>1</v>
      </c>
      <c r="B74" s="9" t="s">
        <v>49</v>
      </c>
      <c r="C74" s="9" t="s">
        <v>50</v>
      </c>
      <c r="D74" s="9" t="s">
        <v>533</v>
      </c>
      <c r="E74" s="9" t="s">
        <v>51</v>
      </c>
      <c r="F74" s="9" t="s">
        <v>52</v>
      </c>
      <c r="G74" s="9" t="s">
        <v>207</v>
      </c>
      <c r="H74" s="9" t="s">
        <v>72</v>
      </c>
      <c r="I74" s="9" t="s">
        <v>72</v>
      </c>
      <c r="J74" s="9" t="s">
        <v>53</v>
      </c>
      <c r="K74" s="44" t="s">
        <v>54</v>
      </c>
      <c r="L74" s="9" t="s">
        <v>110</v>
      </c>
      <c r="M74" s="9">
        <v>8788</v>
      </c>
      <c r="N74" s="9"/>
      <c r="O74" s="21"/>
    </row>
    <row r="75" spans="1:15" s="31" customFormat="1" ht="30" customHeight="1" x14ac:dyDescent="0.2">
      <c r="A75" s="29">
        <v>2</v>
      </c>
      <c r="B75" s="9" t="s">
        <v>208</v>
      </c>
      <c r="C75" s="9" t="s">
        <v>209</v>
      </c>
      <c r="D75" s="9" t="s">
        <v>533</v>
      </c>
      <c r="E75" s="9" t="s">
        <v>210</v>
      </c>
      <c r="F75" s="9" t="s">
        <v>211</v>
      </c>
      <c r="G75" s="9" t="s">
        <v>212</v>
      </c>
      <c r="H75" s="9" t="s">
        <v>72</v>
      </c>
      <c r="I75" s="9" t="s">
        <v>72</v>
      </c>
      <c r="J75" s="9" t="s">
        <v>213</v>
      </c>
      <c r="K75" s="44" t="s">
        <v>214</v>
      </c>
      <c r="L75" s="9" t="s">
        <v>89</v>
      </c>
      <c r="M75" s="9"/>
      <c r="N75" s="9"/>
      <c r="O75" s="21"/>
    </row>
    <row r="76" spans="1:15" s="31" customFormat="1" ht="30" customHeight="1" x14ac:dyDescent="0.2">
      <c r="A76" s="29">
        <v>3</v>
      </c>
      <c r="B76" s="9" t="s">
        <v>215</v>
      </c>
      <c r="C76" s="9" t="s">
        <v>216</v>
      </c>
      <c r="D76" s="9" t="s">
        <v>533</v>
      </c>
      <c r="E76" s="9" t="s">
        <v>217</v>
      </c>
      <c r="F76" s="9" t="s">
        <v>218</v>
      </c>
      <c r="G76" s="9" t="s">
        <v>219</v>
      </c>
      <c r="H76" s="9" t="s">
        <v>72</v>
      </c>
      <c r="I76" s="9" t="s">
        <v>72</v>
      </c>
      <c r="J76" s="9" t="s">
        <v>220</v>
      </c>
      <c r="K76" s="44" t="s">
        <v>221</v>
      </c>
      <c r="L76" s="9" t="s">
        <v>110</v>
      </c>
      <c r="M76" s="9"/>
      <c r="N76" s="9"/>
      <c r="O76" s="21"/>
    </row>
    <row r="77" spans="1:15" s="31" customFormat="1" ht="30" customHeight="1" x14ac:dyDescent="0.2">
      <c r="A77" s="29">
        <v>4</v>
      </c>
      <c r="B77" s="9" t="s">
        <v>475</v>
      </c>
      <c r="C77" s="9" t="s">
        <v>476</v>
      </c>
      <c r="D77" s="9" t="s">
        <v>477</v>
      </c>
      <c r="E77" s="9" t="s">
        <v>478</v>
      </c>
      <c r="F77" s="9" t="s">
        <v>479</v>
      </c>
      <c r="G77" s="9" t="s">
        <v>480</v>
      </c>
      <c r="H77" s="9" t="s">
        <v>72</v>
      </c>
      <c r="I77" s="9" t="s">
        <v>72</v>
      </c>
      <c r="J77" s="9" t="s">
        <v>481</v>
      </c>
      <c r="K77" s="44" t="s">
        <v>482</v>
      </c>
      <c r="L77" s="9" t="s">
        <v>89</v>
      </c>
      <c r="M77" s="9">
        <v>8821</v>
      </c>
      <c r="N77" s="9"/>
      <c r="O77" s="21"/>
    </row>
    <row r="78" spans="1:15" s="31" customFormat="1" ht="30" customHeight="1" x14ac:dyDescent="0.2">
      <c r="A78" s="29">
        <v>5</v>
      </c>
      <c r="B78" s="9" t="s">
        <v>483</v>
      </c>
      <c r="C78" s="9" t="s">
        <v>484</v>
      </c>
      <c r="D78" s="9" t="s">
        <v>485</v>
      </c>
      <c r="E78" s="9" t="s">
        <v>486</v>
      </c>
      <c r="F78" s="9" t="s">
        <v>487</v>
      </c>
      <c r="G78" s="9" t="s">
        <v>488</v>
      </c>
      <c r="H78" s="9" t="s">
        <v>72</v>
      </c>
      <c r="I78" s="9" t="s">
        <v>72</v>
      </c>
      <c r="J78" s="9" t="s">
        <v>489</v>
      </c>
      <c r="K78" s="44" t="s">
        <v>490</v>
      </c>
      <c r="L78" s="9" t="s">
        <v>24</v>
      </c>
      <c r="M78" s="9"/>
      <c r="N78" s="9"/>
      <c r="O78" s="21"/>
    </row>
    <row r="79" spans="1:15" s="31" customFormat="1" ht="30" customHeight="1" x14ac:dyDescent="0.2">
      <c r="A79" s="29">
        <v>6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21"/>
    </row>
    <row r="80" spans="1:15" s="31" customFormat="1" ht="30" customHeight="1" x14ac:dyDescent="0.2">
      <c r="A80" s="56" t="s">
        <v>292</v>
      </c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3"/>
    </row>
    <row r="81" spans="1:15" s="31" customFormat="1" ht="30" customHeight="1" x14ac:dyDescent="0.2">
      <c r="A81" s="16">
        <v>1</v>
      </c>
      <c r="B81" s="16" t="s">
        <v>284</v>
      </c>
      <c r="C81" s="16" t="s">
        <v>286</v>
      </c>
      <c r="D81" s="16" t="s">
        <v>287</v>
      </c>
      <c r="E81" s="16" t="s">
        <v>288</v>
      </c>
      <c r="F81" s="16" t="s">
        <v>285</v>
      </c>
      <c r="G81" s="16" t="s">
        <v>289</v>
      </c>
      <c r="H81" s="16" t="s">
        <v>72</v>
      </c>
      <c r="I81" s="16" t="s">
        <v>72</v>
      </c>
      <c r="J81" s="16" t="s">
        <v>290</v>
      </c>
      <c r="K81" s="46" t="s">
        <v>291</v>
      </c>
      <c r="L81" s="17" t="s">
        <v>24</v>
      </c>
      <c r="M81" s="11">
        <v>8817</v>
      </c>
      <c r="N81" s="9"/>
      <c r="O81" s="9"/>
    </row>
    <row r="82" spans="1:15" s="31" customFormat="1" ht="30" customHeight="1" x14ac:dyDescent="0.2">
      <c r="A82" s="9">
        <v>2</v>
      </c>
      <c r="B82" s="9" t="s">
        <v>293</v>
      </c>
      <c r="C82" s="9" t="s">
        <v>294</v>
      </c>
      <c r="D82" s="9" t="s">
        <v>295</v>
      </c>
      <c r="E82" s="9" t="s">
        <v>296</v>
      </c>
      <c r="F82" s="9" t="s">
        <v>297</v>
      </c>
      <c r="G82" s="9" t="s">
        <v>298</v>
      </c>
      <c r="H82" s="9" t="s">
        <v>72</v>
      </c>
      <c r="I82" s="9" t="s">
        <v>72</v>
      </c>
      <c r="J82" s="9" t="s">
        <v>299</v>
      </c>
      <c r="K82" s="44" t="s">
        <v>300</v>
      </c>
      <c r="L82" s="11" t="s">
        <v>24</v>
      </c>
      <c r="M82" s="11">
        <v>8816</v>
      </c>
      <c r="N82" s="9"/>
      <c r="O82" s="9"/>
    </row>
    <row r="83" spans="1:15" s="31" customFormat="1" ht="30" customHeight="1" x14ac:dyDescent="0.2">
      <c r="A83" s="16">
        <v>3</v>
      </c>
      <c r="B83" s="9" t="s">
        <v>301</v>
      </c>
      <c r="C83" s="9" t="s">
        <v>302</v>
      </c>
      <c r="D83" s="9" t="s">
        <v>303</v>
      </c>
      <c r="E83" s="9" t="s">
        <v>304</v>
      </c>
      <c r="F83" s="9" t="s">
        <v>305</v>
      </c>
      <c r="G83" s="9" t="s">
        <v>306</v>
      </c>
      <c r="H83" s="9" t="s">
        <v>142</v>
      </c>
      <c r="I83" s="9" t="s">
        <v>118</v>
      </c>
      <c r="J83" s="9" t="s">
        <v>307</v>
      </c>
      <c r="K83" s="44" t="s">
        <v>308</v>
      </c>
      <c r="L83" s="11" t="s">
        <v>24</v>
      </c>
      <c r="M83" s="11">
        <v>8815</v>
      </c>
      <c r="N83" s="9"/>
      <c r="O83" s="9"/>
    </row>
    <row r="84" spans="1:15" s="31" customFormat="1" ht="30" customHeight="1" x14ac:dyDescent="0.2">
      <c r="A84" s="9">
        <v>4</v>
      </c>
      <c r="B84" s="9" t="s">
        <v>473</v>
      </c>
      <c r="C84" s="9" t="s">
        <v>310</v>
      </c>
      <c r="D84" s="9" t="s">
        <v>311</v>
      </c>
      <c r="E84" s="9" t="s">
        <v>312</v>
      </c>
      <c r="F84" s="18" t="s">
        <v>313</v>
      </c>
      <c r="G84" s="18" t="s">
        <v>314</v>
      </c>
      <c r="H84" s="18" t="s">
        <v>315</v>
      </c>
      <c r="I84" s="18" t="s">
        <v>72</v>
      </c>
      <c r="J84" s="9" t="s">
        <v>316</v>
      </c>
      <c r="K84" s="44" t="s">
        <v>317</v>
      </c>
      <c r="L84" s="11" t="s">
        <v>110</v>
      </c>
      <c r="M84" s="11">
        <v>8814</v>
      </c>
      <c r="N84" s="9"/>
      <c r="O84" s="9"/>
    </row>
    <row r="85" spans="1:15" s="31" customFormat="1" ht="30" customHeight="1" x14ac:dyDescent="0.2">
      <c r="A85" s="16">
        <v>5</v>
      </c>
      <c r="B85" s="9" t="s">
        <v>318</v>
      </c>
      <c r="C85" s="9" t="s">
        <v>320</v>
      </c>
      <c r="D85" s="9" t="s">
        <v>319</v>
      </c>
      <c r="E85" s="9" t="s">
        <v>321</v>
      </c>
      <c r="F85" s="9" t="s">
        <v>322</v>
      </c>
      <c r="G85" s="9" t="s">
        <v>323</v>
      </c>
      <c r="H85" s="9" t="s">
        <v>72</v>
      </c>
      <c r="I85" s="9" t="s">
        <v>72</v>
      </c>
      <c r="J85" s="9" t="s">
        <v>324</v>
      </c>
      <c r="K85" s="44" t="s">
        <v>325</v>
      </c>
      <c r="L85" s="11" t="s">
        <v>24</v>
      </c>
      <c r="M85" s="11">
        <v>8813</v>
      </c>
      <c r="N85" s="9"/>
      <c r="O85" s="9"/>
    </row>
    <row r="86" spans="1:15" s="31" customFormat="1" ht="30" customHeight="1" x14ac:dyDescent="0.2">
      <c r="A86" s="9">
        <v>6</v>
      </c>
      <c r="B86" s="9" t="s">
        <v>326</v>
      </c>
      <c r="C86" s="9" t="s">
        <v>173</v>
      </c>
      <c r="D86" s="9" t="s">
        <v>174</v>
      </c>
      <c r="E86" s="9" t="s">
        <v>175</v>
      </c>
      <c r="F86" s="9" t="s">
        <v>176</v>
      </c>
      <c r="G86" s="9" t="s">
        <v>327</v>
      </c>
      <c r="H86" s="9" t="s">
        <v>72</v>
      </c>
      <c r="I86" s="9" t="s">
        <v>72</v>
      </c>
      <c r="J86" s="9" t="s">
        <v>328</v>
      </c>
      <c r="K86" s="44" t="s">
        <v>179</v>
      </c>
      <c r="L86" s="11" t="s">
        <v>24</v>
      </c>
      <c r="M86" s="11"/>
      <c r="N86" s="9"/>
      <c r="O86" s="9"/>
    </row>
    <row r="87" spans="1:15" s="31" customFormat="1" ht="30" customHeight="1" x14ac:dyDescent="0.2">
      <c r="A87" s="16">
        <v>7</v>
      </c>
      <c r="B87" s="9" t="s">
        <v>329</v>
      </c>
      <c r="C87" s="9" t="s">
        <v>330</v>
      </c>
      <c r="D87" s="9" t="s">
        <v>105</v>
      </c>
      <c r="E87" s="9" t="s">
        <v>111</v>
      </c>
      <c r="F87" s="9" t="s">
        <v>106</v>
      </c>
      <c r="G87" s="9" t="s">
        <v>331</v>
      </c>
      <c r="H87" s="9" t="s">
        <v>72</v>
      </c>
      <c r="I87" s="9" t="s">
        <v>72</v>
      </c>
      <c r="J87" s="9" t="s">
        <v>108</v>
      </c>
      <c r="K87" s="44" t="s">
        <v>109</v>
      </c>
      <c r="L87" s="11" t="s">
        <v>110</v>
      </c>
      <c r="M87" s="11"/>
      <c r="N87" s="9"/>
      <c r="O87" s="9"/>
    </row>
    <row r="88" spans="1:15" s="31" customFormat="1" ht="30" customHeight="1" x14ac:dyDescent="0.2">
      <c r="A88" s="9">
        <v>8</v>
      </c>
      <c r="B88" s="9" t="s">
        <v>332</v>
      </c>
      <c r="C88" s="9" t="s">
        <v>333</v>
      </c>
      <c r="D88" s="9" t="s">
        <v>334</v>
      </c>
      <c r="E88" s="9" t="s">
        <v>335</v>
      </c>
      <c r="F88" s="9" t="s">
        <v>336</v>
      </c>
      <c r="G88" s="9" t="s">
        <v>337</v>
      </c>
      <c r="H88" s="9" t="s">
        <v>72</v>
      </c>
      <c r="I88" s="9" t="s">
        <v>72</v>
      </c>
      <c r="J88" s="9" t="s">
        <v>338</v>
      </c>
      <c r="K88" s="44" t="s">
        <v>339</v>
      </c>
      <c r="L88" s="11" t="s">
        <v>110</v>
      </c>
      <c r="M88" s="11"/>
      <c r="N88" s="9"/>
      <c r="O88" s="9"/>
    </row>
    <row r="89" spans="1:15" s="31" customFormat="1" ht="30" customHeight="1" x14ac:dyDescent="0.2">
      <c r="A89" s="16">
        <v>9</v>
      </c>
      <c r="B89" s="16" t="s">
        <v>187</v>
      </c>
      <c r="C89" s="16" t="s">
        <v>165</v>
      </c>
      <c r="D89" s="16" t="s">
        <v>166</v>
      </c>
      <c r="E89" s="16" t="s">
        <v>167</v>
      </c>
      <c r="F89" s="16" t="s">
        <v>168</v>
      </c>
      <c r="G89" s="16" t="s">
        <v>169</v>
      </c>
      <c r="H89" s="16" t="s">
        <v>117</v>
      </c>
      <c r="I89" s="16" t="s">
        <v>118</v>
      </c>
      <c r="J89" s="16" t="s">
        <v>170</v>
      </c>
      <c r="K89" s="46" t="s">
        <v>171</v>
      </c>
      <c r="L89" s="17" t="s">
        <v>110</v>
      </c>
      <c r="M89" s="11"/>
      <c r="N89" s="9"/>
      <c r="O89" s="9"/>
    </row>
    <row r="90" spans="1:15" s="31" customFormat="1" ht="30" customHeight="1" x14ac:dyDescent="0.2">
      <c r="A90" s="9">
        <v>10</v>
      </c>
      <c r="B90" s="9" t="s">
        <v>340</v>
      </c>
      <c r="C90" s="9" t="s">
        <v>341</v>
      </c>
      <c r="D90" s="9" t="s">
        <v>342</v>
      </c>
      <c r="E90" s="9" t="s">
        <v>343</v>
      </c>
      <c r="F90" s="9" t="s">
        <v>344</v>
      </c>
      <c r="G90" s="9" t="s">
        <v>345</v>
      </c>
      <c r="H90" s="9" t="s">
        <v>142</v>
      </c>
      <c r="I90" s="9" t="s">
        <v>118</v>
      </c>
      <c r="J90" s="9" t="s">
        <v>346</v>
      </c>
      <c r="K90" s="44" t="s">
        <v>347</v>
      </c>
      <c r="L90" s="11" t="s">
        <v>89</v>
      </c>
      <c r="M90" s="11"/>
      <c r="N90" s="9"/>
      <c r="O90" s="9"/>
    </row>
    <row r="91" spans="1:15" s="31" customFormat="1" ht="30" customHeight="1" x14ac:dyDescent="0.2">
      <c r="A91" s="16">
        <v>11</v>
      </c>
      <c r="B91" s="9" t="s">
        <v>348</v>
      </c>
      <c r="C91" s="9" t="s">
        <v>349</v>
      </c>
      <c r="D91" s="9" t="s">
        <v>350</v>
      </c>
      <c r="E91" s="9" t="s">
        <v>351</v>
      </c>
      <c r="F91" s="9" t="s">
        <v>352</v>
      </c>
      <c r="G91" s="9" t="s">
        <v>353</v>
      </c>
      <c r="H91" s="9" t="s">
        <v>72</v>
      </c>
      <c r="I91" s="9" t="s">
        <v>72</v>
      </c>
      <c r="J91" s="9" t="s">
        <v>354</v>
      </c>
      <c r="K91" s="44" t="s">
        <v>355</v>
      </c>
      <c r="L91" s="11" t="s">
        <v>24</v>
      </c>
      <c r="M91" s="11"/>
      <c r="N91" s="9"/>
      <c r="O91" s="9"/>
    </row>
    <row r="92" spans="1:15" s="31" customFormat="1" ht="30" customHeight="1" x14ac:dyDescent="0.2">
      <c r="A92" s="9">
        <v>12</v>
      </c>
      <c r="B92" s="9" t="s">
        <v>356</v>
      </c>
      <c r="C92" s="9" t="s">
        <v>357</v>
      </c>
      <c r="D92" s="9" t="s">
        <v>358</v>
      </c>
      <c r="E92" s="9" t="s">
        <v>359</v>
      </c>
      <c r="F92" s="9" t="s">
        <v>360</v>
      </c>
      <c r="G92" s="9" t="s">
        <v>361</v>
      </c>
      <c r="H92" s="9" t="s">
        <v>117</v>
      </c>
      <c r="I92" s="9" t="s">
        <v>118</v>
      </c>
      <c r="J92" s="9" t="s">
        <v>362</v>
      </c>
      <c r="K92" s="47" t="s">
        <v>363</v>
      </c>
      <c r="L92" s="11" t="s">
        <v>89</v>
      </c>
      <c r="M92" s="11"/>
      <c r="N92" s="9"/>
      <c r="O92" s="9"/>
    </row>
    <row r="93" spans="1:15" s="31" customFormat="1" ht="30" customHeight="1" x14ac:dyDescent="0.2">
      <c r="A93" s="16">
        <v>13</v>
      </c>
      <c r="B93" s="9" t="s">
        <v>364</v>
      </c>
      <c r="C93" s="9" t="s">
        <v>365</v>
      </c>
      <c r="D93" s="9" t="s">
        <v>369</v>
      </c>
      <c r="E93" s="9" t="s">
        <v>366</v>
      </c>
      <c r="F93" s="9" t="s">
        <v>367</v>
      </c>
      <c r="G93" s="9" t="s">
        <v>368</v>
      </c>
      <c r="H93" s="9" t="s">
        <v>72</v>
      </c>
      <c r="I93" s="9" t="s">
        <v>72</v>
      </c>
      <c r="J93" s="9" t="s">
        <v>370</v>
      </c>
      <c r="K93" s="47" t="s">
        <v>371</v>
      </c>
      <c r="L93" s="19" t="s">
        <v>24</v>
      </c>
      <c r="M93" s="11"/>
      <c r="N93" s="9"/>
      <c r="O93" s="9"/>
    </row>
    <row r="94" spans="1:15" s="31" customFormat="1" ht="30" customHeight="1" x14ac:dyDescent="0.2">
      <c r="A94" s="9">
        <v>14</v>
      </c>
      <c r="B94" s="9" t="s">
        <v>372</v>
      </c>
      <c r="C94" s="9" t="s">
        <v>373</v>
      </c>
      <c r="D94" s="9" t="s">
        <v>374</v>
      </c>
      <c r="E94" s="9" t="s">
        <v>375</v>
      </c>
      <c r="F94" s="9" t="s">
        <v>376</v>
      </c>
      <c r="G94" s="9" t="s">
        <v>377</v>
      </c>
      <c r="H94" s="9" t="s">
        <v>72</v>
      </c>
      <c r="I94" s="9" t="s">
        <v>72</v>
      </c>
      <c r="J94" s="9" t="s">
        <v>378</v>
      </c>
      <c r="K94" s="47" t="s">
        <v>379</v>
      </c>
      <c r="L94" s="19" t="s">
        <v>89</v>
      </c>
      <c r="M94" s="11"/>
      <c r="N94" s="9"/>
      <c r="O94" s="9"/>
    </row>
    <row r="95" spans="1:15" s="31" customFormat="1" ht="30" customHeight="1" x14ac:dyDescent="0.2">
      <c r="A95" s="16">
        <v>15</v>
      </c>
      <c r="B95" s="9" t="s">
        <v>380</v>
      </c>
      <c r="C95" s="9" t="s">
        <v>381</v>
      </c>
      <c r="D95" s="9" t="s">
        <v>382</v>
      </c>
      <c r="E95" s="9" t="s">
        <v>383</v>
      </c>
      <c r="F95" s="9" t="s">
        <v>384</v>
      </c>
      <c r="G95" s="9" t="s">
        <v>385</v>
      </c>
      <c r="H95" s="9" t="s">
        <v>72</v>
      </c>
      <c r="I95" s="9" t="s">
        <v>72</v>
      </c>
      <c r="J95" s="9" t="s">
        <v>386</v>
      </c>
      <c r="K95" s="47" t="s">
        <v>387</v>
      </c>
      <c r="L95" s="19" t="s">
        <v>89</v>
      </c>
      <c r="M95" s="11"/>
      <c r="N95" s="9"/>
      <c r="O95" s="9"/>
    </row>
    <row r="96" spans="1:15" s="31" customFormat="1" ht="30" customHeight="1" x14ac:dyDescent="0.2">
      <c r="A96" s="9">
        <v>16</v>
      </c>
      <c r="B96" s="9" t="s">
        <v>388</v>
      </c>
      <c r="C96" s="9" t="s">
        <v>389</v>
      </c>
      <c r="D96" s="9" t="s">
        <v>533</v>
      </c>
      <c r="E96" s="9" t="s">
        <v>390</v>
      </c>
      <c r="F96" s="9" t="s">
        <v>391</v>
      </c>
      <c r="G96" s="9" t="s">
        <v>392</v>
      </c>
      <c r="H96" s="9" t="s">
        <v>142</v>
      </c>
      <c r="I96" s="9" t="s">
        <v>118</v>
      </c>
      <c r="J96" s="9" t="s">
        <v>393</v>
      </c>
      <c r="K96" s="47" t="s">
        <v>394</v>
      </c>
      <c r="L96" s="19" t="s">
        <v>395</v>
      </c>
      <c r="M96" s="11"/>
      <c r="N96" s="9"/>
      <c r="O96" s="9"/>
    </row>
    <row r="97" spans="1:26" s="31" customFormat="1" ht="30" customHeight="1" x14ac:dyDescent="0.2">
      <c r="A97" s="16">
        <v>17</v>
      </c>
      <c r="B97" s="9" t="s">
        <v>396</v>
      </c>
      <c r="C97" s="9" t="s">
        <v>397</v>
      </c>
      <c r="D97" s="9" t="s">
        <v>398</v>
      </c>
      <c r="E97" s="9" t="s">
        <v>399</v>
      </c>
      <c r="F97" s="9" t="s">
        <v>400</v>
      </c>
      <c r="G97" s="9" t="s">
        <v>401</v>
      </c>
      <c r="H97" s="9" t="s">
        <v>72</v>
      </c>
      <c r="I97" s="9" t="s">
        <v>72</v>
      </c>
      <c r="J97" s="9" t="s">
        <v>402</v>
      </c>
      <c r="K97" s="47" t="s">
        <v>403</v>
      </c>
      <c r="L97" s="19" t="s">
        <v>24</v>
      </c>
      <c r="M97" s="11"/>
      <c r="N97" s="9"/>
      <c r="O97" s="9"/>
    </row>
    <row r="98" spans="1:26" s="31" customFormat="1" ht="30" customHeight="1" x14ac:dyDescent="0.2">
      <c r="A98" s="9">
        <v>18</v>
      </c>
      <c r="B98" s="9" t="s">
        <v>404</v>
      </c>
      <c r="C98" s="9" t="s">
        <v>405</v>
      </c>
      <c r="D98" s="9" t="s">
        <v>533</v>
      </c>
      <c r="E98" s="9" t="s">
        <v>406</v>
      </c>
      <c r="F98" s="9" t="s">
        <v>407</v>
      </c>
      <c r="G98" s="9" t="s">
        <v>408</v>
      </c>
      <c r="H98" s="9" t="s">
        <v>127</v>
      </c>
      <c r="I98" s="9" t="s">
        <v>72</v>
      </c>
      <c r="J98" s="9" t="s">
        <v>409</v>
      </c>
      <c r="K98" s="47" t="s">
        <v>410</v>
      </c>
      <c r="L98" s="19" t="s">
        <v>24</v>
      </c>
      <c r="M98" s="11"/>
      <c r="N98" s="9"/>
      <c r="O98" s="9"/>
    </row>
    <row r="99" spans="1:26" s="31" customFormat="1" ht="30" customHeight="1" x14ac:dyDescent="0.2">
      <c r="A99" s="16">
        <v>19</v>
      </c>
      <c r="B99" s="9" t="s">
        <v>145</v>
      </c>
      <c r="C99" s="9" t="s">
        <v>146</v>
      </c>
      <c r="D99" s="9" t="s">
        <v>147</v>
      </c>
      <c r="E99" s="9" t="s">
        <v>148</v>
      </c>
      <c r="F99" s="9" t="s">
        <v>149</v>
      </c>
      <c r="G99" s="9" t="s">
        <v>150</v>
      </c>
      <c r="H99" s="9" t="s">
        <v>72</v>
      </c>
      <c r="I99" s="9" t="s">
        <v>72</v>
      </c>
      <c r="J99" s="9" t="s">
        <v>151</v>
      </c>
      <c r="K99" s="44" t="s">
        <v>152</v>
      </c>
      <c r="L99" s="11" t="s">
        <v>24</v>
      </c>
      <c r="M99" s="11">
        <v>8894</v>
      </c>
      <c r="N99" s="9"/>
      <c r="O99" s="9"/>
    </row>
    <row r="100" spans="1:26" s="31" customFormat="1" ht="30" customHeight="1" x14ac:dyDescent="0.2">
      <c r="A100" s="56" t="s">
        <v>81</v>
      </c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45"/>
    </row>
    <row r="101" spans="1:26" s="31" customFormat="1" ht="30" customHeight="1" x14ac:dyDescent="0.2">
      <c r="A101" s="9">
        <v>1</v>
      </c>
      <c r="B101" s="9" t="s">
        <v>82</v>
      </c>
      <c r="C101" s="9" t="s">
        <v>83</v>
      </c>
      <c r="D101" s="9" t="s">
        <v>533</v>
      </c>
      <c r="E101" s="9" t="s">
        <v>84</v>
      </c>
      <c r="F101" s="9" t="s">
        <v>85</v>
      </c>
      <c r="G101" s="9" t="s">
        <v>86</v>
      </c>
      <c r="H101" s="9" t="s">
        <v>72</v>
      </c>
      <c r="I101" s="9" t="s">
        <v>72</v>
      </c>
      <c r="J101" s="9" t="s">
        <v>87</v>
      </c>
      <c r="K101" s="14" t="s">
        <v>88</v>
      </c>
      <c r="L101" s="9" t="s">
        <v>89</v>
      </c>
      <c r="M101" s="9"/>
      <c r="N101" s="9"/>
      <c r="O101" s="9"/>
    </row>
    <row r="102" spans="1:26" s="31" customFormat="1" ht="30" customHeight="1" x14ac:dyDescent="0.2">
      <c r="A102" s="9">
        <f t="shared" ref="A102:A103" si="4">SUM(A101+1)</f>
        <v>2</v>
      </c>
      <c r="B102" s="9" t="s">
        <v>90</v>
      </c>
      <c r="C102" s="9" t="s">
        <v>91</v>
      </c>
      <c r="D102" s="9" t="s">
        <v>533</v>
      </c>
      <c r="E102" s="9" t="s">
        <v>93</v>
      </c>
      <c r="F102" s="9" t="s">
        <v>94</v>
      </c>
      <c r="G102" s="9" t="s">
        <v>95</v>
      </c>
      <c r="H102" s="9" t="s">
        <v>72</v>
      </c>
      <c r="I102" s="9" t="s">
        <v>72</v>
      </c>
      <c r="J102" s="9"/>
      <c r="K102" s="14" t="s">
        <v>92</v>
      </c>
      <c r="L102" s="9" t="s">
        <v>24</v>
      </c>
      <c r="M102" s="11">
        <v>8760</v>
      </c>
      <c r="N102" s="9"/>
      <c r="O102" s="9"/>
    </row>
    <row r="103" spans="1:26" s="31" customFormat="1" ht="30" customHeight="1" x14ac:dyDescent="0.2">
      <c r="A103" s="9">
        <f t="shared" si="4"/>
        <v>3</v>
      </c>
      <c r="B103" s="9"/>
      <c r="C103" s="9"/>
      <c r="D103" s="9"/>
      <c r="E103" s="9"/>
      <c r="F103" s="9"/>
      <c r="G103" s="9"/>
      <c r="H103" s="9"/>
      <c r="I103" s="9"/>
      <c r="J103" s="9"/>
      <c r="K103" s="15"/>
      <c r="L103" s="9"/>
      <c r="M103" s="9"/>
      <c r="N103" s="9"/>
      <c r="O103" s="9"/>
    </row>
    <row r="104" spans="1:26" s="38" customFormat="1" ht="30" customHeight="1" x14ac:dyDescent="0.2">
      <c r="A104" s="56" t="s">
        <v>282</v>
      </c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45"/>
      <c r="P104" s="33"/>
      <c r="Q104" s="33"/>
      <c r="R104" s="33"/>
      <c r="S104" s="33"/>
      <c r="T104" s="33"/>
      <c r="U104" s="33"/>
      <c r="V104" s="34"/>
      <c r="W104" s="35"/>
      <c r="X104" s="36"/>
      <c r="Y104" s="37"/>
      <c r="Z104" s="37"/>
    </row>
    <row r="105" spans="1:26" s="31" customFormat="1" ht="30" customHeight="1" x14ac:dyDescent="0.2">
      <c r="A105" s="16">
        <v>1</v>
      </c>
      <c r="B105" s="16" t="s">
        <v>157</v>
      </c>
      <c r="C105" s="16" t="s">
        <v>158</v>
      </c>
      <c r="D105" s="16" t="s">
        <v>533</v>
      </c>
      <c r="E105" s="16" t="s">
        <v>159</v>
      </c>
      <c r="F105" s="16" t="s">
        <v>160</v>
      </c>
      <c r="G105" s="16" t="s">
        <v>161</v>
      </c>
      <c r="H105" s="16" t="s">
        <v>72</v>
      </c>
      <c r="I105" s="16" t="s">
        <v>72</v>
      </c>
      <c r="J105" s="16" t="s">
        <v>163</v>
      </c>
      <c r="K105" s="46" t="s">
        <v>162</v>
      </c>
      <c r="L105" s="17" t="s">
        <v>110</v>
      </c>
      <c r="M105" s="11" t="s">
        <v>529</v>
      </c>
      <c r="N105" s="16"/>
      <c r="O105" s="9"/>
    </row>
    <row r="106" spans="1:26" s="31" customFormat="1" ht="30" customHeight="1" x14ac:dyDescent="0.2">
      <c r="A106" s="9">
        <f t="shared" ref="A106:A123" si="5">SUM(A105+1)</f>
        <v>2</v>
      </c>
      <c r="B106" s="16" t="s">
        <v>164</v>
      </c>
      <c r="C106" s="16" t="s">
        <v>165</v>
      </c>
      <c r="D106" s="16" t="s">
        <v>166</v>
      </c>
      <c r="E106" s="16" t="s">
        <v>167</v>
      </c>
      <c r="F106" s="16" t="s">
        <v>168</v>
      </c>
      <c r="G106" s="16" t="s">
        <v>169</v>
      </c>
      <c r="H106" s="16" t="s">
        <v>117</v>
      </c>
      <c r="I106" s="16" t="s">
        <v>118</v>
      </c>
      <c r="J106" s="16" t="s">
        <v>170</v>
      </c>
      <c r="K106" s="46" t="s">
        <v>171</v>
      </c>
      <c r="L106" s="17" t="s">
        <v>110</v>
      </c>
      <c r="M106" s="11">
        <v>8824</v>
      </c>
      <c r="N106" s="16"/>
      <c r="O106" s="9"/>
    </row>
    <row r="107" spans="1:26" s="31" customFormat="1" ht="30" customHeight="1" x14ac:dyDescent="0.2">
      <c r="A107" s="9">
        <f t="shared" si="5"/>
        <v>3</v>
      </c>
      <c r="B107" s="9" t="s">
        <v>172</v>
      </c>
      <c r="C107" s="9" t="s">
        <v>173</v>
      </c>
      <c r="D107" s="9" t="s">
        <v>174</v>
      </c>
      <c r="E107" s="9" t="s">
        <v>175</v>
      </c>
      <c r="F107" s="9" t="s">
        <v>176</v>
      </c>
      <c r="G107" s="9" t="s">
        <v>177</v>
      </c>
      <c r="H107" s="9" t="s">
        <v>72</v>
      </c>
      <c r="I107" s="9" t="s">
        <v>72</v>
      </c>
      <c r="J107" s="9" t="s">
        <v>178</v>
      </c>
      <c r="K107" s="44" t="s">
        <v>179</v>
      </c>
      <c r="L107" s="11" t="s">
        <v>24</v>
      </c>
      <c r="M107" s="11"/>
      <c r="N107" s="9"/>
      <c r="O107" s="9"/>
    </row>
    <row r="108" spans="1:26" s="31" customFormat="1" ht="30" customHeight="1" x14ac:dyDescent="0.2">
      <c r="A108" s="9">
        <f t="shared" si="5"/>
        <v>4</v>
      </c>
      <c r="B108" s="9" t="s">
        <v>180</v>
      </c>
      <c r="C108" s="9" t="s">
        <v>181</v>
      </c>
      <c r="D108" s="9" t="s">
        <v>533</v>
      </c>
      <c r="E108" s="9" t="s">
        <v>182</v>
      </c>
      <c r="F108" s="9" t="s">
        <v>183</v>
      </c>
      <c r="G108" s="9" t="s">
        <v>184</v>
      </c>
      <c r="H108" s="9" t="s">
        <v>72</v>
      </c>
      <c r="I108" s="9" t="s">
        <v>72</v>
      </c>
      <c r="J108" s="9" t="s">
        <v>185</v>
      </c>
      <c r="K108" s="44" t="s">
        <v>186</v>
      </c>
      <c r="L108" s="11" t="s">
        <v>89</v>
      </c>
      <c r="M108" s="11"/>
      <c r="N108" s="9"/>
      <c r="O108" s="9"/>
    </row>
    <row r="109" spans="1:26" s="31" customFormat="1" ht="30" customHeight="1" x14ac:dyDescent="0.2">
      <c r="A109" s="9">
        <f t="shared" si="5"/>
        <v>5</v>
      </c>
      <c r="B109" s="9" t="s">
        <v>187</v>
      </c>
      <c r="C109" s="9" t="s">
        <v>188</v>
      </c>
      <c r="D109" s="9" t="s">
        <v>533</v>
      </c>
      <c r="E109" s="9" t="s">
        <v>189</v>
      </c>
      <c r="F109" s="9" t="s">
        <v>190</v>
      </c>
      <c r="G109" s="9" t="s">
        <v>191</v>
      </c>
      <c r="H109" s="9" t="s">
        <v>72</v>
      </c>
      <c r="I109" s="9" t="s">
        <v>72</v>
      </c>
      <c r="J109" s="9" t="s">
        <v>192</v>
      </c>
      <c r="K109" s="44" t="s">
        <v>193</v>
      </c>
      <c r="L109" s="11" t="s">
        <v>110</v>
      </c>
      <c r="M109" s="11"/>
      <c r="N109" s="9"/>
      <c r="O109" s="9"/>
    </row>
    <row r="110" spans="1:26" s="31" customFormat="1" ht="30" customHeight="1" x14ac:dyDescent="0.2">
      <c r="A110" s="9">
        <f t="shared" si="5"/>
        <v>6</v>
      </c>
      <c r="B110" s="9" t="s">
        <v>195</v>
      </c>
      <c r="C110" s="9" t="s">
        <v>44</v>
      </c>
      <c r="D110" s="9" t="s">
        <v>196</v>
      </c>
      <c r="E110" s="9" t="s">
        <v>45</v>
      </c>
      <c r="F110" s="9" t="s">
        <v>46</v>
      </c>
      <c r="G110" s="9" t="s">
        <v>197</v>
      </c>
      <c r="H110" s="9" t="s">
        <v>72</v>
      </c>
      <c r="I110" s="9" t="s">
        <v>72</v>
      </c>
      <c r="J110" s="9" t="s">
        <v>47</v>
      </c>
      <c r="K110" s="44" t="s">
        <v>48</v>
      </c>
      <c r="L110" s="11" t="s">
        <v>24</v>
      </c>
      <c r="M110" s="24" t="s">
        <v>283</v>
      </c>
      <c r="N110" s="9"/>
      <c r="O110" s="9"/>
    </row>
    <row r="111" spans="1:26" s="31" customFormat="1" ht="30" customHeight="1" x14ac:dyDescent="0.2">
      <c r="A111" s="9">
        <f t="shared" si="5"/>
        <v>7</v>
      </c>
      <c r="B111" s="16" t="s">
        <v>198</v>
      </c>
      <c r="C111" s="16" t="s">
        <v>199</v>
      </c>
      <c r="D111" s="16" t="s">
        <v>200</v>
      </c>
      <c r="E111" s="16" t="s">
        <v>201</v>
      </c>
      <c r="F111" s="16" t="s">
        <v>202</v>
      </c>
      <c r="G111" s="16" t="s">
        <v>203</v>
      </c>
      <c r="H111" s="16" t="s">
        <v>72</v>
      </c>
      <c r="I111" s="16" t="s">
        <v>72</v>
      </c>
      <c r="J111" s="16" t="s">
        <v>204</v>
      </c>
      <c r="K111" s="46" t="s">
        <v>205</v>
      </c>
      <c r="L111" s="17" t="s">
        <v>24</v>
      </c>
      <c r="M111" s="17" t="s">
        <v>521</v>
      </c>
      <c r="N111" s="16"/>
      <c r="O111" s="16"/>
    </row>
    <row r="112" spans="1:26" s="31" customFormat="1" ht="30" customHeight="1" x14ac:dyDescent="0.2">
      <c r="A112" s="9">
        <f t="shared" si="5"/>
        <v>8</v>
      </c>
      <c r="B112" s="9" t="s">
        <v>429</v>
      </c>
      <c r="C112" s="9" t="s">
        <v>320</v>
      </c>
      <c r="D112" s="9" t="s">
        <v>319</v>
      </c>
      <c r="E112" s="9" t="s">
        <v>321</v>
      </c>
      <c r="F112" s="9" t="s">
        <v>322</v>
      </c>
      <c r="G112" s="9" t="s">
        <v>430</v>
      </c>
      <c r="H112" s="9" t="s">
        <v>72</v>
      </c>
      <c r="I112" s="9" t="s">
        <v>72</v>
      </c>
      <c r="J112" s="9" t="s">
        <v>324</v>
      </c>
      <c r="K112" s="44" t="s">
        <v>325</v>
      </c>
      <c r="L112" s="11" t="s">
        <v>24</v>
      </c>
      <c r="M112" s="11" t="s">
        <v>530</v>
      </c>
      <c r="N112" s="9"/>
      <c r="O112" s="9"/>
    </row>
    <row r="113" spans="1:15" s="31" customFormat="1" ht="30" customHeight="1" x14ac:dyDescent="0.2">
      <c r="A113" s="9">
        <f t="shared" si="5"/>
        <v>9</v>
      </c>
      <c r="B113" s="9" t="s">
        <v>431</v>
      </c>
      <c r="C113" s="9" t="s">
        <v>432</v>
      </c>
      <c r="D113" s="9" t="s">
        <v>533</v>
      </c>
      <c r="E113" s="9" t="s">
        <v>433</v>
      </c>
      <c r="F113" s="9" t="s">
        <v>434</v>
      </c>
      <c r="G113" s="9" t="s">
        <v>435</v>
      </c>
      <c r="H113" s="9" t="s">
        <v>72</v>
      </c>
      <c r="I113" s="9" t="s">
        <v>72</v>
      </c>
      <c r="J113" s="9" t="s">
        <v>436</v>
      </c>
      <c r="K113" s="44" t="s">
        <v>437</v>
      </c>
      <c r="L113" s="11" t="s">
        <v>24</v>
      </c>
      <c r="M113" s="11"/>
      <c r="N113" s="9"/>
      <c r="O113" s="9"/>
    </row>
    <row r="114" spans="1:15" s="31" customFormat="1" ht="30" customHeight="1" x14ac:dyDescent="0.2">
      <c r="A114" s="9">
        <f t="shared" si="5"/>
        <v>10</v>
      </c>
      <c r="B114" s="9" t="s">
        <v>438</v>
      </c>
      <c r="C114" s="9" t="s">
        <v>439</v>
      </c>
      <c r="D114" s="9" t="s">
        <v>440</v>
      </c>
      <c r="E114" s="9" t="s">
        <v>441</v>
      </c>
      <c r="F114" s="9" t="s">
        <v>442</v>
      </c>
      <c r="G114" s="9" t="s">
        <v>443</v>
      </c>
      <c r="H114" s="9" t="s">
        <v>72</v>
      </c>
      <c r="I114" s="9" t="s">
        <v>72</v>
      </c>
      <c r="J114" s="9" t="s">
        <v>444</v>
      </c>
      <c r="K114" s="44" t="s">
        <v>445</v>
      </c>
      <c r="L114" s="11" t="s">
        <v>89</v>
      </c>
      <c r="M114" s="11"/>
      <c r="N114" s="9"/>
      <c r="O114" s="9"/>
    </row>
    <row r="115" spans="1:15" s="31" customFormat="1" ht="30" customHeight="1" x14ac:dyDescent="0.2">
      <c r="A115" s="9">
        <f t="shared" si="5"/>
        <v>11</v>
      </c>
      <c r="B115" s="9" t="s">
        <v>446</v>
      </c>
      <c r="C115" s="9" t="s">
        <v>447</v>
      </c>
      <c r="D115" s="9" t="s">
        <v>533</v>
      </c>
      <c r="E115" s="9" t="s">
        <v>448</v>
      </c>
      <c r="F115" s="9" t="s">
        <v>449</v>
      </c>
      <c r="G115" s="9" t="s">
        <v>450</v>
      </c>
      <c r="H115" s="9" t="s">
        <v>72</v>
      </c>
      <c r="I115" s="9" t="s">
        <v>72</v>
      </c>
      <c r="J115" s="9" t="s">
        <v>451</v>
      </c>
      <c r="K115" s="44" t="s">
        <v>452</v>
      </c>
      <c r="L115" s="11"/>
      <c r="M115" s="11"/>
      <c r="N115" s="9"/>
      <c r="O115" s="9"/>
    </row>
    <row r="116" spans="1:15" s="31" customFormat="1" ht="30" customHeight="1" x14ac:dyDescent="0.2">
      <c r="A116" s="9">
        <f t="shared" si="5"/>
        <v>12</v>
      </c>
      <c r="B116" s="9" t="s">
        <v>453</v>
      </c>
      <c r="C116" s="9" t="s">
        <v>455</v>
      </c>
      <c r="D116" s="9" t="s">
        <v>533</v>
      </c>
      <c r="E116" s="9" t="s">
        <v>454</v>
      </c>
      <c r="F116" s="9" t="s">
        <v>456</v>
      </c>
      <c r="G116" s="9" t="s">
        <v>457</v>
      </c>
      <c r="H116" s="9" t="s">
        <v>72</v>
      </c>
      <c r="I116" s="9" t="s">
        <v>72</v>
      </c>
      <c r="J116" s="9" t="s">
        <v>458</v>
      </c>
      <c r="K116" s="44" t="s">
        <v>459</v>
      </c>
      <c r="L116" s="11" t="s">
        <v>89</v>
      </c>
      <c r="M116" s="11"/>
      <c r="N116" s="9"/>
      <c r="O116" s="9"/>
    </row>
    <row r="117" spans="1:15" s="31" customFormat="1" ht="30" customHeight="1" x14ac:dyDescent="0.2">
      <c r="A117" s="9">
        <f t="shared" si="5"/>
        <v>13</v>
      </c>
      <c r="B117" s="9" t="s">
        <v>492</v>
      </c>
      <c r="C117" s="9" t="s">
        <v>493</v>
      </c>
      <c r="D117" s="9" t="s">
        <v>493</v>
      </c>
      <c r="E117" s="9" t="s">
        <v>494</v>
      </c>
      <c r="F117" s="9" t="s">
        <v>495</v>
      </c>
      <c r="G117" s="9" t="s">
        <v>496</v>
      </c>
      <c r="H117" s="9" t="s">
        <v>117</v>
      </c>
      <c r="I117" s="9" t="s">
        <v>118</v>
      </c>
      <c r="J117" s="9" t="s">
        <v>492</v>
      </c>
      <c r="K117" s="44" t="s">
        <v>497</v>
      </c>
      <c r="L117" s="11" t="s">
        <v>89</v>
      </c>
      <c r="M117" s="11"/>
      <c r="N117" s="9"/>
      <c r="O117" s="9"/>
    </row>
    <row r="118" spans="1:15" s="31" customFormat="1" ht="30" customHeight="1" x14ac:dyDescent="0.2">
      <c r="A118" s="9">
        <f t="shared" si="5"/>
        <v>14</v>
      </c>
      <c r="B118" s="9" t="s">
        <v>474</v>
      </c>
      <c r="C118" s="9" t="s">
        <v>365</v>
      </c>
      <c r="D118" s="9" t="s">
        <v>369</v>
      </c>
      <c r="E118" s="9" t="s">
        <v>366</v>
      </c>
      <c r="F118" s="9" t="s">
        <v>367</v>
      </c>
      <c r="G118" s="9" t="s">
        <v>368</v>
      </c>
      <c r="H118" s="9" t="s">
        <v>72</v>
      </c>
      <c r="I118" s="9" t="s">
        <v>72</v>
      </c>
      <c r="J118" s="9" t="s">
        <v>370</v>
      </c>
      <c r="K118" s="47" t="s">
        <v>371</v>
      </c>
      <c r="L118" s="19" t="s">
        <v>24</v>
      </c>
      <c r="M118" s="11"/>
      <c r="N118" s="9"/>
      <c r="O118" s="9"/>
    </row>
    <row r="119" spans="1:15" s="31" customFormat="1" ht="30" customHeight="1" x14ac:dyDescent="0.2">
      <c r="A119" s="9">
        <f t="shared" si="5"/>
        <v>15</v>
      </c>
      <c r="B119" s="9" t="s">
        <v>498</v>
      </c>
      <c r="C119" s="9" t="s">
        <v>499</v>
      </c>
      <c r="D119" s="9" t="s">
        <v>533</v>
      </c>
      <c r="E119" s="9" t="s">
        <v>500</v>
      </c>
      <c r="F119" s="9" t="s">
        <v>501</v>
      </c>
      <c r="G119" s="9" t="s">
        <v>502</v>
      </c>
      <c r="H119" s="9" t="s">
        <v>72</v>
      </c>
      <c r="I119" s="9" t="s">
        <v>72</v>
      </c>
      <c r="J119" s="9" t="s">
        <v>503</v>
      </c>
      <c r="K119" s="10" t="s">
        <v>504</v>
      </c>
      <c r="L119" s="11" t="s">
        <v>110</v>
      </c>
      <c r="M119" s="11"/>
      <c r="N119" s="9"/>
      <c r="O119" s="9"/>
    </row>
    <row r="120" spans="1:15" s="31" customFormat="1" ht="30" customHeight="1" x14ac:dyDescent="0.2">
      <c r="A120" s="9">
        <f t="shared" si="5"/>
        <v>16</v>
      </c>
      <c r="B120" s="9" t="s">
        <v>505</v>
      </c>
      <c r="C120" s="9" t="s">
        <v>506</v>
      </c>
      <c r="D120" s="9" t="s">
        <v>507</v>
      </c>
      <c r="E120" s="9" t="s">
        <v>508</v>
      </c>
      <c r="F120" s="9" t="s">
        <v>509</v>
      </c>
      <c r="G120" s="9" t="s">
        <v>510</v>
      </c>
      <c r="H120" s="9" t="s">
        <v>72</v>
      </c>
      <c r="I120" s="9" t="s">
        <v>72</v>
      </c>
      <c r="J120" s="9" t="s">
        <v>511</v>
      </c>
      <c r="K120" s="44" t="s">
        <v>512</v>
      </c>
      <c r="L120" s="11" t="s">
        <v>89</v>
      </c>
      <c r="M120" s="11"/>
      <c r="N120" s="9"/>
      <c r="O120" s="9"/>
    </row>
    <row r="121" spans="1:15" s="31" customFormat="1" ht="30" customHeight="1" x14ac:dyDescent="0.2">
      <c r="A121" s="9">
        <f t="shared" si="5"/>
        <v>17</v>
      </c>
      <c r="B121" s="9" t="s">
        <v>513</v>
      </c>
      <c r="C121" s="9" t="s">
        <v>514</v>
      </c>
      <c r="D121" s="9" t="s">
        <v>515</v>
      </c>
      <c r="E121" s="9" t="s">
        <v>516</v>
      </c>
      <c r="F121" s="9" t="s">
        <v>517</v>
      </c>
      <c r="G121" s="9" t="s">
        <v>518</v>
      </c>
      <c r="H121" s="9" t="s">
        <v>72</v>
      </c>
      <c r="I121" s="9" t="s">
        <v>72</v>
      </c>
      <c r="J121" s="9" t="s">
        <v>519</v>
      </c>
      <c r="K121" s="44" t="s">
        <v>520</v>
      </c>
      <c r="L121" s="11"/>
      <c r="M121" s="11"/>
      <c r="N121" s="9"/>
      <c r="O121" s="9"/>
    </row>
    <row r="122" spans="1:15" s="31" customFormat="1" ht="30" customHeight="1" x14ac:dyDescent="0.2">
      <c r="A122" s="9">
        <f t="shared" si="5"/>
        <v>18</v>
      </c>
      <c r="B122" s="9" t="s">
        <v>522</v>
      </c>
      <c r="C122" s="9" t="s">
        <v>523</v>
      </c>
      <c r="D122" s="9" t="s">
        <v>533</v>
      </c>
      <c r="E122" s="9" t="s">
        <v>524</v>
      </c>
      <c r="F122" s="9" t="s">
        <v>525</v>
      </c>
      <c r="G122" s="9" t="s">
        <v>526</v>
      </c>
      <c r="H122" s="9" t="s">
        <v>72</v>
      </c>
      <c r="I122" s="9" t="s">
        <v>72</v>
      </c>
      <c r="J122" s="9" t="s">
        <v>527</v>
      </c>
      <c r="K122" s="44" t="s">
        <v>528</v>
      </c>
      <c r="L122" s="11" t="s">
        <v>24</v>
      </c>
      <c r="M122" s="11"/>
      <c r="N122" s="9"/>
      <c r="O122" s="9"/>
    </row>
    <row r="123" spans="1:15" s="31" customFormat="1" ht="30" customHeight="1" x14ac:dyDescent="0.2">
      <c r="A123" s="9">
        <f t="shared" si="5"/>
        <v>19</v>
      </c>
      <c r="B123" s="9"/>
      <c r="C123" s="9"/>
      <c r="D123" s="9"/>
      <c r="E123" s="9"/>
      <c r="F123" s="9"/>
      <c r="G123" s="9"/>
      <c r="H123" s="9"/>
      <c r="I123" s="9"/>
      <c r="J123" s="9"/>
      <c r="K123" s="10"/>
      <c r="L123" s="11"/>
      <c r="M123" s="11"/>
      <c r="N123" s="9"/>
      <c r="O123" s="9"/>
    </row>
    <row r="124" spans="1:15" s="31" customFormat="1" ht="30" customHeight="1" x14ac:dyDescent="0.2">
      <c r="A124" s="56" t="s">
        <v>222</v>
      </c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49"/>
    </row>
    <row r="125" spans="1:15" s="31" customFormat="1" ht="30" customHeight="1" x14ac:dyDescent="0.2">
      <c r="A125" s="9">
        <v>1</v>
      </c>
      <c r="B125" s="9" t="s">
        <v>223</v>
      </c>
      <c r="C125" s="9"/>
      <c r="D125" s="9"/>
      <c r="E125" s="9"/>
      <c r="F125" s="9" t="s">
        <v>225</v>
      </c>
      <c r="G125" s="9" t="s">
        <v>224</v>
      </c>
      <c r="H125" s="9" t="s">
        <v>127</v>
      </c>
      <c r="I125" s="9" t="s">
        <v>72</v>
      </c>
      <c r="J125" s="9" t="s">
        <v>223</v>
      </c>
      <c r="K125" s="13"/>
      <c r="L125" s="9" t="s">
        <v>110</v>
      </c>
      <c r="M125" s="9">
        <v>8783</v>
      </c>
      <c r="N125" s="9"/>
      <c r="O125" s="9"/>
    </row>
    <row r="126" spans="1:15" s="31" customFormat="1" ht="30" customHeight="1" x14ac:dyDescent="0.2">
      <c r="A126" s="9">
        <f t="shared" ref="A126:A134" si="6">SUM(A125+1)</f>
        <v>2</v>
      </c>
      <c r="B126" s="9" t="s">
        <v>226</v>
      </c>
      <c r="C126" s="9"/>
      <c r="D126" s="9"/>
      <c r="E126" s="9"/>
      <c r="F126" s="9" t="s">
        <v>227</v>
      </c>
      <c r="G126" s="9" t="s">
        <v>228</v>
      </c>
      <c r="H126" s="9" t="s">
        <v>229</v>
      </c>
      <c r="I126" s="9" t="s">
        <v>229</v>
      </c>
      <c r="J126" s="9" t="s">
        <v>226</v>
      </c>
      <c r="K126" s="13"/>
      <c r="L126" s="9" t="s">
        <v>110</v>
      </c>
      <c r="M126" s="9">
        <v>8782</v>
      </c>
      <c r="N126" s="9"/>
      <c r="O126" s="9"/>
    </row>
    <row r="127" spans="1:15" s="31" customFormat="1" ht="30" customHeight="1" x14ac:dyDescent="0.2">
      <c r="A127" s="9">
        <f t="shared" si="6"/>
        <v>3</v>
      </c>
      <c r="B127" s="9" t="s">
        <v>230</v>
      </c>
      <c r="C127" s="9" t="s">
        <v>231</v>
      </c>
      <c r="D127" s="9"/>
      <c r="E127" s="9"/>
      <c r="F127" s="9" t="s">
        <v>232</v>
      </c>
      <c r="G127" s="9" t="s">
        <v>233</v>
      </c>
      <c r="H127" s="9" t="s">
        <v>234</v>
      </c>
      <c r="I127" s="9" t="s">
        <v>234</v>
      </c>
      <c r="J127" s="9" t="s">
        <v>235</v>
      </c>
      <c r="K127" s="13"/>
      <c r="L127" s="9" t="s">
        <v>110</v>
      </c>
      <c r="M127" s="9">
        <v>8780</v>
      </c>
      <c r="N127" s="9"/>
      <c r="O127" s="9"/>
    </row>
    <row r="128" spans="1:15" s="31" customFormat="1" ht="30" customHeight="1" x14ac:dyDescent="0.2">
      <c r="A128" s="9">
        <f t="shared" si="6"/>
        <v>4</v>
      </c>
      <c r="B128" s="9" t="s">
        <v>236</v>
      </c>
      <c r="C128" s="9" t="s">
        <v>237</v>
      </c>
      <c r="D128" s="9"/>
      <c r="E128" s="9"/>
      <c r="F128" s="9" t="s">
        <v>238</v>
      </c>
      <c r="G128" s="9" t="s">
        <v>239</v>
      </c>
      <c r="H128" s="9" t="s">
        <v>240</v>
      </c>
      <c r="I128" s="9" t="s">
        <v>241</v>
      </c>
      <c r="J128" s="9" t="s">
        <v>236</v>
      </c>
      <c r="K128" s="13"/>
      <c r="L128" s="9" t="s">
        <v>110</v>
      </c>
      <c r="M128" s="9">
        <v>8779</v>
      </c>
      <c r="N128" s="9"/>
      <c r="O128" s="9"/>
    </row>
    <row r="129" spans="1:15" s="32" customFormat="1" ht="30" customHeight="1" x14ac:dyDescent="0.2">
      <c r="A129" s="9">
        <f t="shared" si="6"/>
        <v>5</v>
      </c>
      <c r="B129" s="9" t="s">
        <v>242</v>
      </c>
      <c r="C129" s="9" t="s">
        <v>243</v>
      </c>
      <c r="D129" s="9"/>
      <c r="E129" s="9"/>
      <c r="F129" s="9" t="s">
        <v>244</v>
      </c>
      <c r="G129" s="9" t="s">
        <v>245</v>
      </c>
      <c r="H129" s="9" t="s">
        <v>246</v>
      </c>
      <c r="I129" s="9" t="s">
        <v>72</v>
      </c>
      <c r="J129" s="9" t="s">
        <v>242</v>
      </c>
      <c r="K129" s="13"/>
      <c r="L129" s="9" t="s">
        <v>110</v>
      </c>
      <c r="M129" s="9">
        <v>8778</v>
      </c>
      <c r="N129" s="9"/>
      <c r="O129" s="9"/>
    </row>
    <row r="130" spans="1:15" s="31" customFormat="1" ht="30" customHeight="1" x14ac:dyDescent="0.2">
      <c r="A130" s="9">
        <f t="shared" si="6"/>
        <v>6</v>
      </c>
      <c r="B130" s="9" t="s">
        <v>247</v>
      </c>
      <c r="C130" s="9" t="s">
        <v>248</v>
      </c>
      <c r="D130" s="9"/>
      <c r="E130" s="9"/>
      <c r="F130" s="9" t="s">
        <v>249</v>
      </c>
      <c r="G130" s="9" t="s">
        <v>250</v>
      </c>
      <c r="H130" s="9" t="s">
        <v>251</v>
      </c>
      <c r="I130" s="9" t="s">
        <v>234</v>
      </c>
      <c r="J130" s="9" t="s">
        <v>247</v>
      </c>
      <c r="K130" s="13"/>
      <c r="L130" s="9" t="s">
        <v>110</v>
      </c>
      <c r="M130" s="9">
        <v>8777</v>
      </c>
      <c r="N130" s="9"/>
      <c r="O130" s="9"/>
    </row>
    <row r="131" spans="1:15" s="31" customFormat="1" ht="30" customHeight="1" x14ac:dyDescent="0.2">
      <c r="A131" s="9">
        <f t="shared" si="6"/>
        <v>7</v>
      </c>
      <c r="B131" s="9" t="s">
        <v>252</v>
      </c>
      <c r="C131" s="9" t="s">
        <v>253</v>
      </c>
      <c r="D131" s="9"/>
      <c r="E131" s="9"/>
      <c r="F131" s="9" t="s">
        <v>254</v>
      </c>
      <c r="G131" s="9" t="s">
        <v>255</v>
      </c>
      <c r="H131" s="9" t="s">
        <v>256</v>
      </c>
      <c r="I131" s="9" t="s">
        <v>256</v>
      </c>
      <c r="J131" s="9" t="s">
        <v>252</v>
      </c>
      <c r="K131" s="13"/>
      <c r="L131" s="9" t="s">
        <v>110</v>
      </c>
      <c r="M131" s="9">
        <v>8775</v>
      </c>
      <c r="N131" s="9"/>
      <c r="O131" s="9"/>
    </row>
    <row r="132" spans="1:15" s="31" customFormat="1" ht="30" customHeight="1" x14ac:dyDescent="0.2">
      <c r="A132" s="9">
        <f t="shared" si="6"/>
        <v>8</v>
      </c>
      <c r="B132" s="9" t="s">
        <v>257</v>
      </c>
      <c r="C132" s="9" t="s">
        <v>258</v>
      </c>
      <c r="D132" s="9"/>
      <c r="E132" s="9"/>
      <c r="F132" s="9" t="s">
        <v>259</v>
      </c>
      <c r="G132" s="9" t="s">
        <v>260</v>
      </c>
      <c r="H132" s="9" t="s">
        <v>261</v>
      </c>
      <c r="I132" s="9" t="s">
        <v>256</v>
      </c>
      <c r="J132" s="9" t="s">
        <v>257</v>
      </c>
      <c r="K132" s="13"/>
      <c r="L132" s="9" t="s">
        <v>110</v>
      </c>
      <c r="M132" s="9">
        <v>8774</v>
      </c>
      <c r="N132" s="9"/>
      <c r="O132" s="9"/>
    </row>
    <row r="133" spans="1:15" s="31" customFormat="1" ht="30" customHeight="1" x14ac:dyDescent="0.2">
      <c r="A133" s="9">
        <f t="shared" si="6"/>
        <v>9</v>
      </c>
      <c r="B133" s="9" t="s">
        <v>262</v>
      </c>
      <c r="C133" s="9" t="s">
        <v>263</v>
      </c>
      <c r="D133" s="9"/>
      <c r="E133" s="9"/>
      <c r="F133" s="9" t="s">
        <v>264</v>
      </c>
      <c r="G133" s="9" t="s">
        <v>265</v>
      </c>
      <c r="H133" s="9" t="s">
        <v>256</v>
      </c>
      <c r="I133" s="9" t="s">
        <v>256</v>
      </c>
      <c r="J133" s="9" t="s">
        <v>262</v>
      </c>
      <c r="K133" s="13"/>
      <c r="L133" s="9" t="s">
        <v>110</v>
      </c>
      <c r="M133" s="9">
        <v>8773</v>
      </c>
      <c r="N133" s="9"/>
      <c r="O133" s="9"/>
    </row>
    <row r="134" spans="1:15" s="31" customFormat="1" ht="30" customHeight="1" x14ac:dyDescent="0.2">
      <c r="A134" s="9">
        <f t="shared" si="6"/>
        <v>10</v>
      </c>
      <c r="B134" s="9" t="s">
        <v>266</v>
      </c>
      <c r="C134" s="9" t="s">
        <v>267</v>
      </c>
      <c r="D134" s="9"/>
      <c r="E134" s="9"/>
      <c r="F134" s="9" t="s">
        <v>268</v>
      </c>
      <c r="G134" s="9" t="s">
        <v>269</v>
      </c>
      <c r="H134" s="9" t="s">
        <v>270</v>
      </c>
      <c r="I134" s="9" t="s">
        <v>234</v>
      </c>
      <c r="J134" s="9" t="s">
        <v>266</v>
      </c>
      <c r="K134" s="13"/>
      <c r="L134" s="9" t="s">
        <v>110</v>
      </c>
      <c r="M134" s="9">
        <v>8776</v>
      </c>
      <c r="N134" s="9"/>
      <c r="O134" s="9"/>
    </row>
    <row r="135" spans="1:15" s="31" customFormat="1" ht="30" customHeight="1" x14ac:dyDescent="0.2">
      <c r="A135" s="9">
        <v>11</v>
      </c>
      <c r="B135" s="9" t="s">
        <v>60</v>
      </c>
      <c r="C135" s="9" t="s">
        <v>66</v>
      </c>
      <c r="D135" s="9" t="s">
        <v>62</v>
      </c>
      <c r="E135" s="9" t="s">
        <v>61</v>
      </c>
      <c r="F135" s="9" t="s">
        <v>63</v>
      </c>
      <c r="G135" s="9" t="s">
        <v>427</v>
      </c>
      <c r="H135" s="9" t="s">
        <v>72</v>
      </c>
      <c r="I135" s="9" t="s">
        <v>72</v>
      </c>
      <c r="J135" s="9" t="s">
        <v>64</v>
      </c>
      <c r="K135" s="44" t="s">
        <v>65</v>
      </c>
      <c r="L135" s="11" t="s">
        <v>29</v>
      </c>
      <c r="M135" s="9" t="s">
        <v>570</v>
      </c>
      <c r="N135" s="9"/>
      <c r="O135" s="9"/>
    </row>
    <row r="136" spans="1:15" s="31" customFormat="1" ht="30" customHeight="1" x14ac:dyDescent="0.2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44"/>
      <c r="L136" s="11"/>
      <c r="M136" s="9"/>
      <c r="N136" s="9"/>
      <c r="O136" s="9"/>
    </row>
    <row r="137" spans="1:15" s="31" customFormat="1" ht="30" customHeight="1" x14ac:dyDescent="0.2">
      <c r="A137" s="56" t="s">
        <v>531</v>
      </c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45"/>
    </row>
    <row r="138" spans="1:15" s="31" customFormat="1" ht="30" customHeight="1" x14ac:dyDescent="0.2">
      <c r="A138" s="9">
        <v>1</v>
      </c>
      <c r="B138" s="9" t="s">
        <v>532</v>
      </c>
      <c r="C138" s="9" t="s">
        <v>536</v>
      </c>
      <c r="D138" s="9" t="s">
        <v>537</v>
      </c>
      <c r="E138" s="9" t="s">
        <v>533</v>
      </c>
      <c r="F138" s="9" t="s">
        <v>534</v>
      </c>
      <c r="G138" s="9" t="s">
        <v>535</v>
      </c>
      <c r="H138" s="9"/>
      <c r="I138" s="9"/>
      <c r="J138" s="9"/>
      <c r="K138" s="44" t="s">
        <v>538</v>
      </c>
      <c r="L138" s="11"/>
      <c r="M138" s="11" t="s">
        <v>691</v>
      </c>
      <c r="N138" s="9"/>
      <c r="O138" s="9"/>
    </row>
    <row r="139" spans="1:15" ht="30" customHeight="1" x14ac:dyDescent="0.2">
      <c r="A139" s="9">
        <f t="shared" ref="A139:A141" si="7">SUM(A138+1)</f>
        <v>2</v>
      </c>
      <c r="B139" s="9" t="s">
        <v>673</v>
      </c>
      <c r="C139" s="9" t="s">
        <v>674</v>
      </c>
      <c r="D139" s="9"/>
      <c r="E139" s="9" t="s">
        <v>675</v>
      </c>
      <c r="F139" s="9" t="s">
        <v>676</v>
      </c>
      <c r="G139" s="9" t="s">
        <v>677</v>
      </c>
      <c r="H139" s="9" t="s">
        <v>142</v>
      </c>
      <c r="I139" s="9" t="s">
        <v>118</v>
      </c>
      <c r="J139" s="9" t="s">
        <v>678</v>
      </c>
      <c r="K139" s="44" t="s">
        <v>679</v>
      </c>
      <c r="L139" s="11" t="s">
        <v>680</v>
      </c>
      <c r="M139" s="11">
        <v>8861</v>
      </c>
      <c r="N139" s="9"/>
      <c r="O139" s="9"/>
    </row>
    <row r="140" spans="1:15" ht="30" customHeight="1" x14ac:dyDescent="0.2">
      <c r="A140" s="9">
        <f t="shared" si="7"/>
        <v>3</v>
      </c>
      <c r="B140" s="9" t="s">
        <v>681</v>
      </c>
      <c r="C140" s="9" t="s">
        <v>682</v>
      </c>
      <c r="D140" s="9"/>
      <c r="E140" s="9" t="s">
        <v>683</v>
      </c>
      <c r="F140" s="9" t="s">
        <v>684</v>
      </c>
      <c r="G140" s="9" t="s">
        <v>685</v>
      </c>
      <c r="H140" s="9" t="s">
        <v>72</v>
      </c>
      <c r="I140" s="9" t="s">
        <v>72</v>
      </c>
      <c r="J140" s="9" t="s">
        <v>686</v>
      </c>
      <c r="K140" s="44" t="s">
        <v>687</v>
      </c>
      <c r="L140" s="11" t="s">
        <v>688</v>
      </c>
      <c r="M140" s="11"/>
      <c r="N140" s="9"/>
      <c r="O140" s="9"/>
    </row>
    <row r="141" spans="1:15" ht="30" customHeight="1" x14ac:dyDescent="0.2">
      <c r="A141" s="9">
        <f t="shared" si="7"/>
        <v>4</v>
      </c>
      <c r="B141" s="9"/>
      <c r="C141" s="9"/>
      <c r="D141" s="9"/>
      <c r="E141" s="9"/>
      <c r="F141" s="9"/>
      <c r="G141" s="9"/>
      <c r="H141" s="9"/>
      <c r="I141" s="9"/>
      <c r="J141" s="9"/>
      <c r="K141" s="10"/>
      <c r="L141" s="11"/>
      <c r="M141" s="17"/>
      <c r="N141" s="9"/>
      <c r="O141" s="9"/>
    </row>
    <row r="142" spans="1:15" ht="30" customHeight="1" x14ac:dyDescent="0.2">
      <c r="A142" s="56" t="s">
        <v>562</v>
      </c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3"/>
    </row>
    <row r="143" spans="1:15" ht="30" customHeight="1" x14ac:dyDescent="0.2">
      <c r="A143" s="9">
        <v>1</v>
      </c>
      <c r="B143" s="9" t="s">
        <v>563</v>
      </c>
      <c r="C143" s="9" t="s">
        <v>564</v>
      </c>
      <c r="D143" s="9"/>
      <c r="E143" s="9" t="s">
        <v>565</v>
      </c>
      <c r="F143" s="9" t="s">
        <v>566</v>
      </c>
      <c r="G143" s="9" t="s">
        <v>567</v>
      </c>
      <c r="H143" s="9" t="s">
        <v>72</v>
      </c>
      <c r="I143" s="9" t="s">
        <v>72</v>
      </c>
      <c r="J143" s="9" t="s">
        <v>568</v>
      </c>
      <c r="K143" s="44" t="s">
        <v>569</v>
      </c>
      <c r="L143" s="11" t="s">
        <v>29</v>
      </c>
      <c r="M143" s="11">
        <v>8836</v>
      </c>
      <c r="N143" s="9"/>
      <c r="O143" s="9"/>
    </row>
    <row r="144" spans="1:15" ht="30" customHeight="1" x14ac:dyDescent="0.2">
      <c r="A144" s="9">
        <f>A143+1</f>
        <v>2</v>
      </c>
      <c r="B144" s="9"/>
      <c r="C144" s="9"/>
      <c r="D144" s="9"/>
      <c r="E144" s="9"/>
      <c r="F144" s="9"/>
      <c r="G144" s="9"/>
      <c r="H144" s="9"/>
      <c r="I144" s="9"/>
      <c r="J144" s="9"/>
      <c r="K144" s="13"/>
      <c r="L144" s="9"/>
      <c r="M144" s="9"/>
      <c r="N144" s="9"/>
      <c r="O144" s="9"/>
    </row>
    <row r="145" spans="1:15" ht="30" customHeight="1" x14ac:dyDescent="0.2">
      <c r="A145" s="9"/>
      <c r="B145" s="56" t="s">
        <v>491</v>
      </c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</row>
    <row r="146" spans="1:15" ht="45.75" customHeight="1" x14ac:dyDescent="0.2">
      <c r="A146" s="50">
        <v>1</v>
      </c>
      <c r="B146" s="9" t="s">
        <v>572</v>
      </c>
      <c r="C146" s="9" t="s">
        <v>573</v>
      </c>
      <c r="D146" s="9" t="s">
        <v>533</v>
      </c>
      <c r="E146" s="9" t="s">
        <v>533</v>
      </c>
      <c r="F146" s="9" t="s">
        <v>574</v>
      </c>
      <c r="G146" s="9" t="s">
        <v>575</v>
      </c>
      <c r="H146" s="9" t="s">
        <v>251</v>
      </c>
      <c r="I146" s="9" t="s">
        <v>576</v>
      </c>
      <c r="J146" s="9" t="s">
        <v>533</v>
      </c>
      <c r="K146" s="9" t="s">
        <v>533</v>
      </c>
      <c r="L146" s="9" t="s">
        <v>533</v>
      </c>
      <c r="M146" s="9"/>
      <c r="N146" s="9" t="s">
        <v>577</v>
      </c>
      <c r="O146" s="9" t="s">
        <v>577</v>
      </c>
    </row>
    <row r="147" spans="1:15" ht="30" customHeight="1" x14ac:dyDescent="0.2">
      <c r="A147" s="50">
        <f>A146+1</f>
        <v>2</v>
      </c>
      <c r="B147" s="9" t="s">
        <v>578</v>
      </c>
      <c r="C147" s="9" t="s">
        <v>579</v>
      </c>
      <c r="D147" s="9" t="s">
        <v>533</v>
      </c>
      <c r="E147" s="9" t="s">
        <v>533</v>
      </c>
      <c r="F147" s="9" t="s">
        <v>580</v>
      </c>
      <c r="G147" s="9" t="s">
        <v>581</v>
      </c>
      <c r="H147" s="9" t="s">
        <v>582</v>
      </c>
      <c r="I147" s="9" t="s">
        <v>583</v>
      </c>
      <c r="J147" s="9" t="s">
        <v>533</v>
      </c>
      <c r="K147" s="9" t="s">
        <v>533</v>
      </c>
      <c r="L147" s="26" t="s">
        <v>533</v>
      </c>
      <c r="M147" s="11"/>
      <c r="N147" s="11" t="s">
        <v>577</v>
      </c>
      <c r="O147" s="9" t="s">
        <v>577</v>
      </c>
    </row>
    <row r="148" spans="1:15" ht="30" customHeight="1" x14ac:dyDescent="0.2">
      <c r="A148" s="50">
        <f t="shared" ref="A148:A161" si="8">A147+1</f>
        <v>3</v>
      </c>
      <c r="B148" s="9" t="s">
        <v>584</v>
      </c>
      <c r="C148" s="9" t="s">
        <v>585</v>
      </c>
      <c r="D148" s="9" t="s">
        <v>533</v>
      </c>
      <c r="E148" s="9" t="s">
        <v>533</v>
      </c>
      <c r="F148" s="9" t="s">
        <v>586</v>
      </c>
      <c r="G148" s="9" t="s">
        <v>587</v>
      </c>
      <c r="H148" s="9" t="s">
        <v>588</v>
      </c>
      <c r="I148" s="9" t="s">
        <v>588</v>
      </c>
      <c r="J148" s="9" t="s">
        <v>533</v>
      </c>
      <c r="K148" s="9" t="s">
        <v>533</v>
      </c>
      <c r="L148" s="26" t="s">
        <v>533</v>
      </c>
      <c r="M148" s="11"/>
      <c r="N148" s="11" t="s">
        <v>577</v>
      </c>
      <c r="O148" s="9" t="s">
        <v>577</v>
      </c>
    </row>
    <row r="149" spans="1:15" ht="30" customHeight="1" x14ac:dyDescent="0.2">
      <c r="A149" s="50">
        <f t="shared" si="8"/>
        <v>4</v>
      </c>
      <c r="B149" s="9" t="s">
        <v>589</v>
      </c>
      <c r="C149" s="9" t="s">
        <v>591</v>
      </c>
      <c r="D149" s="9" t="s">
        <v>533</v>
      </c>
      <c r="E149" s="9" t="s">
        <v>533</v>
      </c>
      <c r="F149" s="9" t="s">
        <v>590</v>
      </c>
      <c r="G149" s="9" t="s">
        <v>592</v>
      </c>
      <c r="H149" s="9" t="s">
        <v>127</v>
      </c>
      <c r="I149" s="9" t="s">
        <v>72</v>
      </c>
      <c r="J149" s="9" t="s">
        <v>533</v>
      </c>
      <c r="K149" s="9" t="s">
        <v>533</v>
      </c>
      <c r="L149" s="26" t="s">
        <v>533</v>
      </c>
      <c r="M149" s="11"/>
      <c r="N149" s="11" t="s">
        <v>577</v>
      </c>
      <c r="O149" s="9" t="s">
        <v>577</v>
      </c>
    </row>
    <row r="150" spans="1:15" ht="30" customHeight="1" x14ac:dyDescent="0.2">
      <c r="A150" s="50">
        <f t="shared" si="8"/>
        <v>5</v>
      </c>
      <c r="B150" s="9" t="s">
        <v>593</v>
      </c>
      <c r="C150" s="16" t="s">
        <v>594</v>
      </c>
      <c r="D150" s="16" t="s">
        <v>533</v>
      </c>
      <c r="E150" s="16" t="s">
        <v>533</v>
      </c>
      <c r="F150" s="16" t="s">
        <v>595</v>
      </c>
      <c r="G150" s="16" t="s">
        <v>596</v>
      </c>
      <c r="H150" s="16" t="s">
        <v>597</v>
      </c>
      <c r="I150" s="16" t="s">
        <v>72</v>
      </c>
      <c r="J150" s="16" t="s">
        <v>533</v>
      </c>
      <c r="K150" s="16" t="s">
        <v>533</v>
      </c>
      <c r="L150" s="27" t="s">
        <v>533</v>
      </c>
      <c r="M150" s="17"/>
      <c r="N150" s="11" t="s">
        <v>577</v>
      </c>
      <c r="O150" s="16" t="s">
        <v>577</v>
      </c>
    </row>
    <row r="151" spans="1:15" ht="44.25" customHeight="1" x14ac:dyDescent="0.2">
      <c r="A151" s="50">
        <f t="shared" si="8"/>
        <v>6</v>
      </c>
      <c r="B151" s="9" t="s">
        <v>598</v>
      </c>
      <c r="C151" s="9" t="s">
        <v>599</v>
      </c>
      <c r="D151" s="9" t="s">
        <v>533</v>
      </c>
      <c r="E151" s="9" t="s">
        <v>533</v>
      </c>
      <c r="F151" s="9" t="s">
        <v>600</v>
      </c>
      <c r="G151" s="9" t="s">
        <v>601</v>
      </c>
      <c r="H151" s="9" t="s">
        <v>602</v>
      </c>
      <c r="I151" s="9" t="s">
        <v>72</v>
      </c>
      <c r="J151" s="9" t="s">
        <v>533</v>
      </c>
      <c r="K151" s="9" t="s">
        <v>533</v>
      </c>
      <c r="L151" s="26" t="s">
        <v>533</v>
      </c>
      <c r="M151" s="11"/>
      <c r="N151" s="11" t="s">
        <v>577</v>
      </c>
      <c r="O151" s="9" t="s">
        <v>577</v>
      </c>
    </row>
    <row r="152" spans="1:15" ht="30" customHeight="1" x14ac:dyDescent="0.2">
      <c r="A152" s="50">
        <f t="shared" si="8"/>
        <v>7</v>
      </c>
      <c r="B152" s="9" t="s">
        <v>603</v>
      </c>
      <c r="C152" s="9" t="s">
        <v>604</v>
      </c>
      <c r="D152" s="9" t="s">
        <v>533</v>
      </c>
      <c r="E152" s="9" t="s">
        <v>533</v>
      </c>
      <c r="F152" s="9" t="s">
        <v>605</v>
      </c>
      <c r="G152" s="9" t="s">
        <v>606</v>
      </c>
      <c r="H152" s="9" t="s">
        <v>602</v>
      </c>
      <c r="I152" s="9" t="s">
        <v>72</v>
      </c>
      <c r="J152" s="9" t="s">
        <v>533</v>
      </c>
      <c r="K152" s="9" t="s">
        <v>533</v>
      </c>
      <c r="L152" s="26" t="s">
        <v>533</v>
      </c>
      <c r="M152" s="11"/>
      <c r="N152" s="11" t="s">
        <v>577</v>
      </c>
      <c r="O152" s="9" t="s">
        <v>577</v>
      </c>
    </row>
    <row r="153" spans="1:15" ht="30" customHeight="1" x14ac:dyDescent="0.2">
      <c r="A153" s="50">
        <f t="shared" si="8"/>
        <v>8</v>
      </c>
      <c r="B153" s="9" t="s">
        <v>607</v>
      </c>
      <c r="C153" s="9" t="s">
        <v>608</v>
      </c>
      <c r="D153" s="9" t="s">
        <v>533</v>
      </c>
      <c r="E153" s="9" t="s">
        <v>533</v>
      </c>
      <c r="F153" s="9" t="s">
        <v>609</v>
      </c>
      <c r="G153" s="9" t="s">
        <v>610</v>
      </c>
      <c r="H153" s="9" t="s">
        <v>611</v>
      </c>
      <c r="I153" s="9" t="s">
        <v>72</v>
      </c>
      <c r="J153" s="9" t="s">
        <v>533</v>
      </c>
      <c r="K153" s="9" t="s">
        <v>533</v>
      </c>
      <c r="L153" s="26" t="s">
        <v>533</v>
      </c>
      <c r="M153" s="11"/>
      <c r="N153" s="11" t="s">
        <v>577</v>
      </c>
      <c r="O153" s="9" t="s">
        <v>577</v>
      </c>
    </row>
    <row r="154" spans="1:15" ht="30" customHeight="1" x14ac:dyDescent="0.2">
      <c r="A154" s="50">
        <f t="shared" si="8"/>
        <v>9</v>
      </c>
      <c r="B154" s="9" t="s">
        <v>612</v>
      </c>
      <c r="C154" s="9" t="s">
        <v>613</v>
      </c>
      <c r="D154" s="9" t="s">
        <v>533</v>
      </c>
      <c r="E154" s="9" t="s">
        <v>533</v>
      </c>
      <c r="F154" s="9" t="s">
        <v>614</v>
      </c>
      <c r="G154" s="9" t="s">
        <v>615</v>
      </c>
      <c r="H154" s="9" t="s">
        <v>118</v>
      </c>
      <c r="I154" s="9" t="s">
        <v>118</v>
      </c>
      <c r="J154" s="9" t="s">
        <v>533</v>
      </c>
      <c r="K154" s="9" t="s">
        <v>533</v>
      </c>
      <c r="L154" s="26" t="s">
        <v>533</v>
      </c>
      <c r="M154" s="11"/>
      <c r="N154" s="11" t="s">
        <v>577</v>
      </c>
      <c r="O154" s="9" t="s">
        <v>577</v>
      </c>
    </row>
    <row r="155" spans="1:15" ht="49.5" customHeight="1" x14ac:dyDescent="0.2">
      <c r="A155" s="50">
        <f t="shared" si="8"/>
        <v>10</v>
      </c>
      <c r="B155" s="9" t="s">
        <v>616</v>
      </c>
      <c r="C155" s="9" t="s">
        <v>617</v>
      </c>
      <c r="D155" s="9" t="s">
        <v>533</v>
      </c>
      <c r="E155" s="9" t="s">
        <v>533</v>
      </c>
      <c r="F155" s="9" t="s">
        <v>618</v>
      </c>
      <c r="G155" s="9" t="s">
        <v>619</v>
      </c>
      <c r="H155" s="9" t="s">
        <v>72</v>
      </c>
      <c r="I155" s="9" t="s">
        <v>72</v>
      </c>
      <c r="J155" s="9" t="s">
        <v>533</v>
      </c>
      <c r="K155" s="9" t="s">
        <v>533</v>
      </c>
      <c r="L155" s="26" t="s">
        <v>533</v>
      </c>
      <c r="M155" s="11"/>
      <c r="N155" s="11" t="s">
        <v>577</v>
      </c>
      <c r="O155" s="9" t="s">
        <v>577</v>
      </c>
    </row>
    <row r="156" spans="1:15" ht="30" customHeight="1" x14ac:dyDescent="0.2">
      <c r="A156" s="50">
        <f t="shared" si="8"/>
        <v>11</v>
      </c>
      <c r="B156" s="9" t="s">
        <v>620</v>
      </c>
      <c r="C156" s="9" t="s">
        <v>621</v>
      </c>
      <c r="D156" s="9" t="s">
        <v>533</v>
      </c>
      <c r="E156" s="9" t="s">
        <v>533</v>
      </c>
      <c r="F156" s="9" t="s">
        <v>622</v>
      </c>
      <c r="G156" s="9" t="s">
        <v>623</v>
      </c>
      <c r="H156" s="9" t="s">
        <v>624</v>
      </c>
      <c r="I156" s="9" t="s">
        <v>72</v>
      </c>
      <c r="J156" s="9" t="s">
        <v>533</v>
      </c>
      <c r="K156" s="9" t="s">
        <v>533</v>
      </c>
      <c r="L156" s="26" t="s">
        <v>533</v>
      </c>
      <c r="M156" s="11"/>
      <c r="N156" s="11" t="s">
        <v>577</v>
      </c>
      <c r="O156" s="9" t="s">
        <v>577</v>
      </c>
    </row>
    <row r="157" spans="1:15" ht="46.5" customHeight="1" x14ac:dyDescent="0.2">
      <c r="A157" s="50">
        <f t="shared" si="8"/>
        <v>12</v>
      </c>
      <c r="B157" s="9" t="s">
        <v>625</v>
      </c>
      <c r="C157" s="9" t="s">
        <v>626</v>
      </c>
      <c r="D157" s="9" t="s">
        <v>533</v>
      </c>
      <c r="E157" s="9"/>
      <c r="F157" s="9" t="s">
        <v>627</v>
      </c>
      <c r="G157" s="9" t="s">
        <v>628</v>
      </c>
      <c r="H157" s="9" t="s">
        <v>251</v>
      </c>
      <c r="I157" s="9" t="s">
        <v>576</v>
      </c>
      <c r="J157" s="9" t="s">
        <v>533</v>
      </c>
      <c r="K157" s="9" t="s">
        <v>533</v>
      </c>
      <c r="L157" s="26" t="s">
        <v>533</v>
      </c>
      <c r="M157" s="11"/>
      <c r="N157" s="11" t="s">
        <v>577</v>
      </c>
      <c r="O157" s="9" t="s">
        <v>577</v>
      </c>
    </row>
    <row r="158" spans="1:15" ht="49.5" customHeight="1" x14ac:dyDescent="0.2">
      <c r="A158" s="50">
        <f t="shared" si="8"/>
        <v>13</v>
      </c>
      <c r="B158" s="9" t="s">
        <v>629</v>
      </c>
      <c r="C158" s="9" t="s">
        <v>630</v>
      </c>
      <c r="D158" s="9" t="s">
        <v>533</v>
      </c>
      <c r="E158" s="9"/>
      <c r="F158" s="9" t="s">
        <v>631</v>
      </c>
      <c r="G158" s="9" t="s">
        <v>632</v>
      </c>
      <c r="H158" s="9" t="s">
        <v>611</v>
      </c>
      <c r="I158" s="9" t="s">
        <v>72</v>
      </c>
      <c r="J158" s="9" t="s">
        <v>533</v>
      </c>
      <c r="K158" s="9" t="s">
        <v>533</v>
      </c>
      <c r="L158" s="28" t="s">
        <v>533</v>
      </c>
      <c r="M158" s="11"/>
      <c r="N158" s="11" t="s">
        <v>577</v>
      </c>
      <c r="O158" s="9" t="s">
        <v>577</v>
      </c>
    </row>
    <row r="159" spans="1:15" ht="57" customHeight="1" x14ac:dyDescent="0.2">
      <c r="A159" s="50">
        <f t="shared" si="8"/>
        <v>14</v>
      </c>
      <c r="B159" s="9" t="s">
        <v>633</v>
      </c>
      <c r="C159" s="9" t="s">
        <v>634</v>
      </c>
      <c r="D159" s="9" t="s">
        <v>533</v>
      </c>
      <c r="E159" s="9"/>
      <c r="F159" s="9" t="s">
        <v>635</v>
      </c>
      <c r="G159" s="9" t="s">
        <v>636</v>
      </c>
      <c r="H159" s="9" t="s">
        <v>256</v>
      </c>
      <c r="I159" s="9" t="s">
        <v>256</v>
      </c>
      <c r="J159" s="9" t="s">
        <v>533</v>
      </c>
      <c r="K159" s="9" t="s">
        <v>533</v>
      </c>
      <c r="L159" s="28" t="s">
        <v>533</v>
      </c>
      <c r="M159" s="11"/>
      <c r="N159" s="11" t="s">
        <v>577</v>
      </c>
      <c r="O159" s="9" t="s">
        <v>577</v>
      </c>
    </row>
    <row r="160" spans="1:15" ht="46.5" customHeight="1" x14ac:dyDescent="0.2">
      <c r="A160" s="50">
        <f t="shared" si="8"/>
        <v>15</v>
      </c>
      <c r="B160" s="9" t="s">
        <v>637</v>
      </c>
      <c r="C160" s="9" t="s">
        <v>638</v>
      </c>
      <c r="D160" s="9" t="s">
        <v>533</v>
      </c>
      <c r="E160" s="9"/>
      <c r="F160" s="9" t="s">
        <v>639</v>
      </c>
      <c r="G160" s="9" t="s">
        <v>640</v>
      </c>
      <c r="H160" s="9" t="s">
        <v>624</v>
      </c>
      <c r="I160" s="9" t="s">
        <v>72</v>
      </c>
      <c r="J160" s="9" t="s">
        <v>533</v>
      </c>
      <c r="K160" s="44" t="s">
        <v>641</v>
      </c>
      <c r="L160" s="28" t="s">
        <v>533</v>
      </c>
      <c r="M160" s="11"/>
      <c r="N160" s="11" t="s">
        <v>577</v>
      </c>
      <c r="O160" s="9" t="s">
        <v>577</v>
      </c>
    </row>
    <row r="161" spans="1:15" ht="30" customHeight="1" x14ac:dyDescent="0.2">
      <c r="A161" s="50">
        <f t="shared" si="8"/>
        <v>16</v>
      </c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10"/>
      <c r="M161" s="11"/>
      <c r="N161" s="11"/>
      <c r="O161" s="9"/>
    </row>
    <row r="162" spans="1:15" ht="30" customHeight="1" x14ac:dyDescent="0.2"/>
    <row r="163" spans="1:15" ht="30" customHeight="1" x14ac:dyDescent="0.2"/>
    <row r="164" spans="1:15" ht="30" customHeight="1" x14ac:dyDescent="0.2"/>
    <row r="165" spans="1:15" ht="30" customHeight="1" x14ac:dyDescent="0.2"/>
    <row r="166" spans="1:15" ht="30" customHeight="1" x14ac:dyDescent="0.2"/>
    <row r="167" spans="1:15" ht="30" customHeight="1" x14ac:dyDescent="0.2"/>
    <row r="168" spans="1:15" ht="30" customHeight="1" x14ac:dyDescent="0.2"/>
    <row r="169" spans="1:15" ht="30" customHeight="1" x14ac:dyDescent="0.2"/>
    <row r="170" spans="1:15" ht="30" customHeight="1" x14ac:dyDescent="0.2"/>
    <row r="171" spans="1:15" ht="30" customHeight="1" x14ac:dyDescent="0.2"/>
    <row r="172" spans="1:15" ht="30" customHeight="1" x14ac:dyDescent="0.2"/>
    <row r="173" spans="1:15" ht="30" customHeight="1" x14ac:dyDescent="0.2"/>
    <row r="174" spans="1:15" ht="30" customHeight="1" x14ac:dyDescent="0.2"/>
    <row r="175" spans="1:15" ht="30" customHeight="1" x14ac:dyDescent="0.2"/>
    <row r="176" spans="1:15" ht="30" customHeight="1" x14ac:dyDescent="0.2"/>
    <row r="177" ht="30" customHeight="1" x14ac:dyDescent="0.2"/>
    <row r="178" ht="30" customHeight="1" x14ac:dyDescent="0.2"/>
    <row r="179" ht="30" customHeight="1" x14ac:dyDescent="0.2"/>
    <row r="180" ht="30" customHeight="1" x14ac:dyDescent="0.2"/>
    <row r="181" ht="30" customHeight="1" x14ac:dyDescent="0.2"/>
    <row r="182" ht="30" customHeight="1" x14ac:dyDescent="0.2"/>
    <row r="183" ht="30" customHeight="1" x14ac:dyDescent="0.2"/>
    <row r="184" ht="30" customHeight="1" x14ac:dyDescent="0.2"/>
    <row r="185" ht="30" customHeight="1" x14ac:dyDescent="0.2"/>
    <row r="186" ht="30" customHeight="1" x14ac:dyDescent="0.2"/>
    <row r="187" ht="30" customHeight="1" x14ac:dyDescent="0.2"/>
    <row r="188" ht="30" customHeight="1" x14ac:dyDescent="0.2"/>
    <row r="189" ht="30" customHeight="1" x14ac:dyDescent="0.2"/>
    <row r="190" ht="30" customHeight="1" x14ac:dyDescent="0.2"/>
    <row r="191" ht="30" customHeight="1" x14ac:dyDescent="0.2"/>
    <row r="192" ht="30" customHeight="1" x14ac:dyDescent="0.2"/>
    <row r="193" ht="30" customHeight="1" x14ac:dyDescent="0.2"/>
    <row r="194" ht="30" customHeight="1" x14ac:dyDescent="0.2"/>
    <row r="195" ht="30" customHeight="1" x14ac:dyDescent="0.2"/>
    <row r="196" ht="30" customHeight="1" x14ac:dyDescent="0.2"/>
    <row r="197" ht="30" customHeight="1" x14ac:dyDescent="0.2"/>
    <row r="198" ht="30" customHeight="1" x14ac:dyDescent="0.2"/>
    <row r="199" ht="30" customHeight="1" x14ac:dyDescent="0.2"/>
    <row r="200" ht="30" customHeight="1" x14ac:dyDescent="0.2"/>
    <row r="201" ht="30" customHeight="1" x14ac:dyDescent="0.2"/>
    <row r="202" ht="30" customHeight="1" x14ac:dyDescent="0.2"/>
    <row r="203" ht="30" customHeight="1" x14ac:dyDescent="0.2"/>
    <row r="204" ht="30" customHeight="1" x14ac:dyDescent="0.2"/>
    <row r="205" ht="30" customHeight="1" x14ac:dyDescent="0.2"/>
    <row r="206" ht="30" customHeight="1" x14ac:dyDescent="0.2"/>
    <row r="207" ht="30" customHeight="1" x14ac:dyDescent="0.2"/>
    <row r="208" ht="30" customHeight="1" x14ac:dyDescent="0.2"/>
    <row r="209" ht="30" customHeight="1" x14ac:dyDescent="0.2"/>
    <row r="210" ht="30" customHeight="1" x14ac:dyDescent="0.2"/>
    <row r="211" ht="30" customHeight="1" x14ac:dyDescent="0.2"/>
    <row r="212" ht="30" customHeight="1" x14ac:dyDescent="0.2"/>
    <row r="213" ht="30" customHeight="1" x14ac:dyDescent="0.2"/>
    <row r="214" ht="30" customHeight="1" x14ac:dyDescent="0.2"/>
    <row r="215" ht="30" customHeight="1" x14ac:dyDescent="0.2"/>
    <row r="216" ht="30" customHeight="1" x14ac:dyDescent="0.2"/>
    <row r="217" ht="30" customHeight="1" x14ac:dyDescent="0.2"/>
    <row r="218" ht="30" customHeight="1" x14ac:dyDescent="0.2"/>
    <row r="219" ht="30" customHeight="1" x14ac:dyDescent="0.2"/>
    <row r="220" ht="30" customHeight="1" x14ac:dyDescent="0.2"/>
    <row r="221" ht="30" customHeight="1" x14ac:dyDescent="0.2"/>
    <row r="222" ht="30" customHeight="1" x14ac:dyDescent="0.2"/>
    <row r="223" ht="30" customHeight="1" x14ac:dyDescent="0.2"/>
    <row r="224" ht="30" customHeight="1" x14ac:dyDescent="0.2"/>
    <row r="225" ht="30" customHeight="1" x14ac:dyDescent="0.2"/>
    <row r="226" ht="30" customHeight="1" x14ac:dyDescent="0.2"/>
    <row r="227" ht="30" customHeight="1" x14ac:dyDescent="0.2"/>
    <row r="228" ht="30" customHeight="1" x14ac:dyDescent="0.2"/>
    <row r="229" ht="30" customHeight="1" x14ac:dyDescent="0.2"/>
    <row r="230" ht="30" customHeight="1" x14ac:dyDescent="0.2"/>
    <row r="231" ht="30" customHeight="1" x14ac:dyDescent="0.2"/>
    <row r="232" ht="30" customHeight="1" x14ac:dyDescent="0.2"/>
    <row r="233" ht="30" customHeight="1" x14ac:dyDescent="0.2"/>
    <row r="234" ht="30" customHeight="1" x14ac:dyDescent="0.2"/>
    <row r="235" ht="30" customHeight="1" x14ac:dyDescent="0.2"/>
    <row r="236" ht="30" customHeight="1" x14ac:dyDescent="0.2"/>
    <row r="237" ht="30" customHeight="1" x14ac:dyDescent="0.2"/>
    <row r="238" ht="30" customHeight="1" x14ac:dyDescent="0.2"/>
    <row r="239" ht="30" customHeight="1" x14ac:dyDescent="0.2"/>
    <row r="240" ht="30" customHeight="1" x14ac:dyDescent="0.2"/>
    <row r="241" ht="30" customHeight="1" x14ac:dyDescent="0.2"/>
    <row r="242" ht="30" customHeight="1" x14ac:dyDescent="0.2"/>
    <row r="243" ht="30" customHeight="1" x14ac:dyDescent="0.2"/>
    <row r="244" ht="30" customHeight="1" x14ac:dyDescent="0.2"/>
    <row r="245" ht="30" customHeight="1" x14ac:dyDescent="0.2"/>
    <row r="246" ht="30" customHeight="1" x14ac:dyDescent="0.2"/>
    <row r="247" ht="30" customHeight="1" x14ac:dyDescent="0.2"/>
    <row r="248" ht="30" customHeight="1" x14ac:dyDescent="0.2"/>
    <row r="249" ht="30" customHeight="1" x14ac:dyDescent="0.2"/>
    <row r="250" ht="30" customHeight="1" x14ac:dyDescent="0.2"/>
    <row r="251" ht="30" customHeight="1" x14ac:dyDescent="0.2"/>
    <row r="252" ht="30" customHeight="1" x14ac:dyDescent="0.2"/>
    <row r="253" ht="30" customHeight="1" x14ac:dyDescent="0.2"/>
    <row r="254" ht="30" customHeight="1" x14ac:dyDescent="0.2"/>
    <row r="255" ht="30" customHeight="1" x14ac:dyDescent="0.2"/>
    <row r="256" ht="30" customHeight="1" x14ac:dyDescent="0.2"/>
    <row r="257" ht="30" customHeight="1" x14ac:dyDescent="0.2"/>
    <row r="258" ht="30" customHeight="1" x14ac:dyDescent="0.2"/>
    <row r="259" ht="30" customHeight="1" x14ac:dyDescent="0.2"/>
    <row r="260" ht="30" customHeight="1" x14ac:dyDescent="0.2"/>
    <row r="261" ht="30" customHeight="1" x14ac:dyDescent="0.2"/>
    <row r="262" ht="30" customHeight="1" x14ac:dyDescent="0.2"/>
    <row r="263" ht="30" customHeight="1" x14ac:dyDescent="0.2"/>
    <row r="264" ht="30" customHeight="1" x14ac:dyDescent="0.2"/>
    <row r="265" ht="30" customHeight="1" x14ac:dyDescent="0.2"/>
    <row r="266" ht="30" customHeight="1" x14ac:dyDescent="0.2"/>
    <row r="267" ht="30" customHeight="1" x14ac:dyDescent="0.2"/>
    <row r="268" ht="30" customHeight="1" x14ac:dyDescent="0.2"/>
    <row r="269" ht="30" customHeight="1" x14ac:dyDescent="0.2"/>
    <row r="270" ht="30" customHeight="1" x14ac:dyDescent="0.2"/>
    <row r="271" ht="30" customHeight="1" x14ac:dyDescent="0.2"/>
    <row r="272" ht="30" customHeight="1" x14ac:dyDescent="0.2"/>
    <row r="273" ht="30" customHeight="1" x14ac:dyDescent="0.2"/>
    <row r="274" ht="30" customHeight="1" x14ac:dyDescent="0.2"/>
    <row r="275" ht="30" customHeight="1" x14ac:dyDescent="0.2"/>
    <row r="276" ht="30" customHeight="1" x14ac:dyDescent="0.2"/>
    <row r="277" ht="30" customHeight="1" x14ac:dyDescent="0.2"/>
    <row r="278" ht="30" customHeight="1" x14ac:dyDescent="0.2"/>
    <row r="279" ht="30" customHeight="1" x14ac:dyDescent="0.2"/>
    <row r="280" ht="30" customHeight="1" x14ac:dyDescent="0.2"/>
    <row r="281" ht="30" customHeight="1" x14ac:dyDescent="0.2"/>
    <row r="282" ht="30" customHeight="1" x14ac:dyDescent="0.2"/>
    <row r="283" ht="30" customHeight="1" x14ac:dyDescent="0.2"/>
    <row r="284" ht="30" customHeight="1" x14ac:dyDescent="0.2"/>
    <row r="285" ht="30" customHeight="1" x14ac:dyDescent="0.2"/>
    <row r="286" ht="30" customHeight="1" x14ac:dyDescent="0.2"/>
    <row r="287" ht="30" customHeight="1" x14ac:dyDescent="0.2"/>
    <row r="288" ht="30" customHeight="1" x14ac:dyDescent="0.2"/>
    <row r="289" ht="30" customHeight="1" x14ac:dyDescent="0.2"/>
    <row r="290" ht="30" customHeight="1" x14ac:dyDescent="0.2"/>
    <row r="291" ht="30" customHeight="1" x14ac:dyDescent="0.2"/>
    <row r="292" ht="30" customHeight="1" x14ac:dyDescent="0.2"/>
    <row r="293" ht="30" customHeight="1" x14ac:dyDescent="0.2"/>
    <row r="294" ht="30" customHeight="1" x14ac:dyDescent="0.2"/>
    <row r="295" ht="30" customHeight="1" x14ac:dyDescent="0.2"/>
    <row r="296" ht="30" customHeight="1" x14ac:dyDescent="0.2"/>
    <row r="297" ht="30" customHeight="1" x14ac:dyDescent="0.2"/>
    <row r="298" ht="30" customHeight="1" x14ac:dyDescent="0.2"/>
  </sheetData>
  <mergeCells count="22">
    <mergeCell ref="A1:O1"/>
    <mergeCell ref="A2:O2"/>
    <mergeCell ref="A3:O3"/>
    <mergeCell ref="A7:N7"/>
    <mergeCell ref="A67:N67"/>
    <mergeCell ref="A56:N56"/>
    <mergeCell ref="A14:N14"/>
    <mergeCell ref="A10:O10"/>
    <mergeCell ref="A21:N21"/>
    <mergeCell ref="A49:N49"/>
    <mergeCell ref="A64:N64"/>
    <mergeCell ref="A5:N5"/>
    <mergeCell ref="A45:N45"/>
    <mergeCell ref="A54:N54"/>
    <mergeCell ref="B145:O145"/>
    <mergeCell ref="A137:N137"/>
    <mergeCell ref="A73:N73"/>
    <mergeCell ref="A142:N142"/>
    <mergeCell ref="A124:N124"/>
    <mergeCell ref="A104:N104"/>
    <mergeCell ref="A100:N100"/>
    <mergeCell ref="A80:N80"/>
  </mergeCells>
  <hyperlinks>
    <hyperlink ref="K8" r:id="rId1" display="acperlabichara@electropura.com.sv"/>
    <hyperlink ref="K68" r:id="rId2"/>
    <hyperlink ref="J105" r:id="rId3" display="claudia.saavedra@inteldoc.net"/>
    <hyperlink ref="K105" r:id="rId4"/>
    <hyperlink ref="K106" r:id="rId5"/>
    <hyperlink ref="K107" r:id="rId6"/>
    <hyperlink ref="K108" r:id="rId7"/>
    <hyperlink ref="K109" r:id="rId8"/>
    <hyperlink ref="K110" r:id="rId9"/>
    <hyperlink ref="K111" r:id="rId10"/>
    <hyperlink ref="K74" r:id="rId11"/>
    <hyperlink ref="K75" r:id="rId12"/>
    <hyperlink ref="K76" r:id="rId13"/>
    <hyperlink ref="K9" r:id="rId14"/>
    <hyperlink ref="K81" r:id="rId15"/>
    <hyperlink ref="K82" r:id="rId16"/>
    <hyperlink ref="K83" r:id="rId17"/>
    <hyperlink ref="K84" r:id="rId18"/>
    <hyperlink ref="K85" r:id="rId19"/>
    <hyperlink ref="K86" r:id="rId20"/>
    <hyperlink ref="K87" r:id="rId21"/>
    <hyperlink ref="K88" r:id="rId22"/>
    <hyperlink ref="K89" r:id="rId23"/>
    <hyperlink ref="K90" r:id="rId24"/>
    <hyperlink ref="K91" r:id="rId25"/>
    <hyperlink ref="K92" r:id="rId26"/>
    <hyperlink ref="K93" r:id="rId27"/>
    <hyperlink ref="K94" r:id="rId28"/>
    <hyperlink ref="K95" r:id="rId29"/>
    <hyperlink ref="K96" r:id="rId30"/>
    <hyperlink ref="K97" r:id="rId31"/>
    <hyperlink ref="K98" r:id="rId32"/>
    <hyperlink ref="K135" r:id="rId33" display="centro@lcrelsalvador.com"/>
    <hyperlink ref="K112" r:id="rId34"/>
    <hyperlink ref="K113" r:id="rId35"/>
    <hyperlink ref="K114" r:id="rId36"/>
    <hyperlink ref="K115" r:id="rId37"/>
    <hyperlink ref="K116" r:id="rId38"/>
    <hyperlink ref="K77" r:id="rId39"/>
    <hyperlink ref="K78" r:id="rId40"/>
    <hyperlink ref="K117" r:id="rId41"/>
    <hyperlink ref="K118" r:id="rId42"/>
    <hyperlink ref="K120" r:id="rId43"/>
    <hyperlink ref="K121" r:id="rId44"/>
    <hyperlink ref="K122" r:id="rId45"/>
    <hyperlink ref="K138" r:id="rId46"/>
    <hyperlink ref="K143" r:id="rId47"/>
    <hyperlink ref="K16" r:id="rId48"/>
    <hyperlink ref="K17" r:id="rId49"/>
    <hyperlink ref="K18" r:id="rId50"/>
    <hyperlink ref="K19" r:id="rId51"/>
    <hyperlink ref="K11" r:id="rId52"/>
    <hyperlink ref="K12" r:id="rId53"/>
    <hyperlink ref="K32" r:id="rId54" display="centro@lcrelsalvador.com"/>
    <hyperlink ref="K23" r:id="rId55"/>
    <hyperlink ref="K24" r:id="rId56"/>
    <hyperlink ref="K26" r:id="rId57"/>
    <hyperlink ref="K27" r:id="rId58"/>
    <hyperlink ref="K28" r:id="rId59"/>
    <hyperlink ref="K29" r:id="rId60"/>
    <hyperlink ref="K30" r:id="rId61"/>
    <hyperlink ref="K31" r:id="rId62"/>
    <hyperlink ref="K33" r:id="rId63"/>
    <hyperlink ref="K34" r:id="rId64"/>
    <hyperlink ref="K35" r:id="rId65" display="ventas@ferreteriaguardado.com"/>
    <hyperlink ref="K36" r:id="rId66"/>
    <hyperlink ref="K50" r:id="rId67" display="centro@lcrelsalvador.com"/>
    <hyperlink ref="K160" r:id="rId68"/>
    <hyperlink ref="K69" r:id="rId69"/>
    <hyperlink ref="K70" r:id="rId70"/>
    <hyperlink ref="K71" r:id="rId71"/>
    <hyperlink ref="K72" r:id="rId72"/>
    <hyperlink ref="K139" r:id="rId73"/>
    <hyperlink ref="K140" r:id="rId74"/>
    <hyperlink ref="K52" r:id="rId75"/>
    <hyperlink ref="K51" r:id="rId76"/>
    <hyperlink ref="K53" r:id="rId77"/>
    <hyperlink ref="K40" r:id="rId78"/>
    <hyperlink ref="K37" r:id="rId79"/>
    <hyperlink ref="K38" r:id="rId80"/>
    <hyperlink ref="K39" r:id="rId81"/>
    <hyperlink ref="K41" r:id="rId82"/>
    <hyperlink ref="K99" r:id="rId83"/>
    <hyperlink ref="K43" r:id="rId84"/>
    <hyperlink ref="K6" r:id="rId85"/>
    <hyperlink ref="K48" r:id="rId86"/>
    <hyperlink ref="K47" r:id="rId87"/>
    <hyperlink ref="K62" r:id="rId88"/>
    <hyperlink ref="K59" r:id="rId89" display="alsiga_donbosco@hotmail.com"/>
    <hyperlink ref="K58" r:id="rId90"/>
    <hyperlink ref="K57" r:id="rId91"/>
    <hyperlink ref="K55" r:id="rId92"/>
  </hyperlinks>
  <pageMargins left="0.17" right="0.17" top="0.15748031496062992" bottom="0.19685039370078741" header="0.15748031496062992" footer="0"/>
  <pageSetup scale="105" orientation="landscape" r:id="rId93"/>
  <headerFooter alignWithMargins="0">
    <oddHeader xml:space="preserve">&amp;C&amp;"Arial,Negrita"&amp;14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"/>
  <sheetViews>
    <sheetView showGridLines="0" zoomScale="90" zoomScaleNormal="90" workbookViewId="0">
      <selection activeCell="A6" sqref="A6"/>
    </sheetView>
  </sheetViews>
  <sheetFormatPr baseColWidth="10" defaultColWidth="11.42578125" defaultRowHeight="12.75" x14ac:dyDescent="0.2"/>
  <cols>
    <col min="1" max="1" width="4.28515625" style="1" customWidth="1"/>
    <col min="2" max="2" width="28.28515625" style="1" customWidth="1"/>
    <col min="3" max="3" width="21.7109375" style="1" customWidth="1"/>
    <col min="4" max="4" width="13.28515625" style="3" customWidth="1"/>
    <col min="5" max="5" width="12.5703125" style="1" customWidth="1"/>
    <col min="6" max="6" width="12.7109375" style="1" customWidth="1"/>
    <col min="7" max="7" width="13.28515625" style="1" customWidth="1"/>
    <col min="8" max="8" width="13.140625" style="1" bestFit="1" customWidth="1"/>
    <col min="9" max="9" width="13.7109375" style="1" customWidth="1"/>
    <col min="10" max="10" width="10.140625" style="1" customWidth="1"/>
    <col min="11" max="11" width="24.140625" style="1" customWidth="1"/>
    <col min="12" max="12" width="9.28515625" style="1" customWidth="1"/>
    <col min="13" max="13" width="8.5703125" style="1" customWidth="1"/>
    <col min="14" max="14" width="8.140625" style="1" customWidth="1"/>
    <col min="15" max="16384" width="11.42578125" style="1"/>
  </cols>
  <sheetData>
    <row r="1" spans="1:15" s="2" customFormat="1" ht="25.15" customHeight="1" x14ac:dyDescent="0.4">
      <c r="A1" s="61" t="s">
        <v>13</v>
      </c>
      <c r="B1" s="61"/>
      <c r="C1" s="61"/>
      <c r="D1" s="61"/>
      <c r="E1" s="61"/>
      <c r="F1" s="61"/>
      <c r="G1" s="61"/>
      <c r="H1" s="61"/>
      <c r="M1" s="1"/>
      <c r="N1" s="1"/>
      <c r="O1" s="1"/>
    </row>
    <row r="2" spans="1:15" s="2" customFormat="1" ht="19.149999999999999" customHeight="1" x14ac:dyDescent="0.3">
      <c r="A2" s="62"/>
      <c r="B2" s="62"/>
      <c r="C2" s="62"/>
      <c r="D2" s="62"/>
      <c r="E2" s="62"/>
      <c r="F2" s="62"/>
      <c r="G2" s="62"/>
      <c r="H2" s="62"/>
      <c r="M2" s="1"/>
      <c r="N2" s="1"/>
      <c r="O2" s="1"/>
    </row>
    <row r="3" spans="1:15" ht="13.5" thickBot="1" x14ac:dyDescent="0.25">
      <c r="A3" s="4"/>
      <c r="B3"/>
      <c r="C3"/>
      <c r="D3"/>
      <c r="E3"/>
      <c r="F3"/>
      <c r="G3"/>
      <c r="H3"/>
    </row>
    <row r="4" spans="1:15" ht="51" x14ac:dyDescent="0.2">
      <c r="A4" s="5" t="s">
        <v>0</v>
      </c>
      <c r="B4" s="5" t="s">
        <v>14</v>
      </c>
      <c r="C4" s="5" t="s">
        <v>7</v>
      </c>
      <c r="D4" s="5" t="s">
        <v>8</v>
      </c>
      <c r="E4" s="5" t="s">
        <v>9</v>
      </c>
      <c r="F4" s="5" t="s">
        <v>10</v>
      </c>
      <c r="G4" s="5" t="s">
        <v>11</v>
      </c>
      <c r="H4" s="5" t="s">
        <v>12</v>
      </c>
    </row>
  </sheetData>
  <mergeCells count="2">
    <mergeCell ref="A1:H1"/>
    <mergeCell ref="A2:H2"/>
  </mergeCells>
  <phoneticPr fontId="2" type="noConversion"/>
  <hyperlinks>
    <hyperlink ref="A1" display="    LISTADO DE INHABILITADOS    "/>
    <hyperlink ref="A3"/>
  </hyperlinks>
  <pageMargins left="0.75" right="0.75" top="1" bottom="1" header="0" footer="0"/>
  <pageSetup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BANCO DE PROVEEDORES </vt:lpstr>
      <vt:lpstr>EMPRESAS INHABILITADAS</vt:lpstr>
      <vt:lpstr>'BANCO DE PROVEEDORES '!Títulos_a_imprimir</vt:lpstr>
    </vt:vector>
  </TitlesOfParts>
  <Company>FISCALIA GENERAL DE LA REPUBLICA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lumartinez</dc:creator>
  <cp:lastModifiedBy>Xenia Yosabeth Zuniga</cp:lastModifiedBy>
  <cp:lastPrinted>2016-04-01T19:36:34Z</cp:lastPrinted>
  <dcterms:created xsi:type="dcterms:W3CDTF">2007-01-18T14:31:43Z</dcterms:created>
  <dcterms:modified xsi:type="dcterms:W3CDTF">2017-06-21T14:37:26Z</dcterms:modified>
</cp:coreProperties>
</file>