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190" tabRatio="50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Hoja1!$A$1:$V$285</definedName>
    <definedName name="Print_Titles_0" localSheetId="0">Hoja1!$1:$9</definedName>
    <definedName name="Print_Titles_0_0" localSheetId="0">Hoja1!$1:$9</definedName>
    <definedName name="Print_Titles_0_0_0" localSheetId="0">Hoja1!$1:$9</definedName>
    <definedName name="Print_Titles_0_0_0_0" localSheetId="0">Hoja1!$1:$9</definedName>
    <definedName name="Print_Titles_0_0_0_0_0" localSheetId="0">Hoja1!$1:$9</definedName>
    <definedName name="Print_Titles_0_0_0_0_0_0" localSheetId="0">Hoja1!$1:$9</definedName>
    <definedName name="Print_Titles_0_0_0_0_0_0_0" localSheetId="0">Hoja1!$1:$9</definedName>
    <definedName name="Print_Titles_0_0_0_0_0_0_0_0" localSheetId="0">Hoja1!$1:$9</definedName>
    <definedName name="_xlnm.Print_Titles" localSheetId="0">Hoja1!$1:$9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68" i="1" l="1"/>
  <c r="O268" i="1"/>
  <c r="N268" i="1"/>
  <c r="M268" i="1"/>
  <c r="L268" i="1"/>
  <c r="J268" i="1"/>
  <c r="I268" i="1"/>
  <c r="H268" i="1"/>
  <c r="G268" i="1"/>
  <c r="F268" i="1"/>
  <c r="V279" i="1" l="1"/>
  <c r="U279" i="1"/>
  <c r="T279" i="1"/>
  <c r="S279" i="1"/>
  <c r="R279" i="1"/>
  <c r="P279" i="1"/>
  <c r="O279" i="1"/>
  <c r="N279" i="1"/>
  <c r="M279" i="1"/>
  <c r="L279" i="1"/>
  <c r="J279" i="1"/>
  <c r="I279" i="1"/>
  <c r="H279" i="1"/>
  <c r="G279" i="1"/>
  <c r="F279" i="1"/>
  <c r="T280" i="1" l="1"/>
  <c r="L280" i="1"/>
  <c r="F280" i="1"/>
  <c r="N280" i="1"/>
  <c r="R280" i="1"/>
  <c r="H280" i="1"/>
  <c r="V268" i="1"/>
  <c r="U268" i="1"/>
  <c r="T268" i="1"/>
  <c r="S268" i="1"/>
  <c r="R268" i="1"/>
  <c r="F269" i="1" l="1"/>
  <c r="N269" i="1"/>
  <c r="T269" i="1"/>
  <c r="H269" i="1"/>
  <c r="R269" i="1"/>
  <c r="L269" i="1"/>
  <c r="V243" i="1"/>
  <c r="U243" i="1"/>
  <c r="T243" i="1"/>
  <c r="S243" i="1"/>
  <c r="R243" i="1"/>
  <c r="P243" i="1"/>
  <c r="O243" i="1"/>
  <c r="N243" i="1"/>
  <c r="M243" i="1"/>
  <c r="L243" i="1"/>
  <c r="J243" i="1"/>
  <c r="I243" i="1"/>
  <c r="H243" i="1"/>
  <c r="G243" i="1"/>
  <c r="F243" i="1"/>
  <c r="V224" i="1"/>
  <c r="U224" i="1"/>
  <c r="T224" i="1"/>
  <c r="S224" i="1"/>
  <c r="R224" i="1"/>
  <c r="P224" i="1"/>
  <c r="O224" i="1"/>
  <c r="N224" i="1"/>
  <c r="M224" i="1"/>
  <c r="L224" i="1"/>
  <c r="L225" i="1" s="1"/>
  <c r="J224" i="1"/>
  <c r="I224" i="1"/>
  <c r="H224" i="1"/>
  <c r="G224" i="1"/>
  <c r="F224" i="1"/>
  <c r="T225" i="1" l="1"/>
  <c r="T244" i="1"/>
  <c r="F244" i="1"/>
  <c r="H244" i="1"/>
  <c r="R244" i="1"/>
  <c r="N244" i="1"/>
  <c r="L244" i="1"/>
  <c r="F225" i="1"/>
  <c r="R225" i="1"/>
  <c r="H225" i="1"/>
  <c r="N225" i="1"/>
  <c r="V208" i="1"/>
  <c r="U208" i="1"/>
  <c r="T208" i="1"/>
  <c r="S208" i="1"/>
  <c r="R208" i="1"/>
  <c r="P208" i="1"/>
  <c r="O208" i="1"/>
  <c r="N208" i="1"/>
  <c r="M208" i="1"/>
  <c r="L208" i="1"/>
  <c r="J208" i="1"/>
  <c r="I208" i="1"/>
  <c r="H208" i="1"/>
  <c r="G208" i="1"/>
  <c r="F208" i="1"/>
  <c r="V183" i="1"/>
  <c r="U183" i="1"/>
  <c r="T183" i="1"/>
  <c r="S183" i="1"/>
  <c r="R183" i="1"/>
  <c r="P183" i="1"/>
  <c r="O183" i="1"/>
  <c r="N183" i="1"/>
  <c r="M183" i="1"/>
  <c r="L183" i="1"/>
  <c r="J183" i="1"/>
  <c r="I183" i="1"/>
  <c r="H183" i="1"/>
  <c r="G183" i="1"/>
  <c r="F183" i="1"/>
  <c r="V159" i="1"/>
  <c r="U159" i="1"/>
  <c r="T159" i="1"/>
  <c r="S159" i="1"/>
  <c r="R159" i="1"/>
  <c r="P159" i="1"/>
  <c r="O159" i="1"/>
  <c r="N159" i="1"/>
  <c r="M159" i="1"/>
  <c r="L159" i="1"/>
  <c r="J159" i="1"/>
  <c r="I159" i="1"/>
  <c r="H159" i="1"/>
  <c r="G159" i="1"/>
  <c r="F159" i="1"/>
  <c r="V140" i="1"/>
  <c r="U140" i="1"/>
  <c r="T140" i="1"/>
  <c r="S140" i="1"/>
  <c r="R140" i="1"/>
  <c r="P140" i="1"/>
  <c r="O140" i="1"/>
  <c r="N140" i="1"/>
  <c r="M140" i="1"/>
  <c r="L140" i="1"/>
  <c r="J140" i="1"/>
  <c r="I140" i="1"/>
  <c r="H140" i="1"/>
  <c r="G140" i="1"/>
  <c r="F140" i="1"/>
  <c r="V107" i="1"/>
  <c r="U107" i="1"/>
  <c r="T107" i="1"/>
  <c r="S107" i="1"/>
  <c r="R107" i="1"/>
  <c r="P107" i="1"/>
  <c r="O107" i="1"/>
  <c r="N107" i="1"/>
  <c r="M107" i="1"/>
  <c r="L107" i="1"/>
  <c r="J107" i="1"/>
  <c r="I107" i="1"/>
  <c r="H107" i="1"/>
  <c r="G107" i="1"/>
  <c r="F107" i="1"/>
  <c r="V64" i="1"/>
  <c r="U64" i="1"/>
  <c r="T64" i="1"/>
  <c r="S64" i="1"/>
  <c r="R64" i="1"/>
  <c r="P64" i="1"/>
  <c r="O64" i="1"/>
  <c r="N64" i="1"/>
  <c r="M64" i="1"/>
  <c r="L64" i="1"/>
  <c r="J64" i="1"/>
  <c r="I64" i="1"/>
  <c r="H64" i="1"/>
  <c r="G64" i="1"/>
  <c r="F64" i="1"/>
  <c r="V42" i="1"/>
  <c r="U42" i="1"/>
  <c r="T42" i="1"/>
  <c r="S42" i="1"/>
  <c r="R42" i="1"/>
  <c r="P42" i="1"/>
  <c r="O42" i="1"/>
  <c r="N42" i="1"/>
  <c r="M42" i="1"/>
  <c r="L42" i="1"/>
  <c r="J42" i="1"/>
  <c r="I42" i="1"/>
  <c r="H42" i="1"/>
  <c r="G42" i="1"/>
  <c r="F42" i="1"/>
  <c r="V24" i="1"/>
  <c r="U24" i="1"/>
  <c r="T24" i="1"/>
  <c r="S24" i="1"/>
  <c r="R24" i="1"/>
  <c r="P24" i="1"/>
  <c r="O24" i="1"/>
  <c r="N24" i="1"/>
  <c r="M24" i="1"/>
  <c r="L24" i="1"/>
  <c r="J24" i="1"/>
  <c r="I24" i="1"/>
  <c r="H24" i="1"/>
  <c r="G24" i="1"/>
  <c r="F24" i="1"/>
  <c r="U282" i="1" l="1"/>
  <c r="G282" i="1"/>
  <c r="P282" i="1"/>
  <c r="L282" i="1"/>
  <c r="H282" i="1"/>
  <c r="M282" i="1"/>
  <c r="R282" i="1"/>
  <c r="V282" i="1"/>
  <c r="I282" i="1"/>
  <c r="N282" i="1"/>
  <c r="S282" i="1"/>
  <c r="F282" i="1"/>
  <c r="J282" i="1"/>
  <c r="O282" i="1"/>
  <c r="T282" i="1"/>
  <c r="F43" i="1"/>
  <c r="L65" i="1"/>
  <c r="R108" i="1"/>
  <c r="F160" i="1"/>
  <c r="L184" i="1"/>
  <c r="R209" i="1"/>
  <c r="H25" i="1"/>
  <c r="R25" i="1"/>
  <c r="N43" i="1"/>
  <c r="F65" i="1"/>
  <c r="T65" i="1"/>
  <c r="L108" i="1"/>
  <c r="F184" i="1"/>
  <c r="L209" i="1"/>
  <c r="F108" i="1"/>
  <c r="N108" i="1"/>
  <c r="T108" i="1"/>
  <c r="L141" i="1"/>
  <c r="F25" i="1"/>
  <c r="L43" i="1"/>
  <c r="F141" i="1"/>
  <c r="T141" i="1"/>
  <c r="L160" i="1"/>
  <c r="N209" i="1"/>
  <c r="R43" i="1"/>
  <c r="T43" i="1"/>
  <c r="H160" i="1"/>
  <c r="T160" i="1"/>
  <c r="L25" i="1"/>
  <c r="N25" i="1"/>
  <c r="H65" i="1"/>
  <c r="N65" i="1"/>
  <c r="R65" i="1"/>
  <c r="H141" i="1"/>
  <c r="R141" i="1"/>
  <c r="N160" i="1"/>
  <c r="R160" i="1"/>
  <c r="T184" i="1"/>
  <c r="T209" i="1"/>
  <c r="H43" i="1"/>
  <c r="T25" i="1"/>
  <c r="H108" i="1"/>
  <c r="N141" i="1"/>
  <c r="H184" i="1"/>
  <c r="N184" i="1"/>
  <c r="R184" i="1"/>
  <c r="H209" i="1"/>
  <c r="F209" i="1"/>
</calcChain>
</file>

<file path=xl/sharedStrings.xml><?xml version="1.0" encoding="utf-8"?>
<sst xmlns="http://schemas.openxmlformats.org/spreadsheetml/2006/main" count="1006" uniqueCount="294">
  <si>
    <t>M</t>
  </si>
  <si>
    <t>F</t>
  </si>
  <si>
    <t>MES</t>
  </si>
  <si>
    <t>DATOS GENERALES</t>
  </si>
  <si>
    <t>CONSULTAS</t>
  </si>
  <si>
    <t>QUEJAS DENUNCIAS RECLAMOS</t>
  </si>
  <si>
    <t>SUGERENCIAS</t>
  </si>
  <si>
    <t>N°</t>
  </si>
  <si>
    <t xml:space="preserve">FECHA </t>
  </si>
  <si>
    <t>LUGAR PROCEDENCIA</t>
  </si>
  <si>
    <t>TIPO DE CONSULTA</t>
  </si>
  <si>
    <t>GENERO</t>
  </si>
  <si>
    <t>MEDIO RECEPCION CONSULTAS</t>
  </si>
  <si>
    <t>TIPO DE QUEJA</t>
  </si>
  <si>
    <t>MEDIO RECEPCION QUEJAS</t>
  </si>
  <si>
    <t>TIPO DE SUGERENCIA</t>
  </si>
  <si>
    <t>MEDIO RECEPCION SUGERENCIAS</t>
  </si>
  <si>
    <t>EMAIL</t>
  </si>
  <si>
    <t>OIR</t>
  </si>
  <si>
    <t>TEL</t>
  </si>
  <si>
    <t>TELEF</t>
  </si>
  <si>
    <t>ENE</t>
  </si>
  <si>
    <t>NO DATO</t>
  </si>
  <si>
    <t>Capacitaciones en el rubro de agricultura y ganaderia</t>
  </si>
  <si>
    <t xml:space="preserve">Informacion sobre solicitud de registro nacional de apicultores </t>
  </si>
  <si>
    <t xml:space="preserve">Informacion sobre proceso de cultivo de tilapias </t>
  </si>
  <si>
    <t>Solicitud de ayuda para adquisición de vivienda</t>
  </si>
  <si>
    <t>Informacion sobre existencia de semen para inseminacion en MAG Opico</t>
  </si>
  <si>
    <t>Investigaciones PNC</t>
  </si>
  <si>
    <t xml:space="preserve">Certificación de la constitucion de sociedad Mariscos Sancal SA de CV </t>
  </si>
  <si>
    <t xml:space="preserve">Existencia de cursos de vacunacion de bovinos en Santa Ana </t>
  </si>
  <si>
    <t>Recomendación de apicultores para recolecta de miel y capacitación</t>
  </si>
  <si>
    <t>Universidad Don Bosco</t>
  </si>
  <si>
    <t>Que actividades del MAG con respecto a los objetivos de desarrollo PNUD</t>
  </si>
  <si>
    <t xml:space="preserve">Apoyo de abastecimiento de agua en potreros </t>
  </si>
  <si>
    <t>FGR</t>
  </si>
  <si>
    <t>Información caso denunica TEG</t>
  </si>
  <si>
    <t>Planes Forestales</t>
  </si>
  <si>
    <t>Directorio Establecimientos Agropecuarios</t>
  </si>
  <si>
    <t>Como obtener alevines de tilapia</t>
  </si>
  <si>
    <t>TOTALES CONSULTAS</t>
  </si>
  <si>
    <t>TOTALES DENUNCIAS QUEJAS</t>
  </si>
  <si>
    <t>FEB</t>
  </si>
  <si>
    <t>Como comercializar productos en el mercado delos jueves</t>
  </si>
  <si>
    <t>Universidad Autónoma Honduras</t>
  </si>
  <si>
    <t>Importación y Exportación Cebolla</t>
  </si>
  <si>
    <t>Remuneraciones personal informatica MAG</t>
  </si>
  <si>
    <t>Producción de tilapia</t>
  </si>
  <si>
    <t>Remisión Curriculum Vitae</t>
  </si>
  <si>
    <t>Consulta sobre marcas y fierros</t>
  </si>
  <si>
    <t>Proyectos acuícolas</t>
  </si>
  <si>
    <t>Como llenar las autorizaciones fitosanitarias</t>
  </si>
  <si>
    <t>Donde adquirir pollos y huevos fertiles</t>
  </si>
  <si>
    <t>Estadísticas de consumo de alimentos</t>
  </si>
  <si>
    <t>Información para incorporarse al mercado agropecuario de los jueves en el MAG</t>
  </si>
  <si>
    <t>TOTALES DENUNCIAS RECLAMOS</t>
  </si>
  <si>
    <t>MAR</t>
  </si>
  <si>
    <t>CONCEPCION QUEZALTEP</t>
  </si>
  <si>
    <t>BENEFICIARIOS PAQUETES AGRICOLAS</t>
  </si>
  <si>
    <t>UES</t>
  </si>
  <si>
    <t>ANUARIOS AGROPECUARIOS Y COOP. GANADERAS</t>
  </si>
  <si>
    <t>ESTUDIO INSECTOS CUARENTENADOS AFECTAN GRANOS</t>
  </si>
  <si>
    <t>ESTUDIANTE</t>
  </si>
  <si>
    <t>INF DE AREA NATURAL PROTEGIDA CERRO EL AGUILA</t>
  </si>
  <si>
    <t>ADONDE ENVIAR CURRICULO PARA PROYECTO</t>
  </si>
  <si>
    <t>CURRICULUM VITAE PARA LA DIVISION DE RECURSOS HUMANOS</t>
  </si>
  <si>
    <t>PRODUCCION GRANOS BASICOS</t>
  </si>
  <si>
    <t>AGROQUIMICOS CAFÉ</t>
  </si>
  <si>
    <t>NA</t>
  </si>
  <si>
    <t>USURPACION TIERRAS ENA</t>
  </si>
  <si>
    <t>MAPAS AGROPECUARIOS</t>
  </si>
  <si>
    <t>REQUISITOS PARA IMPORTAR PLANTAS DE UVA</t>
  </si>
  <si>
    <t>INFORMACION SOBRE CACAO Y CAFÉ</t>
  </si>
  <si>
    <t>PRODUCCIÓN AVICOLA</t>
  </si>
  <si>
    <t>COSTO CERTIFICADO PARA SACAR DEL PAIS UN PERRITO</t>
  </si>
  <si>
    <t>INFORMACIÓN SOBRE BIOTECNOLOGÍA</t>
  </si>
  <si>
    <t>ABR</t>
  </si>
  <si>
    <t>HONDURAS UNAH</t>
  </si>
  <si>
    <t>PRECIOS CEBOLLA 2006-2016</t>
  </si>
  <si>
    <t>U. DR JMD</t>
  </si>
  <si>
    <t>IMPORTACION EXPORTACION CAMARONES PRECOCIDOS</t>
  </si>
  <si>
    <t>PRECIOS QUINTAL AZUCAR</t>
  </si>
  <si>
    <t>EL ZAMORANO HONDURAS</t>
  </si>
  <si>
    <t>RENDIMIENTO MAIZ EN EL SALVADOR</t>
  </si>
  <si>
    <t>CURRICULUM VITAE PARA MAG</t>
  </si>
  <si>
    <t>HARINA DE ARROZ PREMIUM</t>
  </si>
  <si>
    <t>REQUISITOS IMPORTACION HARINA DE ARROZ</t>
  </si>
  <si>
    <t>FEWS NET GUATEMALA</t>
  </si>
  <si>
    <t>ACTUALIZACION LISTA DATOS FUNCIONARIOS MAG</t>
  </si>
  <si>
    <t>UNIVERS</t>
  </si>
  <si>
    <t>SUPERFICIE EN MZ DE PRODUCCIÓN DE COCO</t>
  </si>
  <si>
    <t>LIMITACIONES PUBLICIDAD INSECTICIDAS</t>
  </si>
  <si>
    <t>ESPAÑOL</t>
  </si>
  <si>
    <t>CONTACTOS DE LA DGFCR PROYECTOS PANELES SOLARES</t>
  </si>
  <si>
    <t>PLAN ANUAL PRESUPUESTARIO</t>
  </si>
  <si>
    <t>MIEL ORGANICA REQUISITOS</t>
  </si>
  <si>
    <t>ESTUDIANTE DERECHO</t>
  </si>
  <si>
    <t>LEGISLACION ORGANISMOS GENETICAMENTE MODIFICADOS</t>
  </si>
  <si>
    <t>BAC CREDOMATIC</t>
  </si>
  <si>
    <t>CAPACITACION Y BENEFICIARIO PROYECTO TILAPIA</t>
  </si>
  <si>
    <t>MADRE FAMILIA</t>
  </si>
  <si>
    <t>FAUNA ZONA PARACENTRAL MARN</t>
  </si>
  <si>
    <t>PLANES PRESUPUESTARIOS 2018</t>
  </si>
  <si>
    <t>CV PARA RECURSOS HUMANOS</t>
  </si>
  <si>
    <t>SYNGENTA PANAMA</t>
  </si>
  <si>
    <t>REQUISITOS FITOSANITARIOS HIBRIDO MAIZ</t>
  </si>
  <si>
    <t>DONACION ARBOLES PARA REFORESTAR</t>
  </si>
  <si>
    <t>EXTENSION DOMINIO MARCAS Y FIERROS</t>
  </si>
  <si>
    <t>ALIMENTOS TRANSGENICOS</t>
  </si>
  <si>
    <t>LISTA PRODUCTORES CACAO Y COMERCIALIZADORES CHOCOLATE</t>
  </si>
  <si>
    <t>PROCESO PARA SOLICITAR INFORMACIÓN</t>
  </si>
  <si>
    <t>ASESORIA TECNICA PARA PONER GRANJA CERDOS</t>
  </si>
  <si>
    <t>CAPACITACION SOBRE REPRODUCCIÓN DE GANADO, CONEJOS Y CABRAS</t>
  </si>
  <si>
    <t>TOMA MUESTRAS GANADO PARA PARTICIPAR EN AGROEXPO 2018</t>
  </si>
  <si>
    <t>UCA</t>
  </si>
  <si>
    <t>NOTA PERIODISTICA PAQUETE AGRICOLA</t>
  </si>
  <si>
    <t>PROGRAMA DE CAFÉ VARIEDAD PARA EXPORTAR</t>
  </si>
  <si>
    <t>INFORMACION SEMILLA DE PAPAYA</t>
  </si>
  <si>
    <t>DECRETO LEGISLATIVO</t>
  </si>
  <si>
    <t>COMO ACCEDER A PROYECTOS ACUICOLAS Y VIVEROS</t>
  </si>
  <si>
    <t>NECESITA AYUDA GANADO ESTA MURIENDO</t>
  </si>
  <si>
    <t>COMITÉ PROTECCION ANIMALES</t>
  </si>
  <si>
    <t>BUFETE ABOGADOS</t>
  </si>
  <si>
    <t>INFORMACIÓN SOBRE LICITACION OIRSA</t>
  </si>
  <si>
    <t>CARS LAND S.A.</t>
  </si>
  <si>
    <t>PERMISO PARA TRAER BANCO DE MADERA</t>
  </si>
  <si>
    <t>SALVAGRO</t>
  </si>
  <si>
    <t>CODIGO ARANCELARIO</t>
  </si>
  <si>
    <t>MAY</t>
  </si>
  <si>
    <t>VIRTUAL CONSULTING MANAGER</t>
  </si>
  <si>
    <t>PRODUCCIÓN Y VENTA PLANTA ESTEVIA</t>
  </si>
  <si>
    <t>ESTADISTICAS FERTILIZANTES</t>
  </si>
  <si>
    <t>IAIP</t>
  </si>
  <si>
    <t>REGLAMENTO INTERNO DEL MAG</t>
  </si>
  <si>
    <t>INFORMACION CAMARON</t>
  </si>
  <si>
    <t>INFORMACION VARIADA DGSV</t>
  </si>
  <si>
    <t>PRACTICAS LABORALES MAG</t>
  </si>
  <si>
    <t>LIBRO HISTORIA CENTA Y MAG</t>
  </si>
  <si>
    <t>IMPORTACION AGROQUIMICOS</t>
  </si>
  <si>
    <t>PROYECTO ALIANZA CACAO</t>
  </si>
  <si>
    <t>ANALISIS DE SUELOS</t>
  </si>
  <si>
    <t>REQUISITO IMPORTAR TOMATE DE KENIA</t>
  </si>
  <si>
    <t>SI PLANTAS SON CITES O NO CITES PARA EXPORTAR A GUATEMALA</t>
  </si>
  <si>
    <t>COMPRA PASTO CT 115 EN CENTA</t>
  </si>
  <si>
    <t>INFORMACION GRANJAS PARA CONEJOS</t>
  </si>
  <si>
    <t>IMPORTACION SEMILLA SIEMBRA</t>
  </si>
  <si>
    <t>ASESORIA SIEMBRA DE ARBOLES EN TERRENO</t>
  </si>
  <si>
    <t>SERVICIOS DE MARCAS Y FIERROS</t>
  </si>
  <si>
    <t>QUEJA CITES RETRASO AUTORIZACION MADERA</t>
  </si>
  <si>
    <t>REQUISITO IMPORTAR PLANTA CITES</t>
  </si>
  <si>
    <t>VIGENCIA RESOLUCION COMIECO EXONERANDO IMPORTAR PRODUCTO VEGETAL</t>
  </si>
  <si>
    <t>REQUISITOS IMPORTACION LACTEOS DE MEXICO</t>
  </si>
  <si>
    <t>CASOS DE APELACION LAIP</t>
  </si>
  <si>
    <t>ALQUIMIA</t>
  </si>
  <si>
    <t>IMPORTACION PRODUCTOS VETERINARIOA</t>
  </si>
  <si>
    <t>REGISTRO PRODUCTO BIODISEL</t>
  </si>
  <si>
    <t>NECESITAN SE RETIRE PANAL DE ABEJAS</t>
  </si>
  <si>
    <t>REQUISITOS PARA SACAR PERRITO DEL PAIS</t>
  </si>
  <si>
    <t>JUN</t>
  </si>
  <si>
    <t>INVESTIGAD</t>
  </si>
  <si>
    <t>NORMATIVA CENDEPESCA</t>
  </si>
  <si>
    <t>ND</t>
  </si>
  <si>
    <t>CANTIDAD Y VALOR MONETARIO PAQUETES AGRICOLAS AHUACHAPAN</t>
  </si>
  <si>
    <t>TEG</t>
  </si>
  <si>
    <t>CAPACITACION LEG A MUJERES RURALES</t>
  </si>
  <si>
    <t>EL ZAMORANO</t>
  </si>
  <si>
    <t>EXPERTOS EN MAIZ</t>
  </si>
  <si>
    <t>ORIENTE EL SALVADOR</t>
  </si>
  <si>
    <t>COMPRA SEMILLA SOYA</t>
  </si>
  <si>
    <t>UNIMER EL SALVADOR</t>
  </si>
  <si>
    <t>INFORMACION ESTADISTICA</t>
  </si>
  <si>
    <t>AYUDA AGRICULTORES IZALCO</t>
  </si>
  <si>
    <t>INFORMACION SOBRE EL PROGRAMA DE BAMBÚ</t>
  </si>
  <si>
    <t>RENDIMIENTO, PRODUCCION Y PRECIO PROMEDIO DE: PLATANO, PAPAYA Y PAPA</t>
  </si>
  <si>
    <t>SOBRE PERMISO DE UNA VETERINARIA DE HACE UN AÑO</t>
  </si>
  <si>
    <t>DESEAN SABER SI YA NO EXTENDERAN CERTIFICADOS PORMEDIO UNA FUMIGADORA</t>
  </si>
  <si>
    <t>CNR</t>
  </si>
  <si>
    <t>SOBRE INCORPORACIÓN DE PRODUCTOS A EVENTO DE COMERCIALIZA DEL MAG</t>
  </si>
  <si>
    <t>JUL</t>
  </si>
  <si>
    <t>GOBERN. LA LIBERTAD</t>
  </si>
  <si>
    <t>PAQUETES AGRÍCOLAS Y CAFÉ</t>
  </si>
  <si>
    <t>BASES DATOS CENSO AGROPECUARIO</t>
  </si>
  <si>
    <t>LABORATORIO VIROLOGIA MIDA</t>
  </si>
  <si>
    <t>IMPORTACIONES SEMILLAS SISA</t>
  </si>
  <si>
    <t>HUERTOS CASEROS E HIDROPONICOS</t>
  </si>
  <si>
    <t>CIUDAD ARCE</t>
  </si>
  <si>
    <t>INFORMACION OFICIOSA MAG</t>
  </si>
  <si>
    <t>CASO USURPACION-PROCESOS SELECCIÓN POCO TRANSPARENTES</t>
  </si>
  <si>
    <t>BASES DATOS ENCUESTA ENAMP 2016-2017</t>
  </si>
  <si>
    <t>DENUNCIA INTOXICACION CON SALMONELA</t>
  </si>
  <si>
    <t>COMO RECIBIR PAQUETE AGRÍCOLA POR LA SEQUIA</t>
  </si>
  <si>
    <t>PRODUCTOR</t>
  </si>
  <si>
    <t>CERTIFICACION DE CAFÉ ORGANICO</t>
  </si>
  <si>
    <t>DR BIOLOGIA</t>
  </si>
  <si>
    <t>COOPERATIVAS PESQUERAS</t>
  </si>
  <si>
    <t>COOPERATIVAS CAMARONERAS</t>
  </si>
  <si>
    <t>CONTACTO OFICINA CITES</t>
  </si>
  <si>
    <t>ENCUESTA ENAMP</t>
  </si>
  <si>
    <t>CLASIFICACION DE LA SEMILLA</t>
  </si>
  <si>
    <t>ALCALDIA NUEVO EDEN DE SAN JUAN SAN MIGUEL</t>
  </si>
  <si>
    <t>PADRON PAQUETE AGRÍCOLA</t>
  </si>
  <si>
    <t>ACUICULTURA</t>
  </si>
  <si>
    <t>AGO</t>
  </si>
  <si>
    <t>TRANSPARENCIA ACTIVA SISTEMA SAC (JUAN ESCALANTE)</t>
  </si>
  <si>
    <t>NO SE ENTREGO SEMILLA DE FRIJOL EN LA FECHA ESTIPULADA EN SONSONATE PORQUE ESTABAN DE VACACIONES</t>
  </si>
  <si>
    <t>PAQUETES AGRÍCOLAS 2000 a 2017</t>
  </si>
  <si>
    <t>INFORMACION SOBRE ENTREGA DE PAQUETES PARA PALIAR LA SEQUIA</t>
  </si>
  <si>
    <t>REQUISITOS PARA FORMAR PARTE DEL MERCADO DE LOS DÍAS JUEVES EN EL MAG</t>
  </si>
  <si>
    <t>PERSONA SOLICITA PAQUETE AGRÍCOLA POR LA SEQUIA</t>
  </si>
  <si>
    <t>CV PARA PLAZAS DE CENTA</t>
  </si>
  <si>
    <t>UES Estudiante Medicina Veterinaria</t>
  </si>
  <si>
    <t>NORMATIVAS RELACIONADAS CON LA MEDICINA VETERINARIA</t>
  </si>
  <si>
    <t>PERDIDAS SEQUIAS 2018</t>
  </si>
  <si>
    <t>UNIVERSIDAD PEDAGÓGICA</t>
  </si>
  <si>
    <t xml:space="preserve">PERSONA SOLICITA PAQUETE AGRÍCOLA POR LA SEQUIA </t>
  </si>
  <si>
    <t>SISTEMA SAC (CLARA ESCAMILLA) tel: 7203-1537</t>
  </si>
  <si>
    <t>SISTEMA SAC (CARMEN CALDERON) tel: 7875-1537</t>
  </si>
  <si>
    <t xml:space="preserve">CONSULTA SISTEMA SAC CAPRES. ACAJUTLA </t>
  </si>
  <si>
    <t>VIRGINA USA</t>
  </si>
  <si>
    <t>PRODUCCIÓN CAFÉ ORGANICO</t>
  </si>
  <si>
    <t>MATRICULA PARA HERRAR GANADO</t>
  </si>
  <si>
    <t>PAGO INSPECCION Y ENTREGA NOTAS DGG CENDEPESCA</t>
  </si>
  <si>
    <t>SOLICITA VISITA TECNICA PARA INICIAR GRANJA POLLOS</t>
  </si>
  <si>
    <t>PRECIOS MENSUALES DE FRUTAS Y HORTALIZAS</t>
  </si>
  <si>
    <t>CONSULTA INFORMACION GENERAL DEL MAG</t>
  </si>
  <si>
    <t>PROGRAMAS Y CADENAS PRODUCTORAS DE HORTALIZAS Y FRUTAS</t>
  </si>
  <si>
    <t>EXPORTACION SUSTITUTO DEL YUTE</t>
  </si>
  <si>
    <t>DAVIVIENDA</t>
  </si>
  <si>
    <t>IMPORTACIONES SEMILLA MAÍZ</t>
  </si>
  <si>
    <t>SEPT</t>
  </si>
  <si>
    <t>ASESORIA SOBRE CULTIVO DE CHILE TAJIN</t>
  </si>
  <si>
    <t>CAPRES</t>
  </si>
  <si>
    <t>Información SOBRE INVERNADEROS Y PROYECTOS AGRICOLAS</t>
  </si>
  <si>
    <t>DECERNIS, LLC</t>
  </si>
  <si>
    <t>REGULACIONES SOBRE CONTAMINANTES EN EL SALVADOR</t>
  </si>
  <si>
    <t>Información LEGAL SOBRE CULTIVO DE ALGODON</t>
  </si>
  <si>
    <t xml:space="preserve">IMPORTACION DE CARNE DE BOVINO </t>
  </si>
  <si>
    <t>SOBRE OFICIO 102 DE MARCA DE GANADO</t>
  </si>
  <si>
    <t>RESCATE DE PERROS AMPARADA EN LA LEY DE PROTECCION DE MASCOTAS</t>
  </si>
  <si>
    <t>GARBAL</t>
  </si>
  <si>
    <t>PERSONA SOLICITA PAQUETE AGRICOLA</t>
  </si>
  <si>
    <t>COMO INSCRIBIR PROCESADORA DE ENCURTIDOS</t>
  </si>
  <si>
    <t>OCT</t>
  </si>
  <si>
    <t>COLOMBIA</t>
  </si>
  <si>
    <t>REQUISITOS PARA INGRESAR MASCOTA AL PAIS</t>
  </si>
  <si>
    <t>PERDIDAS SEQUIAS</t>
  </si>
  <si>
    <t>COMERCIALIZADORES PRODUCTORES VEGETALES</t>
  </si>
  <si>
    <t>SAC AUDIO CAPRES</t>
  </si>
  <si>
    <t>COMO INSCRIBIR COOPERATIVA GANADERA</t>
  </si>
  <si>
    <t>DAÑOS EN CULTIVOS POR LLUVIA</t>
  </si>
  <si>
    <t>MERCEDES UMAÑA</t>
  </si>
  <si>
    <t>MALTRATO JEFE  OFICINA REGIONAL FORESTAL DE SAN MIGUEL</t>
  </si>
  <si>
    <t>PROCESO REGISTRO DE ALIMENTOS</t>
  </si>
  <si>
    <t>ESTERIPHARMA</t>
  </si>
  <si>
    <t>REGISTRO PRODUCTO VETERINARIO</t>
  </si>
  <si>
    <t>INFORMACIÓN SOBRE PASANTIAS</t>
  </si>
  <si>
    <t>COOPERATIVAS DEL SECTOR REFORMADO</t>
  </si>
  <si>
    <t>PROCESO CONSERVACION DE ALIMENTOS</t>
  </si>
  <si>
    <t>FONAVIPO</t>
  </si>
  <si>
    <t>NECESITA FORMULARIOS DE COMPRA VENTA DE GANADO</t>
  </si>
  <si>
    <t>NOV</t>
  </si>
  <si>
    <t>POLITICAS PROYECTOS EN APOYO A LA MUJER</t>
  </si>
  <si>
    <t>Instituto de Ciencia Animal, CUBA</t>
  </si>
  <si>
    <t>Cómo contactar con un funcionario del MAG</t>
  </si>
  <si>
    <t>Información de cómo hacer servicio social en el MAG</t>
  </si>
  <si>
    <t>ITCA FEPADE</t>
  </si>
  <si>
    <t>EX ESTUDIANTE ENA</t>
  </si>
  <si>
    <t>Solicita escalafón profesional ENA</t>
  </si>
  <si>
    <t>Requisitos para establecer negocio veterinario</t>
  </si>
  <si>
    <t>BENEFICIARIOS SEMILLA</t>
  </si>
  <si>
    <t>CAJA CREDITO AGENCIA NAHUIZALCO SONSONATE</t>
  </si>
  <si>
    <t>COMO ACCEDER PARA OFRECER SERVICIOS DE LA CAJA DE CREDITO</t>
  </si>
  <si>
    <t>PMA</t>
  </si>
  <si>
    <t>COMPRADORES HORTALIZAS ORIENTE</t>
  </si>
  <si>
    <t>DIC</t>
  </si>
  <si>
    <t>CONSULTA ENTREGA DE ARROZ</t>
  </si>
  <si>
    <t>AHUACHAPAN</t>
  </si>
  <si>
    <t>QUEMA CAÑAL INGENIO LA MAGDALENA</t>
  </si>
  <si>
    <t>LISTA ASOCIADOS PRODUCTORES COCO</t>
  </si>
  <si>
    <t>ASESORIA PARA PONER GRANJAS DE POLLO</t>
  </si>
  <si>
    <t>Inspección en planta de lacteos La Libertad</t>
  </si>
  <si>
    <t>Solicita inspección de buenas prácticas de manufactura de laboratorio producto veterinario</t>
  </si>
  <si>
    <t>CERTIFICACION PLANTAS LACTEOS</t>
  </si>
  <si>
    <t>FORMULARIO MATRICULA PARA HERRAR GANADO</t>
  </si>
  <si>
    <t>INFORMACION SOBRE EL CONTINGENTE DESABASTECIMIENTO DE ARROZ</t>
  </si>
  <si>
    <t>DENUNCIA MALTRATO PERRO</t>
  </si>
  <si>
    <t>COMO ACCEDER AL AGROMERCADO</t>
  </si>
  <si>
    <t>INFORMACION SOBRE LA IMPORTANCIA DE LA AGRICULTURA Y LA ECONOMÍA</t>
  </si>
  <si>
    <t>UTLA</t>
  </si>
  <si>
    <t>COMO REGISTRAR AGUA DE COCO ENVASADA</t>
  </si>
  <si>
    <t>COMO ACCEDER AL PAQUETE AGRÍCOLA</t>
  </si>
  <si>
    <t>TOTALES</t>
  </si>
  <si>
    <t>TOTAL</t>
  </si>
  <si>
    <r>
      <t xml:space="preserve">INFORME ESTADÍSTICO CONSULTAS, QUEJAS, DENUNCIAS, SUGERENCIAS RECIBIDAS OIR </t>
    </r>
    <r>
      <rPr>
        <b/>
        <u/>
        <sz val="20"/>
        <color rgb="FF000099"/>
        <rFont val="Calibri"/>
        <family val="2"/>
        <charset val="1"/>
      </rPr>
      <t>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</si>
</sst>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99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12"/>
      <color rgb="FF000099"/>
      <name val="Calibri"/>
      <family val="2"/>
      <charset val="1"/>
    </font>
    <font>
      <b/>
      <sz val="12"/>
      <color rgb="FFC00000"/>
      <name val="Calibri"/>
      <family val="2"/>
      <charset val="1"/>
    </font>
    <font>
      <b/>
      <sz val="12"/>
      <name val="Calibri"/>
      <family val="2"/>
      <charset val="1"/>
    </font>
    <font>
      <b/>
      <sz val="8"/>
      <color rgb="FF000099"/>
      <name val="Calibri"/>
      <family val="2"/>
      <charset val="1"/>
    </font>
    <font>
      <b/>
      <sz val="10"/>
      <color rgb="FF000099"/>
      <name val="Calibri"/>
      <family val="2"/>
      <charset val="1"/>
    </font>
    <font>
      <b/>
      <sz val="10"/>
      <color rgb="FFC00000"/>
      <name val="Calibri"/>
      <family val="2"/>
      <charset val="1"/>
    </font>
    <font>
      <b/>
      <sz val="8"/>
      <color rgb="FFC00000"/>
      <name val="Calibri"/>
      <family val="2"/>
      <charset val="1"/>
    </font>
    <font>
      <b/>
      <sz val="10"/>
      <name val="Calibri"/>
      <family val="2"/>
      <charset val="1"/>
    </font>
    <font>
      <b/>
      <sz val="8"/>
      <name val="Calibri"/>
      <family val="2"/>
      <charset val="1"/>
    </font>
    <font>
      <sz val="8"/>
      <name val="Calibri"/>
      <family val="2"/>
      <charset val="1"/>
    </font>
    <font>
      <sz val="10"/>
      <color rgb="FF000000"/>
      <name val="Calibri"/>
      <family val="2"/>
      <charset val="1"/>
    </font>
    <font>
      <sz val="8"/>
      <color rgb="FF000099"/>
      <name val="Calibri"/>
      <family val="2"/>
      <charset val="1"/>
    </font>
    <font>
      <b/>
      <sz val="9"/>
      <color rgb="FFC00000"/>
      <name val="Calibri"/>
      <family val="2"/>
      <charset val="1"/>
    </font>
    <font>
      <sz val="9"/>
      <name val="Calibri"/>
      <family val="2"/>
      <charset val="1"/>
    </font>
    <font>
      <b/>
      <sz val="9"/>
      <color rgb="FFC00000"/>
      <name val="Calibri"/>
      <family val="2"/>
    </font>
    <font>
      <b/>
      <sz val="10"/>
      <color rgb="FFC00000"/>
      <name val="Calibri"/>
      <family val="2"/>
    </font>
    <font>
      <sz val="9"/>
      <color rgb="FFC00000"/>
      <name val="Calibri"/>
      <family val="2"/>
    </font>
    <font>
      <sz val="8"/>
      <color rgb="FFC00000"/>
      <name val="Calibri"/>
      <family val="2"/>
      <charset val="1"/>
    </font>
    <font>
      <b/>
      <sz val="16"/>
      <color rgb="FF000099"/>
      <name val="Calibri"/>
      <family val="2"/>
      <charset val="1"/>
    </font>
    <font>
      <b/>
      <u/>
      <sz val="20"/>
      <color rgb="FF000099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A3EDFF"/>
        <bgColor rgb="FFCCFFFF"/>
      </patternFill>
    </fill>
    <fill>
      <patternFill patternType="solid">
        <fgColor rgb="FF9FFF9F"/>
        <bgColor rgb="FFA3EDFF"/>
      </patternFill>
    </fill>
    <fill>
      <patternFill patternType="solid">
        <fgColor rgb="FFFFCCFF"/>
        <bgColor rgb="FFFFCC99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0" fillId="2" borderId="0" xfId="0" applyFill="1"/>
    <xf numFmtId="0" fontId="10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" fontId="16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" fontId="16" fillId="0" borderId="1" xfId="0" applyNumberFormat="1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16" fontId="18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justify" vertical="center"/>
    </xf>
    <xf numFmtId="0" fontId="1" fillId="0" borderId="24" xfId="0" applyFont="1" applyBorder="1" applyAlignment="1">
      <alignment horizontal="center" vertical="center"/>
    </xf>
    <xf numFmtId="16" fontId="18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justify" vertical="center"/>
    </xf>
    <xf numFmtId="0" fontId="1" fillId="0" borderId="25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" fontId="1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/>
    </xf>
    <xf numFmtId="16" fontId="18" fillId="0" borderId="1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26" xfId="0" applyFont="1" applyBorder="1" applyAlignment="1">
      <alignment vertical="center"/>
    </xf>
    <xf numFmtId="0" fontId="1" fillId="0" borderId="26" xfId="0" applyFont="1" applyBorder="1"/>
    <xf numFmtId="0" fontId="1" fillId="0" borderId="1" xfId="0" applyFont="1" applyBorder="1"/>
    <xf numFmtId="0" fontId="1" fillId="0" borderId="17" xfId="0" applyFont="1" applyBorder="1"/>
    <xf numFmtId="0" fontId="13" fillId="4" borderId="2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0" xfId="0" applyFont="1"/>
    <xf numFmtId="16" fontId="20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16" fontId="2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" fontId="2" fillId="0" borderId="26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" fontId="20" fillId="0" borderId="17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" fontId="20" fillId="0" borderId="9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vertical="center" wrapText="1"/>
    </xf>
    <xf numFmtId="16" fontId="20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23" fillId="0" borderId="0" xfId="0" applyFont="1" applyBorder="1"/>
    <xf numFmtId="0" fontId="1" fillId="0" borderId="9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21" xfId="0" applyFont="1" applyFill="1" applyBorder="1" applyAlignment="1">
      <alignment horizontal="center" vertical="center"/>
    </xf>
    <xf numFmtId="0" fontId="25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FFF9F"/>
      <rgbColor rgb="FFFFFF99"/>
      <rgbColor rgb="FFA3ED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182336</xdr:colOff>
      <xdr:row>0</xdr:row>
      <xdr:rowOff>93889</xdr:rowOff>
    </xdr:from>
    <xdr:to>
      <xdr:col>4</xdr:col>
      <xdr:colOff>619125</xdr:colOff>
      <xdr:row>4</xdr:row>
      <xdr:rowOff>39461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336" y="93889"/>
          <a:ext cx="2275114" cy="917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H282"/>
  <sheetViews>
    <sheetView tabSelected="1" zoomScaleNormal="100" zoomScaleSheetLayoutView="80" workbookViewId="0">
      <pane ySplit="9" topLeftCell="A10" activePane="bottomLeft" state="frozen"/>
      <selection pane="bottomLeft" activeCell="F2" sqref="F2"/>
    </sheetView>
  </sheetViews>
  <sheetFormatPr baseColWidth="10" defaultColWidth="9.140625" defaultRowHeight="15" x14ac:dyDescent="0.25"/>
  <cols>
    <col min="1" max="1" width="5.28515625" style="1" customWidth="1"/>
    <col min="2" max="2" width="3.7109375" style="2" customWidth="1"/>
    <col min="3" max="3" width="6.28515625" style="2" customWidth="1"/>
    <col min="4" max="4" width="12.28515625" style="2" customWidth="1"/>
    <col min="5" max="5" width="35.7109375" style="3" customWidth="1"/>
    <col min="6" max="6" width="3.7109375" style="3" customWidth="1"/>
    <col min="7" max="7" width="5" style="3" customWidth="1"/>
    <col min="8" max="8" width="5.28515625" style="3" customWidth="1"/>
    <col min="9" max="9" width="3.28515625" style="3" customWidth="1"/>
    <col min="10" max="10" width="4.5703125" style="3" customWidth="1"/>
    <col min="11" max="11" width="26.42578125" style="3" customWidth="1"/>
    <col min="12" max="13" width="3.7109375" style="3" customWidth="1"/>
    <col min="14" max="14" width="5.28515625" style="3" customWidth="1"/>
    <col min="15" max="15" width="3.28515625" style="3" customWidth="1"/>
    <col min="16" max="16" width="4.5703125" style="3" customWidth="1"/>
    <col min="17" max="17" width="11.28515625" style="3" customWidth="1"/>
    <col min="18" max="19" width="3.7109375" style="3" customWidth="1"/>
    <col min="20" max="20" width="5.28515625" style="3" customWidth="1"/>
    <col min="21" max="21" width="3.28515625" style="3" customWidth="1"/>
    <col min="22" max="22" width="4.5703125" style="3" customWidth="1"/>
    <col min="23" max="1024" width="10.7109375" customWidth="1"/>
  </cols>
  <sheetData>
    <row r="2" spans="1:28" s="6" customFormat="1" ht="24.75" customHeight="1" x14ac:dyDescent="0.25">
      <c r="V2"/>
      <c r="W2"/>
      <c r="X2"/>
      <c r="Y2"/>
      <c r="Z2"/>
      <c r="AA2"/>
      <c r="AB2"/>
    </row>
    <row r="3" spans="1:28" s="6" customFormat="1" ht="24.75" customHeight="1" x14ac:dyDescent="0.25">
      <c r="A3" s="183" t="s">
        <v>293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/>
      <c r="W3"/>
      <c r="X3"/>
      <c r="Y3"/>
      <c r="Z3"/>
      <c r="AA3"/>
      <c r="AB3"/>
    </row>
    <row r="4" spans="1:28" s="6" customFormat="1" ht="12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</row>
    <row r="5" spans="1:28" ht="15.75" thickBot="1" x14ac:dyDescent="0.3"/>
    <row r="6" spans="1:28" ht="18.75" customHeight="1" thickBot="1" x14ac:dyDescent="0.3">
      <c r="A6" s="142" t="s">
        <v>2</v>
      </c>
      <c r="B6" s="143" t="s">
        <v>3</v>
      </c>
      <c r="C6" s="143"/>
      <c r="D6" s="143"/>
      <c r="E6" s="144" t="s">
        <v>4</v>
      </c>
      <c r="F6" s="145"/>
      <c r="G6" s="145"/>
      <c r="H6" s="145"/>
      <c r="I6" s="145"/>
      <c r="J6" s="145"/>
      <c r="K6" s="177" t="s">
        <v>5</v>
      </c>
      <c r="L6" s="177"/>
      <c r="M6" s="177"/>
      <c r="N6" s="177"/>
      <c r="O6" s="177"/>
      <c r="P6" s="177"/>
      <c r="Q6" s="178" t="s">
        <v>6</v>
      </c>
      <c r="R6" s="178"/>
      <c r="S6" s="178"/>
      <c r="T6" s="178"/>
      <c r="U6" s="178"/>
      <c r="V6" s="178"/>
    </row>
    <row r="7" spans="1:28" ht="24" customHeight="1" thickBot="1" x14ac:dyDescent="0.3">
      <c r="A7" s="142"/>
      <c r="B7" s="151" t="s">
        <v>7</v>
      </c>
      <c r="C7" s="151" t="s">
        <v>8</v>
      </c>
      <c r="D7" s="153" t="s">
        <v>9</v>
      </c>
      <c r="E7" s="154" t="s">
        <v>10</v>
      </c>
      <c r="F7" s="155" t="s">
        <v>11</v>
      </c>
      <c r="G7" s="155"/>
      <c r="H7" s="156" t="s">
        <v>12</v>
      </c>
      <c r="I7" s="156"/>
      <c r="J7" s="156"/>
      <c r="K7" s="179" t="s">
        <v>13</v>
      </c>
      <c r="L7" s="158" t="s">
        <v>11</v>
      </c>
      <c r="M7" s="158"/>
      <c r="N7" s="159" t="s">
        <v>14</v>
      </c>
      <c r="O7" s="159"/>
      <c r="P7" s="159"/>
      <c r="Q7" s="180" t="s">
        <v>15</v>
      </c>
      <c r="R7" s="161" t="s">
        <v>11</v>
      </c>
      <c r="S7" s="161"/>
      <c r="T7" s="162" t="s">
        <v>16</v>
      </c>
      <c r="U7" s="162"/>
      <c r="V7" s="162"/>
    </row>
    <row r="8" spans="1:28" ht="10.5" customHeight="1" thickBot="1" x14ac:dyDescent="0.3">
      <c r="A8" s="142"/>
      <c r="B8" s="151"/>
      <c r="C8" s="151"/>
      <c r="D8" s="153"/>
      <c r="E8" s="154"/>
      <c r="F8" s="155"/>
      <c r="G8" s="155"/>
      <c r="H8" s="163" t="s">
        <v>17</v>
      </c>
      <c r="I8" s="164" t="s">
        <v>18</v>
      </c>
      <c r="J8" s="165" t="s">
        <v>19</v>
      </c>
      <c r="K8" s="179"/>
      <c r="L8" s="158"/>
      <c r="M8" s="158"/>
      <c r="N8" s="166" t="s">
        <v>17</v>
      </c>
      <c r="O8" s="167" t="s">
        <v>18</v>
      </c>
      <c r="P8" s="168" t="s">
        <v>20</v>
      </c>
      <c r="Q8" s="180"/>
      <c r="R8" s="161"/>
      <c r="S8" s="161"/>
      <c r="T8" s="169" t="s">
        <v>17</v>
      </c>
      <c r="U8" s="170" t="s">
        <v>18</v>
      </c>
      <c r="V8" s="171" t="s">
        <v>20</v>
      </c>
    </row>
    <row r="9" spans="1:28" ht="12.75" customHeight="1" thickBot="1" x14ac:dyDescent="0.3">
      <c r="A9" s="142"/>
      <c r="B9" s="151"/>
      <c r="C9" s="151"/>
      <c r="D9" s="153"/>
      <c r="E9" s="154"/>
      <c r="F9" s="7" t="s">
        <v>0</v>
      </c>
      <c r="G9" s="10" t="s">
        <v>1</v>
      </c>
      <c r="H9" s="163"/>
      <c r="I9" s="164"/>
      <c r="J9" s="165"/>
      <c r="K9" s="179"/>
      <c r="L9" s="8" t="s">
        <v>0</v>
      </c>
      <c r="M9" s="11" t="s">
        <v>1</v>
      </c>
      <c r="N9" s="166"/>
      <c r="O9" s="167"/>
      <c r="P9" s="168"/>
      <c r="Q9" s="180"/>
      <c r="R9" s="9" t="s">
        <v>0</v>
      </c>
      <c r="S9" s="12" t="s">
        <v>1</v>
      </c>
      <c r="T9" s="169"/>
      <c r="U9" s="170"/>
      <c r="V9" s="171"/>
    </row>
    <row r="10" spans="1:28" ht="25.5" x14ac:dyDescent="0.25">
      <c r="A10" s="13" t="s">
        <v>21</v>
      </c>
      <c r="B10" s="14">
        <v>1</v>
      </c>
      <c r="C10" s="15">
        <v>43108</v>
      </c>
      <c r="D10" s="16" t="s">
        <v>22</v>
      </c>
      <c r="E10" s="17" t="s">
        <v>23</v>
      </c>
      <c r="F10" s="18">
        <v>1</v>
      </c>
      <c r="G10" s="19"/>
      <c r="H10" s="20">
        <v>1</v>
      </c>
      <c r="I10" s="18"/>
      <c r="J10" s="21"/>
      <c r="K10" s="22"/>
      <c r="L10" s="18"/>
      <c r="M10" s="19"/>
      <c r="N10" s="20"/>
      <c r="O10" s="18"/>
      <c r="P10" s="21"/>
      <c r="Q10" s="22"/>
      <c r="R10" s="18"/>
      <c r="S10" s="19"/>
      <c r="T10" s="20"/>
      <c r="U10" s="18"/>
      <c r="V10" s="21"/>
    </row>
    <row r="11" spans="1:28" ht="25.5" x14ac:dyDescent="0.25">
      <c r="A11" s="23" t="s">
        <v>21</v>
      </c>
      <c r="B11" s="24">
        <v>2</v>
      </c>
      <c r="C11" s="25">
        <v>43115</v>
      </c>
      <c r="D11" s="27" t="s">
        <v>22</v>
      </c>
      <c r="E11" s="28" t="s">
        <v>24</v>
      </c>
      <c r="F11" s="29"/>
      <c r="G11" s="30">
        <v>1</v>
      </c>
      <c r="H11" s="31">
        <v>1</v>
      </c>
      <c r="I11" s="29"/>
      <c r="J11" s="32"/>
      <c r="K11" s="33"/>
      <c r="L11" s="29"/>
      <c r="M11" s="30"/>
      <c r="N11" s="31"/>
      <c r="O11" s="29"/>
      <c r="P11" s="32"/>
      <c r="Q11" s="33"/>
      <c r="R11" s="29"/>
      <c r="S11" s="30"/>
      <c r="T11" s="31"/>
      <c r="U11" s="29"/>
      <c r="V11" s="32"/>
    </row>
    <row r="12" spans="1:28" ht="25.5" x14ac:dyDescent="0.25">
      <c r="A12" s="23" t="s">
        <v>21</v>
      </c>
      <c r="B12" s="24">
        <v>3</v>
      </c>
      <c r="C12" s="25">
        <v>43118</v>
      </c>
      <c r="D12" s="27" t="s">
        <v>22</v>
      </c>
      <c r="E12" s="28" t="s">
        <v>25</v>
      </c>
      <c r="F12" s="29">
        <v>1</v>
      </c>
      <c r="G12" s="30"/>
      <c r="H12" s="31">
        <v>1</v>
      </c>
      <c r="I12" s="29"/>
      <c r="J12" s="32"/>
      <c r="K12" s="33"/>
      <c r="L12" s="29"/>
      <c r="M12" s="30"/>
      <c r="N12" s="31"/>
      <c r="O12" s="29"/>
      <c r="P12" s="32"/>
      <c r="Q12" s="33"/>
      <c r="R12" s="29"/>
      <c r="S12" s="30"/>
      <c r="T12" s="31"/>
      <c r="U12" s="29"/>
      <c r="V12" s="32"/>
    </row>
    <row r="13" spans="1:28" ht="24.75" customHeight="1" x14ac:dyDescent="0.25">
      <c r="A13" s="23" t="s">
        <v>21</v>
      </c>
      <c r="B13" s="24">
        <v>4</v>
      </c>
      <c r="C13" s="25">
        <v>43118</v>
      </c>
      <c r="D13" s="27" t="s">
        <v>22</v>
      </c>
      <c r="E13" s="28" t="s">
        <v>26</v>
      </c>
      <c r="F13" s="29">
        <v>1</v>
      </c>
      <c r="G13" s="30"/>
      <c r="H13" s="31">
        <v>1</v>
      </c>
      <c r="I13" s="29"/>
      <c r="J13" s="32"/>
      <c r="K13" s="33"/>
      <c r="L13" s="29"/>
      <c r="M13" s="30"/>
      <c r="N13" s="31"/>
      <c r="O13" s="29"/>
      <c r="P13" s="32"/>
      <c r="Q13" s="33"/>
      <c r="R13" s="29"/>
      <c r="S13" s="30"/>
      <c r="T13" s="31"/>
      <c r="U13" s="29"/>
      <c r="V13" s="32"/>
    </row>
    <row r="14" spans="1:28" ht="25.5" x14ac:dyDescent="0.25">
      <c r="A14" s="23" t="s">
        <v>21</v>
      </c>
      <c r="B14" s="24">
        <v>5</v>
      </c>
      <c r="C14" s="25">
        <v>43119</v>
      </c>
      <c r="D14" s="27" t="s">
        <v>22</v>
      </c>
      <c r="E14" s="28" t="s">
        <v>27</v>
      </c>
      <c r="F14" s="29">
        <v>1</v>
      </c>
      <c r="G14" s="30"/>
      <c r="H14" s="31">
        <v>1</v>
      </c>
      <c r="I14" s="29"/>
      <c r="J14" s="32"/>
      <c r="K14" s="33"/>
      <c r="L14" s="29"/>
      <c r="M14" s="30"/>
      <c r="N14" s="31"/>
      <c r="O14" s="29"/>
      <c r="P14" s="32"/>
      <c r="Q14" s="33"/>
      <c r="R14" s="29"/>
      <c r="S14" s="30"/>
      <c r="T14" s="31"/>
      <c r="U14" s="29"/>
      <c r="V14" s="32"/>
    </row>
    <row r="15" spans="1:28" ht="25.5" x14ac:dyDescent="0.25">
      <c r="A15" s="23" t="s">
        <v>21</v>
      </c>
      <c r="B15" s="24">
        <v>6</v>
      </c>
      <c r="C15" s="25">
        <v>43119</v>
      </c>
      <c r="D15" s="27" t="s">
        <v>28</v>
      </c>
      <c r="E15" s="28" t="s">
        <v>29</v>
      </c>
      <c r="F15" s="29">
        <v>1</v>
      </c>
      <c r="G15" s="30"/>
      <c r="H15" s="31"/>
      <c r="I15" s="29">
        <v>1</v>
      </c>
      <c r="J15" s="32"/>
      <c r="K15" s="33"/>
      <c r="L15" s="29"/>
      <c r="M15" s="30"/>
      <c r="N15" s="31"/>
      <c r="O15" s="29"/>
      <c r="P15" s="32"/>
      <c r="Q15" s="33"/>
      <c r="R15" s="29"/>
      <c r="S15" s="30"/>
      <c r="T15" s="31"/>
      <c r="U15" s="29"/>
      <c r="V15" s="32"/>
    </row>
    <row r="16" spans="1:28" ht="25.5" x14ac:dyDescent="0.25">
      <c r="A16" s="23" t="s">
        <v>21</v>
      </c>
      <c r="B16" s="24">
        <v>7</v>
      </c>
      <c r="C16" s="25">
        <v>43122</v>
      </c>
      <c r="D16" s="27" t="s">
        <v>22</v>
      </c>
      <c r="E16" s="28" t="s">
        <v>30</v>
      </c>
      <c r="F16" s="29">
        <v>1</v>
      </c>
      <c r="G16" s="30"/>
      <c r="H16" s="31">
        <v>1</v>
      </c>
      <c r="I16" s="29"/>
      <c r="J16" s="32"/>
      <c r="K16" s="33"/>
      <c r="L16" s="29"/>
      <c r="M16" s="30"/>
      <c r="N16" s="31"/>
      <c r="O16" s="29"/>
      <c r="P16" s="32"/>
      <c r="Q16" s="33"/>
      <c r="R16" s="29"/>
      <c r="S16" s="30"/>
      <c r="T16" s="31"/>
      <c r="U16" s="29"/>
      <c r="V16" s="32"/>
    </row>
    <row r="17" spans="1:22" ht="25.5" x14ac:dyDescent="0.25">
      <c r="A17" s="23" t="s">
        <v>21</v>
      </c>
      <c r="B17" s="24">
        <v>8</v>
      </c>
      <c r="C17" s="25">
        <v>43124</v>
      </c>
      <c r="D17" s="27" t="s">
        <v>22</v>
      </c>
      <c r="E17" s="28" t="s">
        <v>31</v>
      </c>
      <c r="F17" s="29">
        <v>1</v>
      </c>
      <c r="G17" s="30"/>
      <c r="H17" s="31">
        <v>1</v>
      </c>
      <c r="I17" s="29"/>
      <c r="J17" s="32"/>
      <c r="K17" s="33"/>
      <c r="L17" s="29"/>
      <c r="M17" s="30"/>
      <c r="N17" s="31"/>
      <c r="O17" s="29"/>
      <c r="P17" s="32"/>
      <c r="Q17" s="33"/>
      <c r="R17" s="29"/>
      <c r="S17" s="30"/>
      <c r="T17" s="31"/>
      <c r="U17" s="29"/>
      <c r="V17" s="32"/>
    </row>
    <row r="18" spans="1:22" ht="25.5" x14ac:dyDescent="0.25">
      <c r="A18" s="23" t="s">
        <v>21</v>
      </c>
      <c r="B18" s="24">
        <v>9</v>
      </c>
      <c r="C18" s="25">
        <v>43130</v>
      </c>
      <c r="D18" s="27" t="s">
        <v>32</v>
      </c>
      <c r="E18" s="28" t="s">
        <v>33</v>
      </c>
      <c r="F18" s="29"/>
      <c r="G18" s="30">
        <v>1</v>
      </c>
      <c r="H18" s="31">
        <v>1</v>
      </c>
      <c r="I18" s="29"/>
      <c r="J18" s="32"/>
      <c r="K18" s="33"/>
      <c r="L18" s="29"/>
      <c r="M18" s="30"/>
      <c r="N18" s="31"/>
      <c r="O18" s="29"/>
      <c r="P18" s="32"/>
      <c r="Q18" s="33"/>
      <c r="R18" s="29"/>
      <c r="S18" s="30"/>
      <c r="T18" s="31"/>
      <c r="U18" s="29"/>
      <c r="V18" s="32"/>
    </row>
    <row r="19" spans="1:22" ht="25.5" x14ac:dyDescent="0.25">
      <c r="A19" s="23" t="s">
        <v>21</v>
      </c>
      <c r="B19" s="24">
        <v>10</v>
      </c>
      <c r="C19" s="25">
        <v>43130</v>
      </c>
      <c r="D19" s="27" t="s">
        <v>22</v>
      </c>
      <c r="E19" s="28" t="s">
        <v>34</v>
      </c>
      <c r="F19" s="29"/>
      <c r="G19" s="30">
        <v>1</v>
      </c>
      <c r="H19" s="31">
        <v>1</v>
      </c>
      <c r="I19" s="29"/>
      <c r="J19" s="32"/>
      <c r="K19" s="33"/>
      <c r="L19" s="29"/>
      <c r="M19" s="30"/>
      <c r="N19" s="31"/>
      <c r="O19" s="29"/>
      <c r="P19" s="32"/>
      <c r="Q19" s="33"/>
      <c r="R19" s="29"/>
      <c r="S19" s="30"/>
      <c r="T19" s="31"/>
      <c r="U19" s="29"/>
      <c r="V19" s="32"/>
    </row>
    <row r="20" spans="1:22" x14ac:dyDescent="0.25">
      <c r="A20" s="23" t="s">
        <v>21</v>
      </c>
      <c r="B20" s="24">
        <v>11</v>
      </c>
      <c r="C20" s="25">
        <v>43118</v>
      </c>
      <c r="D20" s="34" t="s">
        <v>35</v>
      </c>
      <c r="E20" s="35" t="s">
        <v>36</v>
      </c>
      <c r="F20" s="29">
        <v>1</v>
      </c>
      <c r="G20" s="30"/>
      <c r="H20" s="31"/>
      <c r="I20" s="29"/>
      <c r="J20" s="32">
        <v>1</v>
      </c>
      <c r="K20" s="36"/>
      <c r="L20" s="29"/>
      <c r="M20" s="30"/>
      <c r="N20" s="31"/>
      <c r="O20" s="29"/>
      <c r="P20" s="32"/>
      <c r="Q20" s="36"/>
      <c r="R20" s="29"/>
      <c r="S20" s="30"/>
      <c r="T20" s="31"/>
      <c r="U20" s="29"/>
      <c r="V20" s="32"/>
    </row>
    <row r="21" spans="1:22" x14ac:dyDescent="0.25">
      <c r="A21" s="23" t="s">
        <v>21</v>
      </c>
      <c r="B21" s="24">
        <v>12</v>
      </c>
      <c r="C21" s="25">
        <v>43118</v>
      </c>
      <c r="D21" s="34" t="s">
        <v>22</v>
      </c>
      <c r="E21" s="35" t="s">
        <v>37</v>
      </c>
      <c r="F21" s="29"/>
      <c r="G21" s="30">
        <v>1</v>
      </c>
      <c r="H21" s="31"/>
      <c r="I21" s="29"/>
      <c r="J21" s="32">
        <v>1</v>
      </c>
      <c r="K21" s="36"/>
      <c r="L21" s="29"/>
      <c r="M21" s="30"/>
      <c r="N21" s="31"/>
      <c r="O21" s="29"/>
      <c r="P21" s="32"/>
      <c r="Q21" s="36"/>
      <c r="R21" s="29"/>
      <c r="S21" s="30"/>
      <c r="T21" s="31"/>
      <c r="U21" s="29"/>
      <c r="V21" s="32"/>
    </row>
    <row r="22" spans="1:22" x14ac:dyDescent="0.25">
      <c r="A22" s="23" t="s">
        <v>21</v>
      </c>
      <c r="B22" s="24">
        <v>13</v>
      </c>
      <c r="C22" s="25">
        <v>43125</v>
      </c>
      <c r="D22" s="34" t="s">
        <v>22</v>
      </c>
      <c r="E22" s="35" t="s">
        <v>38</v>
      </c>
      <c r="F22" s="29"/>
      <c r="G22" s="30">
        <v>1</v>
      </c>
      <c r="H22" s="31"/>
      <c r="I22" s="29"/>
      <c r="J22" s="32">
        <v>1</v>
      </c>
      <c r="K22" s="36"/>
      <c r="L22" s="29"/>
      <c r="M22" s="30"/>
      <c r="N22" s="31"/>
      <c r="O22" s="29"/>
      <c r="P22" s="32"/>
      <c r="Q22" s="36"/>
      <c r="R22" s="29"/>
      <c r="S22" s="30"/>
      <c r="T22" s="31"/>
      <c r="U22" s="29"/>
      <c r="V22" s="32"/>
    </row>
    <row r="23" spans="1:22" ht="15.75" thickBot="1" x14ac:dyDescent="0.3">
      <c r="A23" s="23" t="s">
        <v>21</v>
      </c>
      <c r="B23" s="24">
        <v>14</v>
      </c>
      <c r="C23" s="25">
        <v>43124</v>
      </c>
      <c r="D23" s="34" t="s">
        <v>22</v>
      </c>
      <c r="E23" s="35" t="s">
        <v>39</v>
      </c>
      <c r="F23" s="29">
        <v>1</v>
      </c>
      <c r="G23" s="30"/>
      <c r="H23" s="31"/>
      <c r="I23" s="29"/>
      <c r="J23" s="32">
        <v>1</v>
      </c>
      <c r="K23" s="36"/>
      <c r="L23" s="29"/>
      <c r="M23" s="30"/>
      <c r="N23" s="31"/>
      <c r="O23" s="29"/>
      <c r="P23" s="32"/>
      <c r="Q23" s="36"/>
      <c r="R23" s="29"/>
      <c r="S23" s="30"/>
      <c r="T23" s="31"/>
      <c r="U23" s="29"/>
      <c r="V23" s="32"/>
    </row>
    <row r="24" spans="1:22" ht="15.75" thickBot="1" x14ac:dyDescent="0.3">
      <c r="A24" s="138" t="s">
        <v>40</v>
      </c>
      <c r="B24" s="138"/>
      <c r="C24" s="138"/>
      <c r="D24" s="138"/>
      <c r="E24" s="138"/>
      <c r="F24" s="37">
        <f>SUM(F10:F23)</f>
        <v>9</v>
      </c>
      <c r="G24" s="38">
        <f>SUM(G10:G23)</f>
        <v>5</v>
      </c>
      <c r="H24" s="37">
        <f>SUM(H10:H23)</f>
        <v>9</v>
      </c>
      <c r="I24" s="39">
        <f>SUM(I10:I23)</f>
        <v>1</v>
      </c>
      <c r="J24" s="40">
        <f>SUM(J10:J23)</f>
        <v>4</v>
      </c>
      <c r="K24" s="41" t="s">
        <v>41</v>
      </c>
      <c r="L24" s="42">
        <f>SUM(L10:L23)</f>
        <v>0</v>
      </c>
      <c r="M24" s="43">
        <f>SUM(M10:M23)</f>
        <v>0</v>
      </c>
      <c r="N24" s="42">
        <f>SUM(N10:N23)</f>
        <v>0</v>
      </c>
      <c r="O24" s="44">
        <f>SUM(O10:O23)</f>
        <v>0</v>
      </c>
      <c r="P24" s="45">
        <f>SUM(P10:P23)</f>
        <v>0</v>
      </c>
      <c r="Q24" s="46" t="s">
        <v>292</v>
      </c>
      <c r="R24" s="47">
        <f>SUM(R10:R23)</f>
        <v>0</v>
      </c>
      <c r="S24" s="48">
        <f>SUM(S10:S23)</f>
        <v>0</v>
      </c>
      <c r="T24" s="47">
        <f>SUM(T10:T23)</f>
        <v>0</v>
      </c>
      <c r="U24" s="49">
        <f>SUM(U10:U23)</f>
        <v>0</v>
      </c>
      <c r="V24" s="50">
        <f>SUM(V10:V23)</f>
        <v>0</v>
      </c>
    </row>
    <row r="25" spans="1:22" ht="15.75" thickBot="1" x14ac:dyDescent="0.3">
      <c r="A25" s="51"/>
      <c r="B25" s="51"/>
      <c r="C25" s="51"/>
      <c r="D25" s="51"/>
      <c r="E25" s="51"/>
      <c r="F25" s="139">
        <f>SUM(F24:G24)</f>
        <v>14</v>
      </c>
      <c r="G25" s="139"/>
      <c r="H25" s="136">
        <f>SUM(H24:J24)</f>
        <v>14</v>
      </c>
      <c r="I25" s="136"/>
      <c r="J25" s="52"/>
      <c r="K25" s="53"/>
      <c r="L25" s="140">
        <f>SUM(L24:M24)</f>
        <v>0</v>
      </c>
      <c r="M25" s="140"/>
      <c r="N25" s="140">
        <f>SUM(N24:P24)</f>
        <v>0</v>
      </c>
      <c r="O25" s="140"/>
      <c r="P25" s="140"/>
      <c r="Q25" s="53"/>
      <c r="R25" s="141">
        <f>SUM(R24:S24)</f>
        <v>0</v>
      </c>
      <c r="S25" s="141"/>
      <c r="T25" s="141">
        <f>SUM(T24:V24)</f>
        <v>0</v>
      </c>
      <c r="U25" s="141"/>
      <c r="V25" s="141"/>
    </row>
    <row r="26" spans="1:22" ht="15.75" thickBot="1" x14ac:dyDescent="0.3">
      <c r="A26" s="51"/>
      <c r="B26" s="51"/>
      <c r="C26" s="51"/>
      <c r="D26" s="51"/>
      <c r="E26" s="51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</row>
    <row r="27" spans="1:22" ht="16.5" customHeight="1" thickBot="1" x14ac:dyDescent="0.3">
      <c r="A27" s="142" t="s">
        <v>2</v>
      </c>
      <c r="B27" s="143" t="s">
        <v>3</v>
      </c>
      <c r="C27" s="143"/>
      <c r="D27" s="143"/>
      <c r="E27" s="145" t="s">
        <v>4</v>
      </c>
      <c r="F27" s="145"/>
      <c r="G27" s="145"/>
      <c r="H27" s="145"/>
      <c r="I27" s="145"/>
      <c r="J27" s="145"/>
      <c r="K27" s="177" t="s">
        <v>5</v>
      </c>
      <c r="L27" s="177"/>
      <c r="M27" s="177"/>
      <c r="N27" s="177"/>
      <c r="O27" s="177"/>
      <c r="P27" s="177"/>
      <c r="Q27" s="178" t="s">
        <v>6</v>
      </c>
      <c r="R27" s="178"/>
      <c r="S27" s="178"/>
      <c r="T27" s="178"/>
      <c r="U27" s="178"/>
      <c r="V27" s="178"/>
    </row>
    <row r="28" spans="1:22" ht="23.25" customHeight="1" thickBot="1" x14ac:dyDescent="0.3">
      <c r="A28" s="142"/>
      <c r="B28" s="151" t="s">
        <v>7</v>
      </c>
      <c r="C28" s="151" t="s">
        <v>8</v>
      </c>
      <c r="D28" s="151" t="s">
        <v>9</v>
      </c>
      <c r="E28" s="172" t="s">
        <v>10</v>
      </c>
      <c r="F28" s="155" t="s">
        <v>11</v>
      </c>
      <c r="G28" s="155"/>
      <c r="H28" s="156" t="s">
        <v>12</v>
      </c>
      <c r="I28" s="156"/>
      <c r="J28" s="156"/>
      <c r="K28" s="179" t="s">
        <v>13</v>
      </c>
      <c r="L28" s="158" t="s">
        <v>11</v>
      </c>
      <c r="M28" s="158"/>
      <c r="N28" s="159" t="s">
        <v>14</v>
      </c>
      <c r="O28" s="159"/>
      <c r="P28" s="159"/>
      <c r="Q28" s="180" t="s">
        <v>15</v>
      </c>
      <c r="R28" s="161" t="s">
        <v>11</v>
      </c>
      <c r="S28" s="161"/>
      <c r="T28" s="162" t="s">
        <v>16</v>
      </c>
      <c r="U28" s="162"/>
      <c r="V28" s="162"/>
    </row>
    <row r="29" spans="1:22" ht="15" customHeight="1" thickBot="1" x14ac:dyDescent="0.3">
      <c r="A29" s="142"/>
      <c r="B29" s="151"/>
      <c r="C29" s="151"/>
      <c r="D29" s="151"/>
      <c r="E29" s="172"/>
      <c r="F29" s="155"/>
      <c r="G29" s="155"/>
      <c r="H29" s="163" t="s">
        <v>17</v>
      </c>
      <c r="I29" s="164" t="s">
        <v>18</v>
      </c>
      <c r="J29" s="165" t="s">
        <v>19</v>
      </c>
      <c r="K29" s="179"/>
      <c r="L29" s="158"/>
      <c r="M29" s="158"/>
      <c r="N29" s="166" t="s">
        <v>17</v>
      </c>
      <c r="O29" s="167" t="s">
        <v>18</v>
      </c>
      <c r="P29" s="168" t="s">
        <v>20</v>
      </c>
      <c r="Q29" s="180"/>
      <c r="R29" s="161"/>
      <c r="S29" s="161"/>
      <c r="T29" s="169" t="s">
        <v>17</v>
      </c>
      <c r="U29" s="170" t="s">
        <v>18</v>
      </c>
      <c r="V29" s="171" t="s">
        <v>20</v>
      </c>
    </row>
    <row r="30" spans="1:22" ht="15.75" thickBot="1" x14ac:dyDescent="0.3">
      <c r="A30" s="142"/>
      <c r="B30" s="151"/>
      <c r="C30" s="151"/>
      <c r="D30" s="151"/>
      <c r="E30" s="172"/>
      <c r="F30" s="7" t="s">
        <v>0</v>
      </c>
      <c r="G30" s="10" t="s">
        <v>1</v>
      </c>
      <c r="H30" s="163"/>
      <c r="I30" s="164"/>
      <c r="J30" s="165"/>
      <c r="K30" s="179"/>
      <c r="L30" s="8" t="s">
        <v>0</v>
      </c>
      <c r="M30" s="11" t="s">
        <v>1</v>
      </c>
      <c r="N30" s="166"/>
      <c r="O30" s="167"/>
      <c r="P30" s="168"/>
      <c r="Q30" s="180"/>
      <c r="R30" s="9" t="s">
        <v>0</v>
      </c>
      <c r="S30" s="12" t="s">
        <v>1</v>
      </c>
      <c r="T30" s="169"/>
      <c r="U30" s="170"/>
      <c r="V30" s="171"/>
    </row>
    <row r="31" spans="1:22" ht="29.25" customHeight="1" x14ac:dyDescent="0.25">
      <c r="A31" s="55" t="s">
        <v>42</v>
      </c>
      <c r="B31" s="56">
        <v>1</v>
      </c>
      <c r="C31" s="57">
        <v>43132</v>
      </c>
      <c r="D31" s="58" t="s">
        <v>22</v>
      </c>
      <c r="E31" s="59" t="s">
        <v>43</v>
      </c>
      <c r="F31" s="60"/>
      <c r="G31" s="60">
        <v>1</v>
      </c>
      <c r="H31" s="60">
        <v>1</v>
      </c>
      <c r="I31" s="60"/>
      <c r="J31" s="19"/>
      <c r="K31" s="61"/>
      <c r="L31" s="62"/>
      <c r="M31" s="62"/>
      <c r="N31" s="18"/>
      <c r="O31" s="18"/>
      <c r="P31" s="21"/>
      <c r="Q31" s="63"/>
      <c r="R31" s="18"/>
      <c r="S31" s="19"/>
      <c r="T31" s="20"/>
      <c r="U31" s="18"/>
      <c r="V31" s="21"/>
    </row>
    <row r="32" spans="1:22" ht="38.25" customHeight="1" x14ac:dyDescent="0.25">
      <c r="A32" s="64" t="s">
        <v>42</v>
      </c>
      <c r="B32" s="24">
        <v>2</v>
      </c>
      <c r="C32" s="65">
        <v>43132</v>
      </c>
      <c r="D32" s="27" t="s">
        <v>44</v>
      </c>
      <c r="E32" s="66" t="s">
        <v>45</v>
      </c>
      <c r="F32" s="29">
        <v>1</v>
      </c>
      <c r="G32" s="29"/>
      <c r="H32" s="29">
        <v>1</v>
      </c>
      <c r="I32" s="29"/>
      <c r="J32" s="30"/>
      <c r="K32" s="67"/>
      <c r="L32" s="68"/>
      <c r="M32" s="68"/>
      <c r="N32" s="29"/>
      <c r="O32" s="29"/>
      <c r="P32" s="32"/>
      <c r="Q32" s="69"/>
      <c r="R32" s="29"/>
      <c r="S32" s="30"/>
      <c r="T32" s="31"/>
      <c r="U32" s="29"/>
      <c r="V32" s="32"/>
    </row>
    <row r="33" spans="1:1022" ht="25.5" x14ac:dyDescent="0.25">
      <c r="A33" s="64" t="s">
        <v>42</v>
      </c>
      <c r="B33" s="24">
        <v>3</v>
      </c>
      <c r="C33" s="65">
        <v>43133</v>
      </c>
      <c r="D33" s="34" t="s">
        <v>22</v>
      </c>
      <c r="E33" s="66" t="s">
        <v>46</v>
      </c>
      <c r="F33" s="29"/>
      <c r="G33" s="29">
        <v>1</v>
      </c>
      <c r="H33" s="29">
        <v>1</v>
      </c>
      <c r="I33" s="29"/>
      <c r="J33" s="30"/>
      <c r="K33" s="67"/>
      <c r="L33" s="68"/>
      <c r="M33" s="68"/>
      <c r="N33" s="29"/>
      <c r="O33" s="29"/>
      <c r="P33" s="32"/>
      <c r="Q33" s="69"/>
      <c r="R33" s="29"/>
      <c r="S33" s="30"/>
      <c r="T33" s="31"/>
      <c r="U33" s="29"/>
      <c r="V33" s="32"/>
    </row>
    <row r="34" spans="1:1022" x14ac:dyDescent="0.25">
      <c r="A34" s="64" t="s">
        <v>42</v>
      </c>
      <c r="B34" s="24">
        <v>4</v>
      </c>
      <c r="C34" s="65">
        <v>43153</v>
      </c>
      <c r="D34" s="34" t="s">
        <v>22</v>
      </c>
      <c r="E34" s="66" t="s">
        <v>47</v>
      </c>
      <c r="F34" s="29">
        <v>1</v>
      </c>
      <c r="G34" s="29"/>
      <c r="H34" s="29">
        <v>1</v>
      </c>
      <c r="I34" s="29"/>
      <c r="J34" s="30"/>
      <c r="K34" s="67"/>
      <c r="L34" s="68"/>
      <c r="M34" s="68"/>
      <c r="N34" s="29"/>
      <c r="O34" s="29"/>
      <c r="P34" s="32"/>
      <c r="Q34" s="70"/>
      <c r="R34" s="71"/>
      <c r="S34" s="71"/>
      <c r="T34" s="71"/>
      <c r="U34" s="71"/>
      <c r="V34" s="72"/>
    </row>
    <row r="35" spans="1:1022" x14ac:dyDescent="0.25">
      <c r="A35" s="64" t="s">
        <v>42</v>
      </c>
      <c r="B35" s="24">
        <v>5</v>
      </c>
      <c r="C35" s="65">
        <v>43159</v>
      </c>
      <c r="D35" s="34" t="s">
        <v>22</v>
      </c>
      <c r="E35" s="66" t="s">
        <v>48</v>
      </c>
      <c r="F35" s="29"/>
      <c r="G35" s="29">
        <v>1</v>
      </c>
      <c r="H35" s="29">
        <v>1</v>
      </c>
      <c r="I35" s="29"/>
      <c r="J35" s="30"/>
      <c r="K35" s="67"/>
      <c r="L35" s="68"/>
      <c r="M35" s="68"/>
      <c r="N35" s="29"/>
      <c r="O35" s="29"/>
      <c r="P35" s="32"/>
      <c r="Q35" s="70"/>
      <c r="R35" s="71"/>
      <c r="S35" s="71"/>
      <c r="T35" s="71"/>
      <c r="U35" s="71"/>
      <c r="V35" s="72"/>
    </row>
    <row r="36" spans="1:1022" x14ac:dyDescent="0.25">
      <c r="A36" s="64" t="s">
        <v>42</v>
      </c>
      <c r="B36" s="24">
        <v>6</v>
      </c>
      <c r="C36" s="65">
        <v>43132</v>
      </c>
      <c r="D36" s="34" t="s">
        <v>22</v>
      </c>
      <c r="E36" s="66" t="s">
        <v>49</v>
      </c>
      <c r="F36" s="29"/>
      <c r="G36" s="29">
        <v>1</v>
      </c>
      <c r="H36" s="29"/>
      <c r="I36" s="29"/>
      <c r="J36" s="30">
        <v>1</v>
      </c>
      <c r="K36" s="67"/>
      <c r="L36" s="68"/>
      <c r="M36" s="68"/>
      <c r="N36" s="29"/>
      <c r="O36" s="29"/>
      <c r="P36" s="32"/>
      <c r="Q36" s="70"/>
      <c r="R36" s="71"/>
      <c r="S36" s="71"/>
      <c r="T36" s="71"/>
      <c r="U36" s="71"/>
      <c r="V36" s="72"/>
    </row>
    <row r="37" spans="1:1022" x14ac:dyDescent="0.25">
      <c r="A37" s="64" t="s">
        <v>42</v>
      </c>
      <c r="B37" s="24">
        <v>7</v>
      </c>
      <c r="C37" s="65">
        <v>43133</v>
      </c>
      <c r="D37" s="34" t="s">
        <v>22</v>
      </c>
      <c r="E37" s="66" t="s">
        <v>50</v>
      </c>
      <c r="F37" s="29">
        <v>1</v>
      </c>
      <c r="G37" s="29"/>
      <c r="H37" s="29"/>
      <c r="I37" s="29"/>
      <c r="J37" s="30">
        <v>1</v>
      </c>
      <c r="K37" s="67"/>
      <c r="L37" s="68"/>
      <c r="M37" s="68"/>
      <c r="N37" s="29"/>
      <c r="O37" s="29"/>
      <c r="P37" s="32"/>
      <c r="Q37" s="70"/>
      <c r="R37" s="71"/>
      <c r="S37" s="71"/>
      <c r="T37" s="71"/>
      <c r="U37" s="71"/>
      <c r="V37" s="72"/>
    </row>
    <row r="38" spans="1:1022" ht="25.5" x14ac:dyDescent="0.25">
      <c r="A38" s="64" t="s">
        <v>42</v>
      </c>
      <c r="B38" s="24">
        <v>8</v>
      </c>
      <c r="C38" s="65">
        <v>43140</v>
      </c>
      <c r="D38" s="34" t="s">
        <v>22</v>
      </c>
      <c r="E38" s="66" t="s">
        <v>51</v>
      </c>
      <c r="F38" s="29"/>
      <c r="G38" s="29">
        <v>1</v>
      </c>
      <c r="H38" s="29"/>
      <c r="I38" s="29"/>
      <c r="J38" s="30">
        <v>1</v>
      </c>
      <c r="K38" s="67"/>
      <c r="L38" s="68"/>
      <c r="M38" s="68"/>
      <c r="N38" s="29"/>
      <c r="O38" s="29"/>
      <c r="P38" s="32"/>
      <c r="Q38" s="70"/>
      <c r="R38" s="71"/>
      <c r="S38" s="71"/>
      <c r="T38" s="71"/>
      <c r="U38" s="71"/>
      <c r="V38" s="72"/>
    </row>
    <row r="39" spans="1:1022" x14ac:dyDescent="0.25">
      <c r="A39" s="64" t="s">
        <v>42</v>
      </c>
      <c r="B39" s="24">
        <v>9</v>
      </c>
      <c r="C39" s="65">
        <v>43140</v>
      </c>
      <c r="D39" s="34" t="s">
        <v>22</v>
      </c>
      <c r="E39" s="66" t="s">
        <v>52</v>
      </c>
      <c r="F39" s="29">
        <v>1</v>
      </c>
      <c r="G39" s="29"/>
      <c r="H39" s="29"/>
      <c r="I39" s="29"/>
      <c r="J39" s="30">
        <v>1</v>
      </c>
      <c r="K39" s="67"/>
      <c r="L39" s="68"/>
      <c r="M39" s="68"/>
      <c r="N39" s="29"/>
      <c r="O39" s="29"/>
      <c r="P39" s="32"/>
      <c r="Q39" s="70"/>
      <c r="R39" s="71"/>
      <c r="S39" s="71"/>
      <c r="T39" s="71"/>
      <c r="U39" s="71"/>
      <c r="V39" s="72"/>
    </row>
    <row r="40" spans="1:1022" x14ac:dyDescent="0.25">
      <c r="A40" s="64" t="s">
        <v>42</v>
      </c>
      <c r="B40" s="24">
        <v>10</v>
      </c>
      <c r="C40" s="65">
        <v>43140</v>
      </c>
      <c r="D40" s="34" t="s">
        <v>22</v>
      </c>
      <c r="E40" s="66" t="s">
        <v>53</v>
      </c>
      <c r="F40" s="29">
        <v>1</v>
      </c>
      <c r="G40" s="29"/>
      <c r="H40" s="29"/>
      <c r="I40" s="29"/>
      <c r="J40" s="30">
        <v>1</v>
      </c>
      <c r="K40" s="67"/>
      <c r="L40" s="68"/>
      <c r="M40" s="68"/>
      <c r="N40" s="29"/>
      <c r="O40" s="29"/>
      <c r="P40" s="32"/>
      <c r="Q40" s="70"/>
      <c r="R40" s="71"/>
      <c r="S40" s="71"/>
      <c r="T40" s="71"/>
      <c r="U40" s="71"/>
      <c r="V40" s="72"/>
    </row>
    <row r="41" spans="1:1022" ht="26.25" thickBot="1" x14ac:dyDescent="0.3">
      <c r="A41" s="64" t="s">
        <v>42</v>
      </c>
      <c r="B41" s="24">
        <v>11</v>
      </c>
      <c r="C41" s="65">
        <v>43152</v>
      </c>
      <c r="D41" s="34" t="s">
        <v>22</v>
      </c>
      <c r="E41" s="66" t="s">
        <v>54</v>
      </c>
      <c r="F41" s="29"/>
      <c r="G41" s="29">
        <v>1</v>
      </c>
      <c r="H41" s="29"/>
      <c r="I41" s="29"/>
      <c r="J41" s="30">
        <v>1</v>
      </c>
      <c r="K41" s="67"/>
      <c r="L41" s="68"/>
      <c r="M41" s="68"/>
      <c r="N41" s="29"/>
      <c r="O41" s="29"/>
      <c r="P41" s="32"/>
      <c r="Q41" s="70"/>
      <c r="R41" s="71"/>
      <c r="S41" s="71"/>
      <c r="T41" s="71"/>
      <c r="U41" s="71"/>
      <c r="V41" s="72"/>
    </row>
    <row r="42" spans="1:1022" s="74" customFormat="1" ht="13.5" thickBot="1" x14ac:dyDescent="0.3">
      <c r="A42" s="138" t="s">
        <v>40</v>
      </c>
      <c r="B42" s="138"/>
      <c r="C42" s="138"/>
      <c r="D42" s="138"/>
      <c r="E42" s="138"/>
      <c r="F42" s="37">
        <f>SUM(F31:F41)</f>
        <v>5</v>
      </c>
      <c r="G42" s="38">
        <f>SUM(G31:G41)</f>
        <v>6</v>
      </c>
      <c r="H42" s="37">
        <f>SUM(H31:H41)</f>
        <v>5</v>
      </c>
      <c r="I42" s="39">
        <f>SUM(I31:I41)</f>
        <v>0</v>
      </c>
      <c r="J42" s="40">
        <f>SUM(J31:J41)</f>
        <v>6</v>
      </c>
      <c r="K42" s="73" t="s">
        <v>55</v>
      </c>
      <c r="L42" s="42">
        <f>SUM(L31:L41)</f>
        <v>0</v>
      </c>
      <c r="M42" s="43">
        <f>SUM(M31:M41)</f>
        <v>0</v>
      </c>
      <c r="N42" s="42">
        <f>SUM(N31:N41)</f>
        <v>0</v>
      </c>
      <c r="O42" s="44">
        <f>SUM(O31:O41)</f>
        <v>0</v>
      </c>
      <c r="P42" s="45">
        <f>SUM(P31:P41)</f>
        <v>0</v>
      </c>
      <c r="Q42" s="46" t="s">
        <v>292</v>
      </c>
      <c r="R42" s="47">
        <f>SUM(R31:R41)</f>
        <v>0</v>
      </c>
      <c r="S42" s="48">
        <f>SUM(S31:S41)</f>
        <v>0</v>
      </c>
      <c r="T42" s="47">
        <f>SUM(T31:T41)</f>
        <v>0</v>
      </c>
      <c r="U42" s="49">
        <f>SUM(U31:U41)</f>
        <v>0</v>
      </c>
      <c r="V42" s="50">
        <f>SUM(V31:V41)</f>
        <v>0</v>
      </c>
      <c r="W42" s="174"/>
      <c r="X42" s="174"/>
      <c r="Y42" s="174"/>
      <c r="Z42" s="174"/>
      <c r="AA42" s="174"/>
      <c r="AB42" s="174"/>
      <c r="AC42" s="75"/>
      <c r="AD42" s="75"/>
      <c r="AE42" s="75"/>
      <c r="AF42" s="75"/>
      <c r="AG42" s="75"/>
      <c r="AH42" s="175"/>
      <c r="AI42" s="175"/>
      <c r="AJ42" s="76"/>
      <c r="AK42" s="76"/>
      <c r="AL42" s="76"/>
      <c r="AM42" s="76"/>
      <c r="AN42" s="76"/>
      <c r="AO42" s="173"/>
      <c r="AP42" s="173"/>
      <c r="AQ42" s="77"/>
      <c r="AR42" s="77"/>
      <c r="AS42" s="77"/>
      <c r="AT42" s="77"/>
      <c r="AU42" s="77"/>
      <c r="AV42" s="174"/>
      <c r="AW42" s="174"/>
      <c r="AX42" s="174"/>
      <c r="AY42" s="174"/>
      <c r="AZ42" s="174"/>
      <c r="BA42" s="174"/>
      <c r="BB42" s="75"/>
      <c r="BC42" s="75"/>
      <c r="BD42" s="75"/>
      <c r="BE42" s="75"/>
      <c r="BF42" s="75"/>
      <c r="BG42" s="175"/>
      <c r="BH42" s="175"/>
      <c r="BI42" s="76"/>
      <c r="BJ42" s="76"/>
      <c r="BK42" s="76"/>
      <c r="BL42" s="76"/>
      <c r="BM42" s="76"/>
      <c r="BN42" s="173"/>
      <c r="BO42" s="173"/>
      <c r="BP42" s="77"/>
      <c r="BQ42" s="77"/>
      <c r="BR42" s="77"/>
      <c r="BS42" s="77"/>
      <c r="BT42" s="77"/>
      <c r="BU42" s="174"/>
      <c r="BV42" s="174"/>
      <c r="BW42" s="174"/>
      <c r="BX42" s="174"/>
      <c r="BY42" s="174"/>
      <c r="BZ42" s="174"/>
      <c r="CA42" s="75"/>
      <c r="CB42" s="75"/>
      <c r="CC42" s="75"/>
      <c r="CD42" s="75"/>
      <c r="CE42" s="75"/>
      <c r="CF42" s="175"/>
      <c r="CG42" s="175"/>
      <c r="CH42" s="76"/>
      <c r="CI42" s="76"/>
      <c r="CJ42" s="76"/>
      <c r="CK42" s="76"/>
      <c r="CL42" s="76"/>
      <c r="CM42" s="173"/>
      <c r="CN42" s="173"/>
      <c r="CO42" s="77"/>
      <c r="CP42" s="77"/>
      <c r="CQ42" s="77"/>
      <c r="CR42" s="77"/>
      <c r="CS42" s="77"/>
      <c r="CT42" s="174"/>
      <c r="CU42" s="174"/>
      <c r="CV42" s="174"/>
      <c r="CW42" s="174"/>
      <c r="CX42" s="174"/>
      <c r="CY42" s="174"/>
      <c r="CZ42" s="75"/>
      <c r="DA42" s="75"/>
      <c r="DB42" s="75"/>
      <c r="DC42" s="75"/>
      <c r="DD42" s="75"/>
      <c r="DE42" s="175"/>
      <c r="DF42" s="175"/>
      <c r="DG42" s="76"/>
      <c r="DH42" s="76"/>
      <c r="DI42" s="76"/>
      <c r="DJ42" s="76"/>
      <c r="DK42" s="76"/>
      <c r="DL42" s="173"/>
      <c r="DM42" s="173"/>
      <c r="DN42" s="77"/>
      <c r="DO42" s="77"/>
      <c r="DP42" s="77"/>
      <c r="DQ42" s="77"/>
      <c r="DR42" s="77"/>
      <c r="DS42" s="174"/>
      <c r="DT42" s="174"/>
      <c r="DU42" s="174"/>
      <c r="DV42" s="174"/>
      <c r="DW42" s="174"/>
      <c r="DX42" s="174"/>
      <c r="DY42" s="75"/>
      <c r="DZ42" s="75"/>
      <c r="EA42" s="75"/>
      <c r="EB42" s="75"/>
      <c r="EC42" s="75"/>
      <c r="ED42" s="175"/>
      <c r="EE42" s="175"/>
      <c r="EF42" s="76"/>
      <c r="EG42" s="76"/>
      <c r="EH42" s="76"/>
      <c r="EI42" s="76"/>
      <c r="EJ42" s="76"/>
      <c r="EK42" s="173"/>
      <c r="EL42" s="173"/>
      <c r="EM42" s="77"/>
      <c r="EN42" s="77"/>
      <c r="EO42" s="77"/>
      <c r="EP42" s="77"/>
      <c r="EQ42" s="77"/>
      <c r="ER42" s="174"/>
      <c r="ES42" s="174"/>
      <c r="ET42" s="174"/>
      <c r="EU42" s="174"/>
      <c r="EV42" s="174"/>
      <c r="EW42" s="174"/>
      <c r="EX42" s="75"/>
      <c r="EY42" s="75"/>
      <c r="EZ42" s="75"/>
      <c r="FA42" s="75"/>
      <c r="FB42" s="75"/>
      <c r="FC42" s="175"/>
      <c r="FD42" s="175"/>
      <c r="FE42" s="76"/>
      <c r="FF42" s="76"/>
      <c r="FG42" s="76"/>
      <c r="FH42" s="76"/>
      <c r="FI42" s="76"/>
      <c r="FJ42" s="173"/>
      <c r="FK42" s="173"/>
      <c r="FL42" s="77"/>
      <c r="FM42" s="77"/>
      <c r="FN42" s="77"/>
      <c r="FO42" s="77"/>
      <c r="FP42" s="77"/>
      <c r="FQ42" s="174"/>
      <c r="FR42" s="174"/>
      <c r="FS42" s="174"/>
      <c r="FT42" s="174"/>
      <c r="FU42" s="174"/>
      <c r="FV42" s="174"/>
      <c r="FW42" s="75"/>
      <c r="FX42" s="75"/>
      <c r="FY42" s="75"/>
      <c r="FZ42" s="75"/>
      <c r="GA42" s="75"/>
      <c r="GB42" s="175"/>
      <c r="GC42" s="175"/>
      <c r="GD42" s="76"/>
      <c r="GE42" s="76"/>
      <c r="GF42" s="76"/>
      <c r="GG42" s="76"/>
      <c r="GH42" s="76"/>
      <c r="GI42" s="173"/>
      <c r="GJ42" s="173"/>
      <c r="GK42" s="77"/>
      <c r="GL42" s="77"/>
      <c r="GM42" s="77"/>
      <c r="GN42" s="77"/>
      <c r="GO42" s="77"/>
      <c r="GP42" s="174"/>
      <c r="GQ42" s="174"/>
      <c r="GR42" s="174"/>
      <c r="GS42" s="174"/>
      <c r="GT42" s="174"/>
      <c r="GU42" s="174"/>
      <c r="GV42" s="75"/>
      <c r="GW42" s="75"/>
      <c r="GX42" s="75"/>
      <c r="GY42" s="75"/>
      <c r="GZ42" s="75"/>
      <c r="HA42" s="175"/>
      <c r="HB42" s="175"/>
      <c r="HC42" s="76"/>
      <c r="HD42" s="76"/>
      <c r="HE42" s="76"/>
      <c r="HF42" s="76"/>
      <c r="HG42" s="76"/>
      <c r="HH42" s="173"/>
      <c r="HI42" s="173"/>
      <c r="HJ42" s="77"/>
      <c r="HK42" s="77"/>
      <c r="HL42" s="77"/>
      <c r="HM42" s="77"/>
      <c r="HN42" s="77"/>
      <c r="HO42" s="174"/>
      <c r="HP42" s="174"/>
      <c r="HQ42" s="174"/>
      <c r="HR42" s="174"/>
      <c r="HS42" s="174"/>
      <c r="HT42" s="174"/>
      <c r="HU42" s="75"/>
      <c r="HV42" s="75"/>
      <c r="HW42" s="75"/>
      <c r="HX42" s="75"/>
      <c r="HY42" s="75"/>
      <c r="HZ42" s="175"/>
      <c r="IA42" s="175"/>
      <c r="IB42" s="76"/>
      <c r="IC42" s="76"/>
      <c r="ID42" s="76"/>
      <c r="IE42" s="76"/>
      <c r="IF42" s="76"/>
      <c r="IG42" s="173"/>
      <c r="IH42" s="173"/>
      <c r="II42" s="77"/>
      <c r="IJ42" s="77"/>
      <c r="IK42" s="77"/>
      <c r="IL42" s="77"/>
      <c r="IM42" s="77"/>
      <c r="IN42" s="174"/>
      <c r="IO42" s="174"/>
      <c r="IP42" s="174"/>
      <c r="IQ42" s="174"/>
      <c r="IR42" s="174"/>
      <c r="IS42" s="174"/>
      <c r="IT42" s="75"/>
      <c r="IU42" s="75"/>
      <c r="IV42" s="75"/>
      <c r="IW42" s="75"/>
      <c r="IX42" s="75"/>
      <c r="IY42" s="175"/>
      <c r="IZ42" s="175"/>
      <c r="JA42" s="76"/>
      <c r="JB42" s="76"/>
      <c r="JC42" s="76"/>
      <c r="JD42" s="76"/>
      <c r="JE42" s="76"/>
      <c r="JF42" s="173"/>
      <c r="JG42" s="173"/>
      <c r="JH42" s="77"/>
      <c r="JI42" s="77"/>
      <c r="JJ42" s="77"/>
      <c r="JK42" s="77"/>
      <c r="JL42" s="77"/>
      <c r="JM42" s="174"/>
      <c r="JN42" s="174"/>
      <c r="JO42" s="174"/>
      <c r="JP42" s="174"/>
      <c r="JQ42" s="174"/>
      <c r="JR42" s="174"/>
      <c r="JS42" s="75"/>
      <c r="JT42" s="75"/>
      <c r="JU42" s="75"/>
      <c r="JV42" s="75"/>
      <c r="JW42" s="75"/>
      <c r="JX42" s="175"/>
      <c r="JY42" s="175"/>
      <c r="JZ42" s="76"/>
      <c r="KA42" s="76"/>
      <c r="KB42" s="76"/>
      <c r="KC42" s="76"/>
      <c r="KD42" s="76"/>
      <c r="KE42" s="173"/>
      <c r="KF42" s="173"/>
      <c r="KG42" s="77"/>
      <c r="KH42" s="77"/>
      <c r="KI42" s="77"/>
      <c r="KJ42" s="77"/>
      <c r="KK42" s="77"/>
      <c r="KL42" s="174"/>
      <c r="KM42" s="174"/>
      <c r="KN42" s="174"/>
      <c r="KO42" s="174"/>
      <c r="KP42" s="174"/>
      <c r="KQ42" s="174"/>
      <c r="KR42" s="75"/>
      <c r="KS42" s="75"/>
      <c r="KT42" s="75"/>
      <c r="KU42" s="75"/>
      <c r="KV42" s="75"/>
      <c r="KW42" s="175"/>
      <c r="KX42" s="175"/>
      <c r="KY42" s="76"/>
      <c r="KZ42" s="76"/>
      <c r="LA42" s="76"/>
      <c r="LB42" s="76"/>
      <c r="LC42" s="76"/>
      <c r="LD42" s="173"/>
      <c r="LE42" s="173"/>
      <c r="LF42" s="77"/>
      <c r="LG42" s="77"/>
      <c r="LH42" s="77"/>
      <c r="LI42" s="77"/>
      <c r="LJ42" s="77"/>
      <c r="LK42" s="174"/>
      <c r="LL42" s="174"/>
      <c r="LM42" s="174"/>
      <c r="LN42" s="174"/>
      <c r="LO42" s="174"/>
      <c r="LP42" s="174"/>
      <c r="LQ42" s="75"/>
      <c r="LR42" s="75"/>
      <c r="LS42" s="75"/>
      <c r="LT42" s="75"/>
      <c r="LU42" s="75"/>
      <c r="LV42" s="175"/>
      <c r="LW42" s="175"/>
      <c r="LX42" s="76"/>
      <c r="LY42" s="76"/>
      <c r="LZ42" s="76"/>
      <c r="MA42" s="76"/>
      <c r="MB42" s="76"/>
      <c r="MC42" s="173"/>
      <c r="MD42" s="173"/>
      <c r="ME42" s="77"/>
      <c r="MF42" s="77"/>
      <c r="MG42" s="77"/>
      <c r="MH42" s="77"/>
      <c r="MI42" s="77"/>
      <c r="MJ42" s="174"/>
      <c r="MK42" s="174"/>
      <c r="ML42" s="174"/>
      <c r="MM42" s="174"/>
      <c r="MN42" s="174"/>
      <c r="MO42" s="174"/>
      <c r="MP42" s="75"/>
      <c r="MQ42" s="75"/>
      <c r="MR42" s="75"/>
      <c r="MS42" s="75"/>
      <c r="MT42" s="75"/>
      <c r="MU42" s="175"/>
      <c r="MV42" s="175"/>
      <c r="MW42" s="76"/>
      <c r="MX42" s="76"/>
      <c r="MY42" s="76"/>
      <c r="MZ42" s="76"/>
      <c r="NA42" s="76"/>
      <c r="NB42" s="173"/>
      <c r="NC42" s="173"/>
      <c r="ND42" s="77"/>
      <c r="NE42" s="77"/>
      <c r="NF42" s="77"/>
      <c r="NG42" s="77"/>
      <c r="NH42" s="77"/>
      <c r="NI42" s="174"/>
      <c r="NJ42" s="174"/>
      <c r="NK42" s="174"/>
      <c r="NL42" s="174"/>
      <c r="NM42" s="174"/>
      <c r="NN42" s="174"/>
      <c r="NO42" s="75"/>
      <c r="NP42" s="75"/>
      <c r="NQ42" s="75"/>
      <c r="NR42" s="75"/>
      <c r="NS42" s="75"/>
      <c r="NT42" s="175"/>
      <c r="NU42" s="175"/>
      <c r="NV42" s="76"/>
      <c r="NW42" s="76"/>
      <c r="NX42" s="76"/>
      <c r="NY42" s="76"/>
      <c r="NZ42" s="76"/>
      <c r="OA42" s="173"/>
      <c r="OB42" s="173"/>
      <c r="OC42" s="77"/>
      <c r="OD42" s="77"/>
      <c r="OE42" s="77"/>
      <c r="OF42" s="77"/>
      <c r="OG42" s="77"/>
      <c r="OH42" s="174"/>
      <c r="OI42" s="174"/>
      <c r="OJ42" s="174"/>
      <c r="OK42" s="174"/>
      <c r="OL42" s="174"/>
      <c r="OM42" s="174"/>
      <c r="ON42" s="75"/>
      <c r="OO42" s="75"/>
      <c r="OP42" s="75"/>
      <c r="OQ42" s="75"/>
      <c r="OR42" s="75"/>
      <c r="OS42" s="175"/>
      <c r="OT42" s="175"/>
      <c r="OU42" s="76"/>
      <c r="OV42" s="76"/>
      <c r="OW42" s="76"/>
      <c r="OX42" s="76"/>
      <c r="OY42" s="76"/>
      <c r="OZ42" s="173"/>
      <c r="PA42" s="173"/>
      <c r="PB42" s="77"/>
      <c r="PC42" s="77"/>
      <c r="PD42" s="77"/>
      <c r="PE42" s="77"/>
      <c r="PF42" s="77"/>
      <c r="PG42" s="174"/>
      <c r="PH42" s="174"/>
      <c r="PI42" s="174"/>
      <c r="PJ42" s="174"/>
      <c r="PK42" s="174"/>
      <c r="PL42" s="174"/>
      <c r="PM42" s="75"/>
      <c r="PN42" s="75"/>
      <c r="PO42" s="75"/>
      <c r="PP42" s="75"/>
      <c r="PQ42" s="75"/>
      <c r="PR42" s="175"/>
      <c r="PS42" s="175"/>
      <c r="PT42" s="76"/>
      <c r="PU42" s="76"/>
      <c r="PV42" s="76"/>
      <c r="PW42" s="76"/>
      <c r="PX42" s="76"/>
      <c r="PY42" s="173"/>
      <c r="PZ42" s="173"/>
      <c r="QA42" s="77"/>
      <c r="QB42" s="77"/>
      <c r="QC42" s="77"/>
      <c r="QD42" s="77"/>
      <c r="QE42" s="77"/>
      <c r="QF42" s="174"/>
      <c r="QG42" s="174"/>
      <c r="QH42" s="174"/>
      <c r="QI42" s="174"/>
      <c r="QJ42" s="174"/>
      <c r="QK42" s="174"/>
      <c r="QL42" s="75"/>
      <c r="QM42" s="75"/>
      <c r="QN42" s="75"/>
      <c r="QO42" s="75"/>
      <c r="QP42" s="75"/>
      <c r="QQ42" s="175"/>
      <c r="QR42" s="175"/>
      <c r="QS42" s="76"/>
      <c r="QT42" s="76"/>
      <c r="QU42" s="76"/>
      <c r="QV42" s="76"/>
      <c r="QW42" s="76"/>
      <c r="QX42" s="173"/>
      <c r="QY42" s="173"/>
      <c r="QZ42" s="77"/>
      <c r="RA42" s="77"/>
      <c r="RB42" s="77"/>
      <c r="RC42" s="77"/>
      <c r="RD42" s="77"/>
      <c r="RE42" s="174"/>
      <c r="RF42" s="174"/>
      <c r="RG42" s="174"/>
      <c r="RH42" s="174"/>
      <c r="RI42" s="174"/>
      <c r="RJ42" s="174"/>
      <c r="RK42" s="75"/>
      <c r="RL42" s="75"/>
      <c r="RM42" s="75"/>
      <c r="RN42" s="75"/>
      <c r="RO42" s="75"/>
      <c r="RP42" s="175"/>
      <c r="RQ42" s="175"/>
      <c r="RR42" s="76"/>
      <c r="RS42" s="76"/>
      <c r="RT42" s="76"/>
      <c r="RU42" s="76"/>
      <c r="RV42" s="76"/>
      <c r="RW42" s="173"/>
      <c r="RX42" s="173"/>
      <c r="RY42" s="77"/>
      <c r="RZ42" s="77"/>
      <c r="SA42" s="77"/>
      <c r="SB42" s="77"/>
      <c r="SC42" s="77"/>
      <c r="SD42" s="174"/>
      <c r="SE42" s="174"/>
      <c r="SF42" s="174"/>
      <c r="SG42" s="174"/>
      <c r="SH42" s="174"/>
      <c r="SI42" s="174"/>
      <c r="SJ42" s="75"/>
      <c r="SK42" s="75"/>
      <c r="SL42" s="75"/>
      <c r="SM42" s="75"/>
      <c r="SN42" s="75"/>
      <c r="SO42" s="175"/>
      <c r="SP42" s="175"/>
      <c r="SQ42" s="76"/>
      <c r="SR42" s="76"/>
      <c r="SS42" s="76"/>
      <c r="ST42" s="76"/>
      <c r="SU42" s="76"/>
      <c r="SV42" s="173"/>
      <c r="SW42" s="173"/>
      <c r="SX42" s="77"/>
      <c r="SY42" s="77"/>
      <c r="SZ42" s="77"/>
      <c r="TA42" s="77"/>
      <c r="TB42" s="77"/>
      <c r="TC42" s="174"/>
      <c r="TD42" s="174"/>
      <c r="TE42" s="174"/>
      <c r="TF42" s="174"/>
      <c r="TG42" s="174"/>
      <c r="TH42" s="174"/>
      <c r="TI42" s="75"/>
      <c r="TJ42" s="75"/>
      <c r="TK42" s="75"/>
      <c r="TL42" s="75"/>
      <c r="TM42" s="75"/>
      <c r="TN42" s="175"/>
      <c r="TO42" s="175"/>
      <c r="TP42" s="76"/>
      <c r="TQ42" s="76"/>
      <c r="TR42" s="76"/>
      <c r="TS42" s="76"/>
      <c r="TT42" s="76"/>
      <c r="TU42" s="173"/>
      <c r="TV42" s="173"/>
      <c r="TW42" s="77"/>
      <c r="TX42" s="77"/>
      <c r="TY42" s="77"/>
      <c r="TZ42" s="77"/>
      <c r="UA42" s="77"/>
      <c r="UB42" s="174"/>
      <c r="UC42" s="174"/>
      <c r="UD42" s="174"/>
      <c r="UE42" s="174"/>
      <c r="UF42" s="174"/>
      <c r="UG42" s="174"/>
      <c r="UH42" s="75"/>
      <c r="UI42" s="75"/>
      <c r="UJ42" s="75"/>
      <c r="UK42" s="75"/>
      <c r="UL42" s="75"/>
      <c r="UM42" s="175"/>
      <c r="UN42" s="175"/>
      <c r="UO42" s="76"/>
      <c r="UP42" s="76"/>
      <c r="UQ42" s="76"/>
      <c r="UR42" s="76"/>
      <c r="US42" s="76"/>
      <c r="UT42" s="173"/>
      <c r="UU42" s="173"/>
      <c r="UV42" s="77"/>
      <c r="UW42" s="77"/>
      <c r="UX42" s="77"/>
      <c r="UY42" s="77"/>
      <c r="UZ42" s="77"/>
      <c r="VA42" s="174"/>
      <c r="VB42" s="174"/>
      <c r="VC42" s="174"/>
      <c r="VD42" s="174"/>
      <c r="VE42" s="174"/>
      <c r="VF42" s="174"/>
      <c r="VG42" s="75"/>
      <c r="VH42" s="75"/>
      <c r="VI42" s="75"/>
      <c r="VJ42" s="75"/>
      <c r="VK42" s="75"/>
      <c r="VL42" s="175"/>
      <c r="VM42" s="175"/>
      <c r="VN42" s="76"/>
      <c r="VO42" s="76"/>
      <c r="VP42" s="76"/>
      <c r="VQ42" s="76"/>
      <c r="VR42" s="76"/>
      <c r="VS42" s="173"/>
      <c r="VT42" s="173"/>
      <c r="VU42" s="77"/>
      <c r="VV42" s="77"/>
      <c r="VW42" s="77"/>
      <c r="VX42" s="77"/>
      <c r="VY42" s="77"/>
      <c r="VZ42" s="174"/>
      <c r="WA42" s="174"/>
      <c r="WB42" s="174"/>
      <c r="WC42" s="174"/>
      <c r="WD42" s="174"/>
      <c r="WE42" s="174"/>
      <c r="WF42" s="75"/>
      <c r="WG42" s="75"/>
      <c r="WH42" s="75"/>
      <c r="WI42" s="75"/>
      <c r="WJ42" s="75"/>
      <c r="WK42" s="175"/>
      <c r="WL42" s="175"/>
      <c r="WM42" s="76"/>
      <c r="WN42" s="76"/>
      <c r="WO42" s="76"/>
      <c r="WP42" s="76"/>
      <c r="WQ42" s="76"/>
      <c r="WR42" s="173"/>
      <c r="WS42" s="173"/>
      <c r="WT42" s="77"/>
      <c r="WU42" s="77"/>
      <c r="WV42" s="77"/>
      <c r="WW42" s="77"/>
      <c r="WX42" s="77"/>
      <c r="WY42" s="174"/>
      <c r="WZ42" s="174"/>
      <c r="XA42" s="174"/>
      <c r="XB42" s="174"/>
      <c r="XC42" s="174"/>
      <c r="XD42" s="174"/>
      <c r="XE42" s="75"/>
      <c r="XF42" s="75"/>
      <c r="XG42" s="75"/>
      <c r="XH42" s="75"/>
      <c r="XI42" s="75"/>
      <c r="XJ42" s="175"/>
      <c r="XK42" s="175"/>
      <c r="XL42" s="76"/>
      <c r="XM42" s="76"/>
      <c r="XN42" s="76"/>
      <c r="XO42" s="76"/>
      <c r="XP42" s="76"/>
      <c r="XQ42" s="173"/>
      <c r="XR42" s="173"/>
      <c r="XS42" s="77"/>
      <c r="XT42" s="77"/>
      <c r="XU42" s="77"/>
      <c r="XV42" s="77"/>
      <c r="XW42" s="77"/>
      <c r="XX42" s="174"/>
      <c r="XY42" s="174"/>
      <c r="XZ42" s="174"/>
      <c r="YA42" s="174"/>
      <c r="YB42" s="174"/>
      <c r="YC42" s="174"/>
      <c r="YD42" s="75"/>
      <c r="YE42" s="75"/>
      <c r="YF42" s="75"/>
      <c r="YG42" s="75"/>
      <c r="YH42" s="75"/>
      <c r="YI42" s="175"/>
      <c r="YJ42" s="175"/>
      <c r="YK42" s="76"/>
      <c r="YL42" s="76"/>
      <c r="YM42" s="76"/>
      <c r="YN42" s="76"/>
      <c r="YO42" s="76"/>
      <c r="YP42" s="173"/>
      <c r="YQ42" s="173"/>
      <c r="YR42" s="77"/>
      <c r="YS42" s="77"/>
      <c r="YT42" s="77"/>
      <c r="YU42" s="77"/>
      <c r="YV42" s="77"/>
      <c r="YW42" s="174"/>
      <c r="YX42" s="174"/>
      <c r="YY42" s="174"/>
      <c r="YZ42" s="174"/>
      <c r="ZA42" s="174"/>
      <c r="ZB42" s="174"/>
      <c r="ZC42" s="75"/>
      <c r="ZD42" s="75"/>
      <c r="ZE42" s="75"/>
      <c r="ZF42" s="75"/>
      <c r="ZG42" s="75"/>
      <c r="ZH42" s="175"/>
      <c r="ZI42" s="175"/>
      <c r="ZJ42" s="76"/>
      <c r="ZK42" s="76"/>
      <c r="ZL42" s="76"/>
      <c r="ZM42" s="76"/>
      <c r="ZN42" s="76"/>
      <c r="ZO42" s="173"/>
      <c r="ZP42" s="173"/>
      <c r="ZQ42" s="77"/>
      <c r="ZR42" s="77"/>
      <c r="ZS42" s="77"/>
      <c r="ZT42" s="77"/>
      <c r="ZU42" s="77"/>
      <c r="ZV42" s="174"/>
      <c r="ZW42" s="174"/>
      <c r="ZX42" s="174"/>
      <c r="ZY42" s="174"/>
      <c r="ZZ42" s="174"/>
      <c r="AAA42" s="174"/>
      <c r="AAB42" s="75"/>
      <c r="AAC42" s="75"/>
      <c r="AAD42" s="75"/>
      <c r="AAE42" s="75"/>
      <c r="AAF42" s="75"/>
      <c r="AAG42" s="175"/>
      <c r="AAH42" s="175"/>
      <c r="AAI42" s="76"/>
      <c r="AAJ42" s="76"/>
      <c r="AAK42" s="76"/>
      <c r="AAL42" s="76"/>
      <c r="AAM42" s="76"/>
      <c r="AAN42" s="173"/>
      <c r="AAO42" s="173"/>
      <c r="AAP42" s="77"/>
      <c r="AAQ42" s="77"/>
      <c r="AAR42" s="77"/>
      <c r="AAS42" s="77"/>
      <c r="AAT42" s="77"/>
      <c r="AAU42" s="174"/>
      <c r="AAV42" s="174"/>
      <c r="AAW42" s="174"/>
      <c r="AAX42" s="174"/>
      <c r="AAY42" s="174"/>
      <c r="AAZ42" s="174"/>
      <c r="ABA42" s="75"/>
      <c r="ABB42" s="75"/>
      <c r="ABC42" s="75"/>
      <c r="ABD42" s="75"/>
      <c r="ABE42" s="75"/>
      <c r="ABF42" s="175"/>
      <c r="ABG42" s="175"/>
      <c r="ABH42" s="76"/>
      <c r="ABI42" s="76"/>
      <c r="ABJ42" s="76"/>
      <c r="ABK42" s="76"/>
      <c r="ABL42" s="76"/>
      <c r="ABM42" s="173"/>
      <c r="ABN42" s="173"/>
      <c r="ABO42" s="77"/>
      <c r="ABP42" s="77"/>
      <c r="ABQ42" s="77"/>
      <c r="ABR42" s="77"/>
      <c r="ABS42" s="77"/>
      <c r="ABT42" s="174"/>
      <c r="ABU42" s="174"/>
      <c r="ABV42" s="174"/>
      <c r="ABW42" s="174"/>
      <c r="ABX42" s="174"/>
      <c r="ABY42" s="174"/>
      <c r="ABZ42" s="75"/>
      <c r="ACA42" s="75"/>
      <c r="ACB42" s="75"/>
      <c r="ACC42" s="75"/>
      <c r="ACD42" s="75"/>
      <c r="ACE42" s="175"/>
      <c r="ACF42" s="175"/>
      <c r="ACG42" s="76"/>
      <c r="ACH42" s="76"/>
      <c r="ACI42" s="76"/>
      <c r="ACJ42" s="76"/>
      <c r="ACK42" s="76"/>
      <c r="ACL42" s="173"/>
      <c r="ACM42" s="173"/>
      <c r="ACN42" s="77"/>
      <c r="ACO42" s="77"/>
      <c r="ACP42" s="77"/>
      <c r="ACQ42" s="77"/>
      <c r="ACR42" s="77"/>
      <c r="ACS42" s="174"/>
      <c r="ACT42" s="174"/>
      <c r="ACU42" s="174"/>
      <c r="ACV42" s="174"/>
      <c r="ACW42" s="174"/>
      <c r="ACX42" s="174"/>
      <c r="ACY42" s="75"/>
      <c r="ACZ42" s="75"/>
      <c r="ADA42" s="75"/>
      <c r="ADB42" s="75"/>
      <c r="ADC42" s="75"/>
      <c r="ADD42" s="175"/>
      <c r="ADE42" s="175"/>
      <c r="ADF42" s="76"/>
      <c r="ADG42" s="76"/>
      <c r="ADH42" s="76"/>
      <c r="ADI42" s="76"/>
      <c r="ADJ42" s="76"/>
      <c r="ADK42" s="173"/>
      <c r="ADL42" s="173"/>
      <c r="ADM42" s="77"/>
      <c r="ADN42" s="77"/>
      <c r="ADO42" s="77"/>
      <c r="ADP42" s="77"/>
      <c r="ADQ42" s="77"/>
      <c r="ADR42" s="174"/>
      <c r="ADS42" s="174"/>
      <c r="ADT42" s="174"/>
      <c r="ADU42" s="174"/>
      <c r="ADV42" s="174"/>
      <c r="ADW42" s="174"/>
      <c r="ADX42" s="75"/>
      <c r="ADY42" s="75"/>
      <c r="ADZ42" s="75"/>
      <c r="AEA42" s="75"/>
      <c r="AEB42" s="75"/>
      <c r="AEC42" s="175"/>
      <c r="AED42" s="175"/>
      <c r="AEE42" s="76"/>
      <c r="AEF42" s="76"/>
      <c r="AEG42" s="76"/>
      <c r="AEH42" s="76"/>
      <c r="AEI42" s="76"/>
      <c r="AEJ42" s="173"/>
      <c r="AEK42" s="173"/>
      <c r="AEL42" s="77"/>
      <c r="AEM42" s="77"/>
      <c r="AEN42" s="77"/>
      <c r="AEO42" s="77"/>
      <c r="AEP42" s="77"/>
      <c r="AEQ42" s="174"/>
      <c r="AER42" s="174"/>
      <c r="AES42" s="174"/>
      <c r="AET42" s="174"/>
      <c r="AEU42" s="174"/>
      <c r="AEV42" s="174"/>
      <c r="AEW42" s="75"/>
      <c r="AEX42" s="75"/>
      <c r="AEY42" s="75"/>
      <c r="AEZ42" s="75"/>
      <c r="AFA42" s="75"/>
      <c r="AFB42" s="175"/>
      <c r="AFC42" s="175"/>
      <c r="AFD42" s="76"/>
      <c r="AFE42" s="76"/>
      <c r="AFF42" s="76"/>
      <c r="AFG42" s="76"/>
      <c r="AFH42" s="76"/>
      <c r="AFI42" s="173"/>
      <c r="AFJ42" s="173"/>
      <c r="AFK42" s="77"/>
      <c r="AFL42" s="77"/>
      <c r="AFM42" s="77"/>
      <c r="AFN42" s="77"/>
      <c r="AFO42" s="77"/>
      <c r="AFP42" s="174"/>
      <c r="AFQ42" s="174"/>
      <c r="AFR42" s="174"/>
      <c r="AFS42" s="174"/>
      <c r="AFT42" s="174"/>
      <c r="AFU42" s="174"/>
      <c r="AFV42" s="75"/>
      <c r="AFW42" s="75"/>
      <c r="AFX42" s="75"/>
      <c r="AFY42" s="75"/>
      <c r="AFZ42" s="75"/>
      <c r="AGA42" s="175"/>
      <c r="AGB42" s="175"/>
      <c r="AGC42" s="76"/>
      <c r="AGD42" s="76"/>
      <c r="AGE42" s="76"/>
      <c r="AGF42" s="76"/>
      <c r="AGG42" s="76"/>
      <c r="AGH42" s="173"/>
      <c r="AGI42" s="173"/>
      <c r="AGJ42" s="77"/>
      <c r="AGK42" s="77"/>
      <c r="AGL42" s="77"/>
      <c r="AGM42" s="77"/>
      <c r="AGN42" s="77"/>
      <c r="AGO42" s="174"/>
      <c r="AGP42" s="174"/>
      <c r="AGQ42" s="174"/>
      <c r="AGR42" s="174"/>
      <c r="AGS42" s="174"/>
      <c r="AGT42" s="174"/>
      <c r="AGU42" s="75"/>
      <c r="AGV42" s="75"/>
      <c r="AGW42" s="75"/>
      <c r="AGX42" s="75"/>
      <c r="AGY42" s="75"/>
      <c r="AGZ42" s="175"/>
      <c r="AHA42" s="175"/>
      <c r="AHB42" s="76"/>
      <c r="AHC42" s="76"/>
      <c r="AHD42" s="76"/>
      <c r="AHE42" s="76"/>
      <c r="AHF42" s="76"/>
      <c r="AHG42" s="173"/>
      <c r="AHH42" s="173"/>
      <c r="AHI42" s="77"/>
      <c r="AHJ42" s="77"/>
      <c r="AHK42" s="77"/>
      <c r="AHL42" s="77"/>
      <c r="AHM42" s="77"/>
      <c r="AHN42" s="174"/>
      <c r="AHO42" s="174"/>
      <c r="AHP42" s="174"/>
      <c r="AHQ42" s="174"/>
      <c r="AHR42" s="174"/>
      <c r="AHS42" s="174"/>
      <c r="AHT42" s="75"/>
      <c r="AHU42" s="75"/>
      <c r="AHV42" s="75"/>
      <c r="AHW42" s="75"/>
      <c r="AHX42" s="75"/>
      <c r="AHY42" s="175"/>
      <c r="AHZ42" s="175"/>
      <c r="AIA42" s="76"/>
      <c r="AIB42" s="76"/>
      <c r="AIC42" s="76"/>
      <c r="AID42" s="76"/>
      <c r="AIE42" s="76"/>
      <c r="AIF42" s="173"/>
      <c r="AIG42" s="173"/>
      <c r="AIH42" s="77"/>
      <c r="AII42" s="77"/>
      <c r="AIJ42" s="77"/>
      <c r="AIK42" s="77"/>
      <c r="AIL42" s="77"/>
      <c r="AIM42" s="174"/>
      <c r="AIN42" s="174"/>
      <c r="AIO42" s="174"/>
      <c r="AIP42" s="174"/>
      <c r="AIQ42" s="174"/>
      <c r="AIR42" s="174"/>
      <c r="AIS42" s="75"/>
      <c r="AIT42" s="75"/>
      <c r="AIU42" s="75"/>
      <c r="AIV42" s="75"/>
      <c r="AIW42" s="75"/>
      <c r="AIX42" s="175"/>
      <c r="AIY42" s="175"/>
      <c r="AIZ42" s="76"/>
      <c r="AJA42" s="76"/>
      <c r="AJB42" s="76"/>
      <c r="AJC42" s="76"/>
      <c r="AJD42" s="76"/>
      <c r="AJE42" s="173"/>
      <c r="AJF42" s="173"/>
      <c r="AJG42" s="77"/>
      <c r="AJH42" s="77"/>
      <c r="AJI42" s="77"/>
      <c r="AJJ42" s="77"/>
      <c r="AJK42" s="77"/>
      <c r="AJL42" s="174"/>
      <c r="AJM42" s="174"/>
      <c r="AJN42" s="174"/>
      <c r="AJO42" s="174"/>
      <c r="AJP42" s="174"/>
      <c r="AJQ42" s="174"/>
      <c r="AJR42" s="75"/>
      <c r="AJS42" s="75"/>
      <c r="AJT42" s="75"/>
      <c r="AJU42" s="75"/>
      <c r="AJV42" s="75"/>
      <c r="AJW42" s="175"/>
      <c r="AJX42" s="175"/>
      <c r="AJY42" s="76"/>
      <c r="AJZ42" s="76"/>
      <c r="AKA42" s="76"/>
      <c r="AKB42" s="76"/>
      <c r="AKC42" s="76"/>
      <c r="AKD42" s="173"/>
      <c r="AKE42" s="173"/>
      <c r="AKF42" s="77"/>
      <c r="AKG42" s="77"/>
      <c r="AKH42" s="77"/>
      <c r="AKI42" s="77"/>
      <c r="AKJ42" s="77"/>
      <c r="AKK42" s="174"/>
      <c r="AKL42" s="174"/>
      <c r="AKM42" s="174"/>
      <c r="AKN42" s="174"/>
      <c r="AKO42" s="174"/>
      <c r="AKP42" s="174"/>
      <c r="AKQ42" s="75"/>
      <c r="AKR42" s="75"/>
      <c r="AKS42" s="75"/>
      <c r="AKT42" s="75"/>
      <c r="AKU42" s="75"/>
      <c r="AKV42" s="175"/>
      <c r="AKW42" s="175"/>
      <c r="AKX42" s="76"/>
      <c r="AKY42" s="76"/>
      <c r="AKZ42" s="76"/>
      <c r="ALA42" s="76"/>
      <c r="ALB42" s="76"/>
      <c r="ALC42" s="173"/>
      <c r="ALD42" s="173"/>
      <c r="ALE42" s="77"/>
      <c r="ALF42" s="77"/>
      <c r="ALG42" s="77"/>
      <c r="ALH42" s="77"/>
      <c r="ALI42" s="77"/>
      <c r="ALJ42" s="174"/>
      <c r="ALK42" s="174"/>
      <c r="ALL42" s="174"/>
      <c r="ALM42" s="174"/>
      <c r="ALN42" s="174"/>
      <c r="ALO42" s="174"/>
      <c r="ALP42" s="75"/>
      <c r="ALQ42" s="75"/>
      <c r="ALR42" s="75"/>
      <c r="ALS42" s="75"/>
      <c r="ALT42" s="75"/>
      <c r="ALU42" s="175"/>
      <c r="ALV42" s="175"/>
      <c r="ALW42" s="76"/>
      <c r="ALX42" s="76"/>
      <c r="ALY42" s="76"/>
      <c r="ALZ42" s="76"/>
      <c r="AMA42" s="76"/>
      <c r="AMB42" s="173"/>
      <c r="AMC42" s="173"/>
      <c r="AMD42" s="77"/>
      <c r="AME42" s="77"/>
      <c r="AMF42" s="77"/>
      <c r="AMG42" s="77"/>
      <c r="AMH42" s="77"/>
    </row>
    <row r="43" spans="1:1022" ht="15.75" thickBot="1" x14ac:dyDescent="0.3">
      <c r="B43" s="78"/>
      <c r="C43" s="78"/>
      <c r="D43" s="78"/>
      <c r="E43" s="79"/>
      <c r="F43" s="139">
        <f>SUM(F42:G42)</f>
        <v>11</v>
      </c>
      <c r="G43" s="139"/>
      <c r="H43" s="136">
        <f>SUM(H42:J42)</f>
        <v>11</v>
      </c>
      <c r="I43" s="136"/>
      <c r="J43" s="52"/>
      <c r="K43" s="79"/>
      <c r="L43" s="176">
        <f>SUM(L42:M42)</f>
        <v>0</v>
      </c>
      <c r="M43" s="176"/>
      <c r="N43" s="176">
        <f>SUM(N42:P42)</f>
        <v>0</v>
      </c>
      <c r="O43" s="176"/>
      <c r="P43" s="176"/>
      <c r="Q43" s="79"/>
      <c r="R43" s="141">
        <f>SUM(R42:S42)</f>
        <v>0</v>
      </c>
      <c r="S43" s="141"/>
      <c r="T43" s="141">
        <f>SUM(T42:V42)</f>
        <v>0</v>
      </c>
      <c r="U43" s="141"/>
      <c r="V43" s="141"/>
    </row>
    <row r="44" spans="1:1022" ht="15.75" thickBot="1" x14ac:dyDescent="0.3">
      <c r="B44" s="78"/>
      <c r="C44" s="78"/>
      <c r="D44" s="78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</row>
    <row r="45" spans="1:1022" ht="15.75" customHeight="1" thickBot="1" x14ac:dyDescent="0.3">
      <c r="A45" s="142" t="s">
        <v>2</v>
      </c>
      <c r="B45" s="143" t="s">
        <v>3</v>
      </c>
      <c r="C45" s="143"/>
      <c r="D45" s="143"/>
      <c r="E45" s="145" t="s">
        <v>4</v>
      </c>
      <c r="F45" s="145"/>
      <c r="G45" s="145"/>
      <c r="H45" s="145"/>
      <c r="I45" s="145"/>
      <c r="J45" s="145"/>
      <c r="K45" s="146" t="s">
        <v>5</v>
      </c>
      <c r="L45" s="146"/>
      <c r="M45" s="146"/>
      <c r="N45" s="146"/>
      <c r="O45" s="146"/>
      <c r="P45" s="146"/>
      <c r="Q45" s="147" t="s">
        <v>6</v>
      </c>
      <c r="R45" s="147"/>
      <c r="S45" s="147"/>
      <c r="T45" s="147"/>
      <c r="U45" s="147"/>
      <c r="V45" s="147"/>
    </row>
    <row r="46" spans="1:1022" ht="21.75" customHeight="1" thickBot="1" x14ac:dyDescent="0.3">
      <c r="A46" s="142"/>
      <c r="B46" s="151" t="s">
        <v>7</v>
      </c>
      <c r="C46" s="151" t="s">
        <v>8</v>
      </c>
      <c r="D46" s="151" t="s">
        <v>9</v>
      </c>
      <c r="E46" s="172" t="s">
        <v>10</v>
      </c>
      <c r="F46" s="155" t="s">
        <v>11</v>
      </c>
      <c r="G46" s="155"/>
      <c r="H46" s="156" t="s">
        <v>12</v>
      </c>
      <c r="I46" s="156"/>
      <c r="J46" s="156"/>
      <c r="K46" s="157" t="s">
        <v>13</v>
      </c>
      <c r="L46" s="158" t="s">
        <v>11</v>
      </c>
      <c r="M46" s="158"/>
      <c r="N46" s="159" t="s">
        <v>14</v>
      </c>
      <c r="O46" s="159"/>
      <c r="P46" s="159"/>
      <c r="Q46" s="160" t="s">
        <v>15</v>
      </c>
      <c r="R46" s="161" t="s">
        <v>11</v>
      </c>
      <c r="S46" s="161"/>
      <c r="T46" s="162" t="s">
        <v>16</v>
      </c>
      <c r="U46" s="162"/>
      <c r="V46" s="162"/>
    </row>
    <row r="47" spans="1:1022" ht="15" customHeight="1" thickBot="1" x14ac:dyDescent="0.3">
      <c r="A47" s="142"/>
      <c r="B47" s="151"/>
      <c r="C47" s="151"/>
      <c r="D47" s="151"/>
      <c r="E47" s="172"/>
      <c r="F47" s="155"/>
      <c r="G47" s="155"/>
      <c r="H47" s="163" t="s">
        <v>17</v>
      </c>
      <c r="I47" s="164" t="s">
        <v>18</v>
      </c>
      <c r="J47" s="165" t="s">
        <v>19</v>
      </c>
      <c r="K47" s="157"/>
      <c r="L47" s="158"/>
      <c r="M47" s="158"/>
      <c r="N47" s="166" t="s">
        <v>17</v>
      </c>
      <c r="O47" s="167" t="s">
        <v>18</v>
      </c>
      <c r="P47" s="168" t="s">
        <v>20</v>
      </c>
      <c r="Q47" s="160"/>
      <c r="R47" s="161"/>
      <c r="S47" s="161"/>
      <c r="T47" s="169" t="s">
        <v>17</v>
      </c>
      <c r="U47" s="170" t="s">
        <v>18</v>
      </c>
      <c r="V47" s="171" t="s">
        <v>20</v>
      </c>
    </row>
    <row r="48" spans="1:1022" ht="12.75" customHeight="1" thickBot="1" x14ac:dyDescent="0.3">
      <c r="A48" s="142"/>
      <c r="B48" s="151"/>
      <c r="C48" s="151"/>
      <c r="D48" s="151"/>
      <c r="E48" s="172"/>
      <c r="F48" s="7" t="s">
        <v>0</v>
      </c>
      <c r="G48" s="10" t="s">
        <v>1</v>
      </c>
      <c r="H48" s="163"/>
      <c r="I48" s="164"/>
      <c r="J48" s="165"/>
      <c r="K48" s="157"/>
      <c r="L48" s="8" t="s">
        <v>0</v>
      </c>
      <c r="M48" s="11" t="s">
        <v>1</v>
      </c>
      <c r="N48" s="166"/>
      <c r="O48" s="167"/>
      <c r="P48" s="168"/>
      <c r="Q48" s="160"/>
      <c r="R48" s="9" t="s">
        <v>0</v>
      </c>
      <c r="S48" s="12" t="s">
        <v>1</v>
      </c>
      <c r="T48" s="169"/>
      <c r="U48" s="170"/>
      <c r="V48" s="171"/>
    </row>
    <row r="49" spans="1:22" ht="24" x14ac:dyDescent="0.25">
      <c r="A49" s="13" t="s">
        <v>56</v>
      </c>
      <c r="B49" s="14">
        <v>1</v>
      </c>
      <c r="C49" s="80">
        <v>43160</v>
      </c>
      <c r="D49" s="16" t="s">
        <v>57</v>
      </c>
      <c r="E49" s="81" t="s">
        <v>58</v>
      </c>
      <c r="F49" s="18">
        <v>1</v>
      </c>
      <c r="G49" s="19"/>
      <c r="H49" s="20">
        <v>1</v>
      </c>
      <c r="I49" s="18"/>
      <c r="J49" s="21"/>
      <c r="K49" s="22"/>
      <c r="L49" s="18"/>
      <c r="M49" s="19"/>
      <c r="N49" s="20"/>
      <c r="O49" s="18"/>
      <c r="P49" s="21"/>
      <c r="Q49" s="22"/>
      <c r="R49" s="18"/>
      <c r="S49" s="19"/>
      <c r="T49" s="20"/>
      <c r="U49" s="18"/>
      <c r="V49" s="21"/>
    </row>
    <row r="50" spans="1:22" ht="24" x14ac:dyDescent="0.25">
      <c r="A50" s="23" t="s">
        <v>56</v>
      </c>
      <c r="B50" s="24">
        <v>2</v>
      </c>
      <c r="C50" s="82">
        <v>43165</v>
      </c>
      <c r="D50" s="27" t="s">
        <v>59</v>
      </c>
      <c r="E50" s="83" t="s">
        <v>60</v>
      </c>
      <c r="F50" s="29">
        <v>1</v>
      </c>
      <c r="G50" s="30"/>
      <c r="H50" s="31"/>
      <c r="I50" s="29">
        <v>1</v>
      </c>
      <c r="J50" s="32"/>
      <c r="K50" s="33"/>
      <c r="L50" s="29"/>
      <c r="M50" s="30"/>
      <c r="N50" s="31"/>
      <c r="O50" s="29"/>
      <c r="P50" s="32"/>
      <c r="Q50" s="33"/>
      <c r="R50" s="29"/>
      <c r="S50" s="30"/>
      <c r="T50" s="31"/>
      <c r="U50" s="29"/>
      <c r="V50" s="32"/>
    </row>
    <row r="51" spans="1:22" ht="24" x14ac:dyDescent="0.25">
      <c r="A51" s="23" t="s">
        <v>56</v>
      </c>
      <c r="B51" s="14">
        <v>3</v>
      </c>
      <c r="C51" s="82">
        <v>43167</v>
      </c>
      <c r="D51" s="27" t="s">
        <v>59</v>
      </c>
      <c r="E51" s="83" t="s">
        <v>61</v>
      </c>
      <c r="F51" s="29">
        <v>1</v>
      </c>
      <c r="G51" s="30"/>
      <c r="H51" s="31">
        <v>1</v>
      </c>
      <c r="I51" s="29"/>
      <c r="J51" s="32"/>
      <c r="K51" s="33"/>
      <c r="L51" s="29"/>
      <c r="M51" s="30"/>
      <c r="N51" s="31"/>
      <c r="O51" s="29"/>
      <c r="P51" s="32"/>
      <c r="Q51" s="33"/>
      <c r="R51" s="29"/>
      <c r="S51" s="30"/>
      <c r="T51" s="31"/>
      <c r="U51" s="29"/>
      <c r="V51" s="32"/>
    </row>
    <row r="52" spans="1:22" ht="24" x14ac:dyDescent="0.25">
      <c r="A52" s="23" t="s">
        <v>56</v>
      </c>
      <c r="B52" s="24">
        <v>4</v>
      </c>
      <c r="C52" s="82">
        <v>43168</v>
      </c>
      <c r="D52" s="27" t="s">
        <v>62</v>
      </c>
      <c r="E52" s="83" t="s">
        <v>63</v>
      </c>
      <c r="F52" s="29"/>
      <c r="G52" s="30">
        <v>1</v>
      </c>
      <c r="H52" s="31">
        <v>1</v>
      </c>
      <c r="I52" s="29"/>
      <c r="J52" s="32"/>
      <c r="K52" s="33"/>
      <c r="L52" s="29"/>
      <c r="M52" s="30"/>
      <c r="N52" s="31"/>
      <c r="O52" s="29"/>
      <c r="P52" s="32"/>
      <c r="Q52" s="33"/>
      <c r="R52" s="29"/>
      <c r="S52" s="30"/>
      <c r="T52" s="31"/>
      <c r="U52" s="29"/>
      <c r="V52" s="32"/>
    </row>
    <row r="53" spans="1:22" x14ac:dyDescent="0.25">
      <c r="A53" s="23" t="s">
        <v>56</v>
      </c>
      <c r="B53" s="14">
        <v>5</v>
      </c>
      <c r="C53" s="82">
        <v>43175</v>
      </c>
      <c r="D53" s="27" t="s">
        <v>22</v>
      </c>
      <c r="E53" s="83" t="s">
        <v>64</v>
      </c>
      <c r="F53" s="29">
        <v>1</v>
      </c>
      <c r="G53" s="30"/>
      <c r="H53" s="31">
        <v>1</v>
      </c>
      <c r="I53" s="29"/>
      <c r="J53" s="32"/>
      <c r="K53" s="33"/>
      <c r="L53" s="29"/>
      <c r="M53" s="30"/>
      <c r="N53" s="31"/>
      <c r="O53" s="29"/>
      <c r="P53" s="32"/>
      <c r="Q53" s="33"/>
      <c r="R53" s="29"/>
      <c r="S53" s="30"/>
      <c r="T53" s="31"/>
      <c r="U53" s="29"/>
      <c r="V53" s="32"/>
    </row>
    <row r="54" spans="1:22" ht="24" x14ac:dyDescent="0.25">
      <c r="A54" s="23" t="s">
        <v>56</v>
      </c>
      <c r="B54" s="24">
        <v>6</v>
      </c>
      <c r="C54" s="82">
        <v>43179</v>
      </c>
      <c r="D54" s="27" t="s">
        <v>22</v>
      </c>
      <c r="E54" s="83" t="s">
        <v>65</v>
      </c>
      <c r="F54" s="29"/>
      <c r="G54" s="30">
        <v>1</v>
      </c>
      <c r="H54" s="31">
        <v>1</v>
      </c>
      <c r="I54" s="29"/>
      <c r="J54" s="32"/>
      <c r="K54" s="33"/>
      <c r="L54" s="29"/>
      <c r="M54" s="30"/>
      <c r="N54" s="31"/>
      <c r="O54" s="29"/>
      <c r="P54" s="32"/>
      <c r="Q54" s="33"/>
      <c r="R54" s="29"/>
      <c r="S54" s="30"/>
      <c r="T54" s="31"/>
      <c r="U54" s="29"/>
      <c r="V54" s="32"/>
    </row>
    <row r="55" spans="1:22" x14ac:dyDescent="0.25">
      <c r="A55" s="23" t="s">
        <v>56</v>
      </c>
      <c r="B55" s="14">
        <v>7</v>
      </c>
      <c r="C55" s="82">
        <v>43180</v>
      </c>
      <c r="D55" s="27" t="s">
        <v>22</v>
      </c>
      <c r="E55" s="83" t="s">
        <v>66</v>
      </c>
      <c r="F55" s="29">
        <v>1</v>
      </c>
      <c r="G55" s="30"/>
      <c r="H55" s="31">
        <v>1</v>
      </c>
      <c r="I55" s="29"/>
      <c r="J55" s="32"/>
      <c r="K55" s="33"/>
      <c r="L55" s="29"/>
      <c r="M55" s="30"/>
      <c r="N55" s="31"/>
      <c r="O55" s="29"/>
      <c r="P55" s="32"/>
      <c r="Q55" s="33"/>
      <c r="R55" s="29"/>
      <c r="S55" s="30"/>
      <c r="T55" s="31"/>
      <c r="U55" s="29"/>
      <c r="V55" s="32"/>
    </row>
    <row r="56" spans="1:22" x14ac:dyDescent="0.25">
      <c r="A56" s="23" t="s">
        <v>56</v>
      </c>
      <c r="B56" s="24">
        <v>8</v>
      </c>
      <c r="C56" s="82">
        <v>43182</v>
      </c>
      <c r="D56" s="27" t="s">
        <v>22</v>
      </c>
      <c r="E56" s="83" t="s">
        <v>67</v>
      </c>
      <c r="F56" s="29"/>
      <c r="G56" s="30">
        <v>1</v>
      </c>
      <c r="H56" s="31">
        <v>1</v>
      </c>
      <c r="I56" s="29"/>
      <c r="J56" s="32"/>
      <c r="K56" s="33"/>
      <c r="L56" s="29"/>
      <c r="M56" s="30"/>
      <c r="N56" s="31"/>
      <c r="O56" s="29"/>
      <c r="P56" s="32"/>
      <c r="Q56" s="33"/>
      <c r="R56" s="29"/>
      <c r="S56" s="30"/>
      <c r="T56" s="31"/>
      <c r="U56" s="29"/>
      <c r="V56" s="32"/>
    </row>
    <row r="57" spans="1:22" x14ac:dyDescent="0.25">
      <c r="A57" s="23" t="s">
        <v>56</v>
      </c>
      <c r="B57" s="14">
        <v>9</v>
      </c>
      <c r="C57" s="82">
        <v>43181</v>
      </c>
      <c r="D57" s="27" t="s">
        <v>68</v>
      </c>
      <c r="E57" s="27" t="s">
        <v>68</v>
      </c>
      <c r="F57" s="29">
        <v>0</v>
      </c>
      <c r="G57" s="30">
        <v>0</v>
      </c>
      <c r="H57" s="31">
        <v>0</v>
      </c>
      <c r="I57" s="29">
        <v>0</v>
      </c>
      <c r="J57" s="32">
        <v>0</v>
      </c>
      <c r="K57" s="84" t="s">
        <v>69</v>
      </c>
      <c r="L57" s="29">
        <v>1</v>
      </c>
      <c r="M57" s="30"/>
      <c r="N57" s="31">
        <v>1</v>
      </c>
      <c r="O57" s="29"/>
      <c r="P57" s="32"/>
      <c r="Q57" s="33"/>
      <c r="R57" s="29"/>
      <c r="S57" s="30"/>
      <c r="T57" s="31"/>
      <c r="U57" s="29"/>
      <c r="V57" s="32"/>
    </row>
    <row r="58" spans="1:22" x14ac:dyDescent="0.25">
      <c r="A58" s="23" t="s">
        <v>56</v>
      </c>
      <c r="B58" s="24">
        <v>10</v>
      </c>
      <c r="C58" s="82">
        <v>43160</v>
      </c>
      <c r="D58" s="27" t="s">
        <v>22</v>
      </c>
      <c r="E58" s="83" t="s">
        <v>70</v>
      </c>
      <c r="F58" s="29"/>
      <c r="G58" s="30">
        <v>1</v>
      </c>
      <c r="H58" s="31"/>
      <c r="I58" s="29"/>
      <c r="J58" s="32">
        <v>1</v>
      </c>
      <c r="K58" s="33"/>
      <c r="L58" s="29"/>
      <c r="M58" s="30"/>
      <c r="N58" s="31"/>
      <c r="O58" s="29"/>
      <c r="P58" s="32"/>
      <c r="Q58" s="33"/>
      <c r="R58" s="29"/>
      <c r="S58" s="30"/>
      <c r="T58" s="31"/>
      <c r="U58" s="29"/>
      <c r="V58" s="32"/>
    </row>
    <row r="59" spans="1:22" ht="24" x14ac:dyDescent="0.25">
      <c r="A59" s="23" t="s">
        <v>56</v>
      </c>
      <c r="B59" s="14">
        <v>11</v>
      </c>
      <c r="C59" s="82">
        <v>43172</v>
      </c>
      <c r="D59" s="27" t="s">
        <v>22</v>
      </c>
      <c r="E59" s="83" t="s">
        <v>71</v>
      </c>
      <c r="F59" s="29">
        <v>1</v>
      </c>
      <c r="G59" s="30"/>
      <c r="H59" s="31"/>
      <c r="I59" s="29"/>
      <c r="J59" s="32">
        <v>1</v>
      </c>
      <c r="K59" s="33"/>
      <c r="L59" s="29"/>
      <c r="M59" s="30"/>
      <c r="N59" s="31"/>
      <c r="O59" s="29"/>
      <c r="P59" s="32"/>
      <c r="Q59" s="33"/>
      <c r="R59" s="29"/>
      <c r="S59" s="30"/>
      <c r="T59" s="31"/>
      <c r="U59" s="29"/>
      <c r="V59" s="32"/>
    </row>
    <row r="60" spans="1:22" x14ac:dyDescent="0.25">
      <c r="A60" s="23" t="s">
        <v>56</v>
      </c>
      <c r="B60" s="24">
        <v>12</v>
      </c>
      <c r="C60" s="82">
        <v>43173</v>
      </c>
      <c r="D60" s="27" t="s">
        <v>22</v>
      </c>
      <c r="E60" s="83" t="s">
        <v>72</v>
      </c>
      <c r="F60" s="29"/>
      <c r="G60" s="30">
        <v>1</v>
      </c>
      <c r="H60" s="31"/>
      <c r="I60" s="29"/>
      <c r="J60" s="32">
        <v>1</v>
      </c>
      <c r="K60" s="33"/>
      <c r="L60" s="29"/>
      <c r="M60" s="30"/>
      <c r="N60" s="31"/>
      <c r="O60" s="29"/>
      <c r="P60" s="32"/>
      <c r="Q60" s="33"/>
      <c r="R60" s="29"/>
      <c r="S60" s="30"/>
      <c r="T60" s="31"/>
      <c r="U60" s="29"/>
      <c r="V60" s="32"/>
    </row>
    <row r="61" spans="1:22" x14ac:dyDescent="0.25">
      <c r="A61" s="23" t="s">
        <v>56</v>
      </c>
      <c r="B61" s="14">
        <v>13</v>
      </c>
      <c r="C61" s="82">
        <v>43177</v>
      </c>
      <c r="D61" s="27" t="s">
        <v>22</v>
      </c>
      <c r="E61" s="83" t="s">
        <v>73</v>
      </c>
      <c r="F61" s="29">
        <v>1</v>
      </c>
      <c r="G61" s="30"/>
      <c r="H61" s="31">
        <v>1</v>
      </c>
      <c r="I61" s="29"/>
      <c r="J61" s="32"/>
      <c r="K61" s="33"/>
      <c r="L61" s="29"/>
      <c r="M61" s="30"/>
      <c r="N61" s="31"/>
      <c r="O61" s="29"/>
      <c r="P61" s="32"/>
      <c r="Q61" s="33"/>
      <c r="R61" s="29"/>
      <c r="S61" s="30"/>
      <c r="T61" s="31"/>
      <c r="U61" s="29"/>
      <c r="V61" s="32"/>
    </row>
    <row r="62" spans="1:22" ht="24" x14ac:dyDescent="0.25">
      <c r="A62" s="23" t="s">
        <v>56</v>
      </c>
      <c r="B62" s="24">
        <v>14</v>
      </c>
      <c r="C62" s="82">
        <v>43178</v>
      </c>
      <c r="D62" s="27" t="s">
        <v>22</v>
      </c>
      <c r="E62" s="83" t="s">
        <v>74</v>
      </c>
      <c r="F62" s="29"/>
      <c r="G62" s="30">
        <v>1</v>
      </c>
      <c r="H62" s="31"/>
      <c r="I62" s="29"/>
      <c r="J62" s="32">
        <v>1</v>
      </c>
      <c r="K62" s="33"/>
      <c r="L62" s="29"/>
      <c r="M62" s="30"/>
      <c r="N62" s="31"/>
      <c r="O62" s="29"/>
      <c r="P62" s="32"/>
      <c r="Q62" s="33"/>
      <c r="R62" s="29"/>
      <c r="S62" s="30"/>
      <c r="T62" s="31"/>
      <c r="U62" s="29"/>
      <c r="V62" s="32"/>
    </row>
    <row r="63" spans="1:22" ht="18" customHeight="1" thickBot="1" x14ac:dyDescent="0.3">
      <c r="A63" s="23" t="s">
        <v>56</v>
      </c>
      <c r="B63" s="14">
        <v>15</v>
      </c>
      <c r="C63" s="82">
        <v>43181</v>
      </c>
      <c r="D63" s="27" t="s">
        <v>22</v>
      </c>
      <c r="E63" s="83" t="s">
        <v>75</v>
      </c>
      <c r="F63" s="29"/>
      <c r="G63" s="30">
        <v>1</v>
      </c>
      <c r="H63" s="31"/>
      <c r="I63" s="29"/>
      <c r="J63" s="32">
        <v>1</v>
      </c>
      <c r="K63" s="33"/>
      <c r="L63" s="29"/>
      <c r="M63" s="30"/>
      <c r="N63" s="31"/>
      <c r="O63" s="29"/>
      <c r="P63" s="32"/>
      <c r="Q63" s="33"/>
      <c r="R63" s="29"/>
      <c r="S63" s="30"/>
      <c r="T63" s="31"/>
      <c r="U63" s="29"/>
      <c r="V63" s="32"/>
    </row>
    <row r="64" spans="1:22" ht="15.75" thickBot="1" x14ac:dyDescent="0.3">
      <c r="A64" s="138" t="s">
        <v>40</v>
      </c>
      <c r="B64" s="138"/>
      <c r="C64" s="138"/>
      <c r="D64" s="138"/>
      <c r="E64" s="138"/>
      <c r="F64" s="37">
        <f>SUM(F49:F63)</f>
        <v>7</v>
      </c>
      <c r="G64" s="38">
        <f>SUM(G49:G63)</f>
        <v>7</v>
      </c>
      <c r="H64" s="37">
        <f>SUM(H49:H63)</f>
        <v>8</v>
      </c>
      <c r="I64" s="39">
        <f>SUM(I49:I63)</f>
        <v>1</v>
      </c>
      <c r="J64" s="40">
        <f>SUM(J49:J63)</f>
        <v>5</v>
      </c>
      <c r="K64" s="41" t="s">
        <v>41</v>
      </c>
      <c r="L64" s="42">
        <f>SUM(L49:L63)</f>
        <v>1</v>
      </c>
      <c r="M64" s="43">
        <f>SUM(M49:M63)</f>
        <v>0</v>
      </c>
      <c r="N64" s="42">
        <f>SUM(N49:N63)</f>
        <v>1</v>
      </c>
      <c r="O64" s="44">
        <f>SUM(O49:O63)</f>
        <v>0</v>
      </c>
      <c r="P64" s="45">
        <f>SUM(P49:P63)</f>
        <v>0</v>
      </c>
      <c r="Q64" s="46" t="s">
        <v>292</v>
      </c>
      <c r="R64" s="47">
        <f>SUM(R49:R63)</f>
        <v>0</v>
      </c>
      <c r="S64" s="48">
        <f>SUM(S49:S63)</f>
        <v>0</v>
      </c>
      <c r="T64" s="47">
        <f>SUM(T49:T63)</f>
        <v>0</v>
      </c>
      <c r="U64" s="49">
        <f>SUM(U49:U63)</f>
        <v>0</v>
      </c>
      <c r="V64" s="50">
        <f>SUM(V49:V63)</f>
        <v>0</v>
      </c>
    </row>
    <row r="65" spans="1:22" ht="15.75" thickBot="1" x14ac:dyDescent="0.3">
      <c r="A65" s="51"/>
      <c r="B65" s="51"/>
      <c r="C65" s="51"/>
      <c r="D65" s="51"/>
      <c r="E65" s="51"/>
      <c r="F65" s="139">
        <f>SUM(F64:G64)</f>
        <v>14</v>
      </c>
      <c r="G65" s="139"/>
      <c r="H65" s="139">
        <f>SUM(H64:J64)</f>
        <v>14</v>
      </c>
      <c r="I65" s="139"/>
      <c r="J65" s="139"/>
      <c r="K65" s="53"/>
      <c r="L65" s="140">
        <f>SUM(L64:M64)</f>
        <v>1</v>
      </c>
      <c r="M65" s="140"/>
      <c r="N65" s="140">
        <f>SUM(N64:P64)</f>
        <v>1</v>
      </c>
      <c r="O65" s="140"/>
      <c r="P65" s="140"/>
      <c r="Q65" s="53"/>
      <c r="R65" s="141">
        <f>SUM(R64:S64)</f>
        <v>0</v>
      </c>
      <c r="S65" s="141"/>
      <c r="T65" s="141">
        <f>SUM(T64:V64)</f>
        <v>0</v>
      </c>
      <c r="U65" s="141"/>
      <c r="V65" s="141"/>
    </row>
    <row r="67" spans="1:22" ht="15.75" customHeight="1" thickBot="1" x14ac:dyDescent="0.3">
      <c r="A67" s="142" t="s">
        <v>2</v>
      </c>
      <c r="B67" s="143" t="s">
        <v>3</v>
      </c>
      <c r="C67" s="143"/>
      <c r="D67" s="143"/>
      <c r="E67" s="145" t="s">
        <v>4</v>
      </c>
      <c r="F67" s="145"/>
      <c r="G67" s="145"/>
      <c r="H67" s="145"/>
      <c r="I67" s="145"/>
      <c r="J67" s="145"/>
      <c r="K67" s="146" t="s">
        <v>5</v>
      </c>
      <c r="L67" s="146"/>
      <c r="M67" s="146"/>
      <c r="N67" s="146"/>
      <c r="O67" s="146"/>
      <c r="P67" s="146"/>
      <c r="Q67" s="147" t="s">
        <v>6</v>
      </c>
      <c r="R67" s="147"/>
      <c r="S67" s="147"/>
      <c r="T67" s="147"/>
      <c r="U67" s="147"/>
      <c r="V67" s="147"/>
    </row>
    <row r="68" spans="1:22" ht="21" customHeight="1" thickBot="1" x14ac:dyDescent="0.3">
      <c r="A68" s="142"/>
      <c r="B68" s="151" t="s">
        <v>7</v>
      </c>
      <c r="C68" s="151" t="s">
        <v>8</v>
      </c>
      <c r="D68" s="151" t="s">
        <v>9</v>
      </c>
      <c r="E68" s="172" t="s">
        <v>10</v>
      </c>
      <c r="F68" s="155" t="s">
        <v>11</v>
      </c>
      <c r="G68" s="155"/>
      <c r="H68" s="156" t="s">
        <v>12</v>
      </c>
      <c r="I68" s="156"/>
      <c r="J68" s="156"/>
      <c r="K68" s="157" t="s">
        <v>13</v>
      </c>
      <c r="L68" s="158" t="s">
        <v>11</v>
      </c>
      <c r="M68" s="158"/>
      <c r="N68" s="159" t="s">
        <v>14</v>
      </c>
      <c r="O68" s="159"/>
      <c r="P68" s="159"/>
      <c r="Q68" s="160" t="s">
        <v>15</v>
      </c>
      <c r="R68" s="161" t="s">
        <v>11</v>
      </c>
      <c r="S68" s="161"/>
      <c r="T68" s="162" t="s">
        <v>16</v>
      </c>
      <c r="U68" s="162"/>
      <c r="V68" s="162"/>
    </row>
    <row r="69" spans="1:22" ht="15" customHeight="1" thickBot="1" x14ac:dyDescent="0.3">
      <c r="A69" s="142"/>
      <c r="B69" s="151"/>
      <c r="C69" s="151"/>
      <c r="D69" s="151"/>
      <c r="E69" s="172"/>
      <c r="F69" s="155"/>
      <c r="G69" s="155"/>
      <c r="H69" s="163" t="s">
        <v>17</v>
      </c>
      <c r="I69" s="164" t="s">
        <v>18</v>
      </c>
      <c r="J69" s="165" t="s">
        <v>19</v>
      </c>
      <c r="K69" s="157"/>
      <c r="L69" s="158"/>
      <c r="M69" s="158"/>
      <c r="N69" s="166" t="s">
        <v>17</v>
      </c>
      <c r="O69" s="167" t="s">
        <v>18</v>
      </c>
      <c r="P69" s="168" t="s">
        <v>20</v>
      </c>
      <c r="Q69" s="160"/>
      <c r="R69" s="161"/>
      <c r="S69" s="161"/>
      <c r="T69" s="169" t="s">
        <v>17</v>
      </c>
      <c r="U69" s="170" t="s">
        <v>18</v>
      </c>
      <c r="V69" s="171" t="s">
        <v>20</v>
      </c>
    </row>
    <row r="70" spans="1:22" ht="15.75" thickBot="1" x14ac:dyDescent="0.3">
      <c r="A70" s="142"/>
      <c r="B70" s="151"/>
      <c r="C70" s="151"/>
      <c r="D70" s="151"/>
      <c r="E70" s="172"/>
      <c r="F70" s="7" t="s">
        <v>0</v>
      </c>
      <c r="G70" s="10" t="s">
        <v>1</v>
      </c>
      <c r="H70" s="163"/>
      <c r="I70" s="164"/>
      <c r="J70" s="165"/>
      <c r="K70" s="157"/>
      <c r="L70" s="8" t="s">
        <v>0</v>
      </c>
      <c r="M70" s="11" t="s">
        <v>1</v>
      </c>
      <c r="N70" s="166"/>
      <c r="O70" s="167"/>
      <c r="P70" s="168"/>
      <c r="Q70" s="160"/>
      <c r="R70" s="9" t="s">
        <v>0</v>
      </c>
      <c r="S70" s="12" t="s">
        <v>1</v>
      </c>
      <c r="T70" s="169"/>
      <c r="U70" s="170"/>
      <c r="V70" s="171"/>
    </row>
    <row r="71" spans="1:22" ht="24" customHeight="1" x14ac:dyDescent="0.25">
      <c r="A71" s="13" t="s">
        <v>76</v>
      </c>
      <c r="B71" s="14">
        <v>1</v>
      </c>
      <c r="C71" s="80">
        <v>43193</v>
      </c>
      <c r="D71" s="16" t="s">
        <v>77</v>
      </c>
      <c r="E71" s="81" t="s">
        <v>78</v>
      </c>
      <c r="F71" s="18">
        <v>1</v>
      </c>
      <c r="G71" s="19"/>
      <c r="H71" s="20">
        <v>1</v>
      </c>
      <c r="I71" s="18"/>
      <c r="J71" s="21"/>
      <c r="K71" s="22"/>
      <c r="L71" s="18"/>
      <c r="M71" s="19"/>
      <c r="N71" s="20"/>
      <c r="O71" s="18"/>
      <c r="P71" s="21"/>
      <c r="Q71" s="22"/>
      <c r="R71" s="18"/>
      <c r="S71" s="19"/>
      <c r="T71" s="20"/>
      <c r="U71" s="18"/>
      <c r="V71" s="21"/>
    </row>
    <row r="72" spans="1:22" ht="24" x14ac:dyDescent="0.25">
      <c r="A72" s="23" t="s">
        <v>76</v>
      </c>
      <c r="B72" s="24">
        <v>2</v>
      </c>
      <c r="C72" s="82">
        <v>43193</v>
      </c>
      <c r="D72" s="27" t="s">
        <v>79</v>
      </c>
      <c r="E72" s="83" t="s">
        <v>80</v>
      </c>
      <c r="F72" s="29"/>
      <c r="G72" s="30">
        <v>1</v>
      </c>
      <c r="H72" s="31">
        <v>1</v>
      </c>
      <c r="I72" s="29"/>
      <c r="J72" s="32"/>
      <c r="K72" s="33"/>
      <c r="L72" s="29"/>
      <c r="M72" s="30"/>
      <c r="N72" s="31"/>
      <c r="O72" s="29"/>
      <c r="P72" s="32"/>
      <c r="Q72" s="33"/>
      <c r="R72" s="29"/>
      <c r="S72" s="30"/>
      <c r="T72" s="31"/>
      <c r="U72" s="29"/>
      <c r="V72" s="32"/>
    </row>
    <row r="73" spans="1:22" x14ac:dyDescent="0.25">
      <c r="A73" s="23" t="s">
        <v>76</v>
      </c>
      <c r="B73" s="14">
        <v>3</v>
      </c>
      <c r="C73" s="82">
        <v>43194</v>
      </c>
      <c r="D73" s="27" t="s">
        <v>22</v>
      </c>
      <c r="E73" s="83" t="s">
        <v>81</v>
      </c>
      <c r="F73" s="29">
        <v>1</v>
      </c>
      <c r="G73" s="30"/>
      <c r="H73" s="31">
        <v>1</v>
      </c>
      <c r="I73" s="29"/>
      <c r="J73" s="32"/>
      <c r="K73" s="33"/>
      <c r="L73" s="29"/>
      <c r="M73" s="30"/>
      <c r="N73" s="31"/>
      <c r="O73" s="29"/>
      <c r="P73" s="32"/>
      <c r="Q73" s="33"/>
      <c r="R73" s="29"/>
      <c r="S73" s="30"/>
      <c r="T73" s="31"/>
      <c r="U73" s="29"/>
      <c r="V73" s="32"/>
    </row>
    <row r="74" spans="1:22" ht="24" x14ac:dyDescent="0.25">
      <c r="A74" s="23" t="s">
        <v>76</v>
      </c>
      <c r="B74" s="24">
        <v>4</v>
      </c>
      <c r="C74" s="82">
        <v>43194</v>
      </c>
      <c r="D74" s="27" t="s">
        <v>82</v>
      </c>
      <c r="E74" s="83" t="s">
        <v>83</v>
      </c>
      <c r="F74" s="29">
        <v>1</v>
      </c>
      <c r="G74" s="30"/>
      <c r="H74" s="31">
        <v>1</v>
      </c>
      <c r="I74" s="29"/>
      <c r="J74" s="32"/>
      <c r="K74" s="33"/>
      <c r="L74" s="29"/>
      <c r="M74" s="30"/>
      <c r="N74" s="31"/>
      <c r="O74" s="29"/>
      <c r="P74" s="32"/>
      <c r="Q74" s="33"/>
      <c r="R74" s="29"/>
      <c r="S74" s="30"/>
      <c r="T74" s="31"/>
      <c r="U74" s="29"/>
      <c r="V74" s="32"/>
    </row>
    <row r="75" spans="1:22" x14ac:dyDescent="0.25">
      <c r="A75" s="23" t="s">
        <v>76</v>
      </c>
      <c r="B75" s="14">
        <v>5</v>
      </c>
      <c r="C75" s="82">
        <v>43195</v>
      </c>
      <c r="D75" s="27" t="s">
        <v>79</v>
      </c>
      <c r="E75" s="83" t="s">
        <v>84</v>
      </c>
      <c r="F75" s="29"/>
      <c r="G75" s="30">
        <v>1</v>
      </c>
      <c r="H75" s="31">
        <v>1</v>
      </c>
      <c r="I75" s="29"/>
      <c r="J75" s="32"/>
      <c r="K75" s="33"/>
      <c r="L75" s="29"/>
      <c r="M75" s="30"/>
      <c r="N75" s="31"/>
      <c r="O75" s="29"/>
      <c r="P75" s="32"/>
      <c r="Q75" s="33"/>
      <c r="R75" s="29"/>
      <c r="S75" s="30"/>
      <c r="T75" s="31"/>
      <c r="U75" s="29"/>
      <c r="V75" s="32"/>
    </row>
    <row r="76" spans="1:22" ht="36" x14ac:dyDescent="0.25">
      <c r="A76" s="23" t="s">
        <v>76</v>
      </c>
      <c r="B76" s="24">
        <v>6</v>
      </c>
      <c r="C76" s="82">
        <v>43195</v>
      </c>
      <c r="D76" s="27" t="s">
        <v>85</v>
      </c>
      <c r="E76" s="83" t="s">
        <v>86</v>
      </c>
      <c r="F76" s="29"/>
      <c r="G76" s="30">
        <v>1</v>
      </c>
      <c r="H76" s="31">
        <v>1</v>
      </c>
      <c r="I76" s="29"/>
      <c r="J76" s="32"/>
      <c r="K76" s="33"/>
      <c r="L76" s="29"/>
      <c r="M76" s="30"/>
      <c r="N76" s="31"/>
      <c r="O76" s="29"/>
      <c r="P76" s="32"/>
      <c r="Q76" s="33"/>
      <c r="R76" s="29"/>
      <c r="S76" s="30"/>
      <c r="T76" s="31"/>
      <c r="U76" s="29"/>
      <c r="V76" s="32"/>
    </row>
    <row r="77" spans="1:22" ht="24" x14ac:dyDescent="0.25">
      <c r="A77" s="23" t="s">
        <v>76</v>
      </c>
      <c r="B77" s="14">
        <v>7</v>
      </c>
      <c r="C77" s="82">
        <v>43199</v>
      </c>
      <c r="D77" s="27" t="s">
        <v>87</v>
      </c>
      <c r="E77" s="83" t="s">
        <v>88</v>
      </c>
      <c r="F77" s="29"/>
      <c r="G77" s="30">
        <v>1</v>
      </c>
      <c r="H77" s="31">
        <v>1</v>
      </c>
      <c r="I77" s="29"/>
      <c r="J77" s="32"/>
      <c r="K77" s="33"/>
      <c r="L77" s="29"/>
      <c r="M77" s="30"/>
      <c r="N77" s="31"/>
      <c r="O77" s="29"/>
      <c r="P77" s="32"/>
      <c r="Q77" s="33"/>
      <c r="R77" s="29"/>
      <c r="S77" s="30"/>
      <c r="T77" s="31"/>
      <c r="U77" s="29"/>
      <c r="V77" s="32"/>
    </row>
    <row r="78" spans="1:22" x14ac:dyDescent="0.25">
      <c r="A78" s="23" t="s">
        <v>76</v>
      </c>
      <c r="B78" s="24">
        <v>8</v>
      </c>
      <c r="C78" s="82">
        <v>43199</v>
      </c>
      <c r="D78" s="27" t="s">
        <v>89</v>
      </c>
      <c r="E78" s="83" t="s">
        <v>90</v>
      </c>
      <c r="F78" s="29">
        <v>1</v>
      </c>
      <c r="G78" s="30"/>
      <c r="H78" s="31">
        <v>1</v>
      </c>
      <c r="I78" s="29"/>
      <c r="J78" s="32"/>
      <c r="K78" s="33"/>
      <c r="L78" s="29"/>
      <c r="M78" s="30"/>
      <c r="N78" s="31"/>
      <c r="O78" s="29"/>
      <c r="P78" s="32"/>
      <c r="Q78" s="33"/>
      <c r="R78" s="29"/>
      <c r="S78" s="30"/>
      <c r="T78" s="31"/>
      <c r="U78" s="29"/>
      <c r="V78" s="32"/>
    </row>
    <row r="79" spans="1:22" x14ac:dyDescent="0.25">
      <c r="A79" s="23" t="s">
        <v>76</v>
      </c>
      <c r="B79" s="14">
        <v>9</v>
      </c>
      <c r="C79" s="82">
        <v>43199</v>
      </c>
      <c r="D79" s="27" t="s">
        <v>22</v>
      </c>
      <c r="E79" s="83" t="s">
        <v>91</v>
      </c>
      <c r="F79" s="29"/>
      <c r="G79" s="30">
        <v>1</v>
      </c>
      <c r="H79" s="31">
        <v>1</v>
      </c>
      <c r="I79" s="29"/>
      <c r="J79" s="32"/>
      <c r="K79" s="33"/>
      <c r="L79" s="29"/>
      <c r="M79" s="30"/>
      <c r="N79" s="31"/>
      <c r="O79" s="29"/>
      <c r="P79" s="32"/>
      <c r="Q79" s="33"/>
      <c r="R79" s="29"/>
      <c r="S79" s="30"/>
      <c r="T79" s="31"/>
      <c r="U79" s="29"/>
      <c r="V79" s="32"/>
    </row>
    <row r="80" spans="1:22" ht="24" x14ac:dyDescent="0.25">
      <c r="A80" s="23" t="s">
        <v>76</v>
      </c>
      <c r="B80" s="24">
        <v>10</v>
      </c>
      <c r="C80" s="82">
        <v>43200</v>
      </c>
      <c r="D80" s="27" t="s">
        <v>92</v>
      </c>
      <c r="E80" s="83" t="s">
        <v>93</v>
      </c>
      <c r="F80" s="29">
        <v>1</v>
      </c>
      <c r="G80" s="30"/>
      <c r="H80" s="31"/>
      <c r="I80" s="29"/>
      <c r="J80" s="32">
        <v>1</v>
      </c>
      <c r="K80" s="33"/>
      <c r="L80" s="29"/>
      <c r="M80" s="30"/>
      <c r="N80" s="31"/>
      <c r="O80" s="29"/>
      <c r="P80" s="32"/>
      <c r="Q80" s="33"/>
      <c r="R80" s="29"/>
      <c r="S80" s="30"/>
      <c r="T80" s="31"/>
      <c r="U80" s="29"/>
      <c r="V80" s="32"/>
    </row>
    <row r="81" spans="1:22" x14ac:dyDescent="0.25">
      <c r="A81" s="23" t="s">
        <v>76</v>
      </c>
      <c r="B81" s="14">
        <v>11</v>
      </c>
      <c r="C81" s="82">
        <v>43203</v>
      </c>
      <c r="D81" s="27" t="s">
        <v>22</v>
      </c>
      <c r="E81" s="83" t="s">
        <v>94</v>
      </c>
      <c r="F81" s="29"/>
      <c r="G81" s="30">
        <v>1</v>
      </c>
      <c r="H81" s="31">
        <v>1</v>
      </c>
      <c r="I81" s="29"/>
      <c r="J81" s="32"/>
      <c r="K81" s="33"/>
      <c r="L81" s="29"/>
      <c r="M81" s="30"/>
      <c r="N81" s="31"/>
      <c r="O81" s="29"/>
      <c r="P81" s="32"/>
      <c r="Q81" s="33"/>
      <c r="R81" s="29"/>
      <c r="S81" s="30"/>
      <c r="T81" s="31"/>
      <c r="U81" s="29"/>
      <c r="V81" s="32"/>
    </row>
    <row r="82" spans="1:22" x14ac:dyDescent="0.25">
      <c r="A82" s="23" t="s">
        <v>76</v>
      </c>
      <c r="B82" s="24">
        <v>12</v>
      </c>
      <c r="C82" s="82">
        <v>43203</v>
      </c>
      <c r="D82" s="27" t="s">
        <v>22</v>
      </c>
      <c r="E82" s="83" t="s">
        <v>95</v>
      </c>
      <c r="F82" s="29"/>
      <c r="G82" s="30">
        <v>1</v>
      </c>
      <c r="H82" s="31">
        <v>1</v>
      </c>
      <c r="I82" s="29"/>
      <c r="J82" s="32"/>
      <c r="K82" s="33"/>
      <c r="L82" s="29"/>
      <c r="M82" s="30"/>
      <c r="N82" s="31"/>
      <c r="O82" s="29"/>
      <c r="P82" s="32"/>
      <c r="Q82" s="33"/>
      <c r="R82" s="29"/>
      <c r="S82" s="30"/>
      <c r="T82" s="31"/>
      <c r="U82" s="29"/>
      <c r="V82" s="32"/>
    </row>
    <row r="83" spans="1:22" ht="24" x14ac:dyDescent="0.25">
      <c r="A83" s="23" t="s">
        <v>76</v>
      </c>
      <c r="B83" s="14">
        <v>13</v>
      </c>
      <c r="C83" s="82">
        <v>43202</v>
      </c>
      <c r="D83" s="27" t="s">
        <v>96</v>
      </c>
      <c r="E83" s="83" t="s">
        <v>97</v>
      </c>
      <c r="F83" s="29"/>
      <c r="G83" s="30">
        <v>1</v>
      </c>
      <c r="H83" s="31">
        <v>1</v>
      </c>
      <c r="I83" s="29"/>
      <c r="J83" s="32"/>
      <c r="K83" s="33"/>
      <c r="L83" s="29"/>
      <c r="M83" s="30"/>
      <c r="N83" s="31"/>
      <c r="O83" s="29"/>
      <c r="P83" s="32"/>
      <c r="Q83" s="33"/>
      <c r="R83" s="29"/>
      <c r="S83" s="30"/>
      <c r="T83" s="31"/>
      <c r="U83" s="29"/>
      <c r="V83" s="32"/>
    </row>
    <row r="84" spans="1:22" ht="24" x14ac:dyDescent="0.25">
      <c r="A84" s="23" t="s">
        <v>76</v>
      </c>
      <c r="B84" s="24">
        <v>14</v>
      </c>
      <c r="C84" s="82">
        <v>43207</v>
      </c>
      <c r="D84" s="85" t="s">
        <v>98</v>
      </c>
      <c r="E84" s="83" t="s">
        <v>99</v>
      </c>
      <c r="F84" s="29">
        <v>1</v>
      </c>
      <c r="G84" s="30"/>
      <c r="H84" s="31">
        <v>1</v>
      </c>
      <c r="I84" s="29"/>
      <c r="J84" s="32"/>
      <c r="K84" s="33"/>
      <c r="L84" s="29"/>
      <c r="M84" s="30"/>
      <c r="N84" s="31"/>
      <c r="O84" s="29"/>
      <c r="P84" s="32"/>
      <c r="Q84" s="33"/>
      <c r="R84" s="29"/>
      <c r="S84" s="30"/>
      <c r="T84" s="31"/>
      <c r="U84" s="29"/>
      <c r="V84" s="32"/>
    </row>
    <row r="85" spans="1:22" ht="22.5" customHeight="1" x14ac:dyDescent="0.25">
      <c r="A85" s="23" t="s">
        <v>76</v>
      </c>
      <c r="B85" s="14">
        <v>15</v>
      </c>
      <c r="C85" s="82">
        <v>43208</v>
      </c>
      <c r="D85" s="27" t="s">
        <v>100</v>
      </c>
      <c r="E85" s="83" t="s">
        <v>101</v>
      </c>
      <c r="F85" s="29"/>
      <c r="G85" s="30">
        <v>1</v>
      </c>
      <c r="H85" s="31">
        <v>1</v>
      </c>
      <c r="I85" s="29"/>
      <c r="J85" s="32"/>
      <c r="K85" s="33"/>
      <c r="L85" s="29"/>
      <c r="M85" s="30"/>
      <c r="N85" s="31"/>
      <c r="O85" s="29"/>
      <c r="P85" s="32"/>
      <c r="Q85" s="33"/>
      <c r="R85" s="29"/>
      <c r="S85" s="30"/>
      <c r="T85" s="31"/>
      <c r="U85" s="29"/>
      <c r="V85" s="32"/>
    </row>
    <row r="86" spans="1:22" x14ac:dyDescent="0.25">
      <c r="A86" s="23" t="s">
        <v>76</v>
      </c>
      <c r="B86" s="24">
        <v>16</v>
      </c>
      <c r="C86" s="82">
        <v>43208</v>
      </c>
      <c r="D86" s="27" t="s">
        <v>59</v>
      </c>
      <c r="E86" s="83" t="s">
        <v>102</v>
      </c>
      <c r="F86" s="29"/>
      <c r="G86" s="30">
        <v>1</v>
      </c>
      <c r="H86" s="31"/>
      <c r="I86" s="29">
        <v>1</v>
      </c>
      <c r="J86" s="32"/>
      <c r="K86" s="33"/>
      <c r="L86" s="29"/>
      <c r="M86" s="30"/>
      <c r="N86" s="31"/>
      <c r="O86" s="29"/>
      <c r="P86" s="32"/>
      <c r="Q86" s="33"/>
      <c r="R86" s="29"/>
      <c r="S86" s="30"/>
      <c r="T86" s="31"/>
      <c r="U86" s="29"/>
      <c r="V86" s="32"/>
    </row>
    <row r="87" spans="1:22" x14ac:dyDescent="0.25">
      <c r="A87" s="23" t="s">
        <v>76</v>
      </c>
      <c r="B87" s="14">
        <v>17</v>
      </c>
      <c r="C87" s="82">
        <v>43213</v>
      </c>
      <c r="D87" s="27" t="s">
        <v>22</v>
      </c>
      <c r="E87" s="83" t="s">
        <v>103</v>
      </c>
      <c r="F87" s="29">
        <v>1</v>
      </c>
      <c r="G87" s="30"/>
      <c r="H87" s="31">
        <v>1</v>
      </c>
      <c r="I87" s="29"/>
      <c r="J87" s="32"/>
      <c r="K87" s="33"/>
      <c r="L87" s="29"/>
      <c r="M87" s="30"/>
      <c r="N87" s="31"/>
      <c r="O87" s="29"/>
      <c r="P87" s="32"/>
      <c r="Q87" s="33"/>
      <c r="R87" s="29"/>
      <c r="S87" s="30"/>
      <c r="T87" s="31"/>
      <c r="U87" s="29"/>
      <c r="V87" s="32"/>
    </row>
    <row r="88" spans="1:22" ht="24" x14ac:dyDescent="0.25">
      <c r="A88" s="23" t="s">
        <v>76</v>
      </c>
      <c r="B88" s="24">
        <v>18</v>
      </c>
      <c r="C88" s="82">
        <v>43216</v>
      </c>
      <c r="D88" s="27" t="s">
        <v>104</v>
      </c>
      <c r="E88" s="83" t="s">
        <v>105</v>
      </c>
      <c r="F88" s="29">
        <v>1</v>
      </c>
      <c r="G88" s="30"/>
      <c r="H88" s="31">
        <v>1</v>
      </c>
      <c r="I88" s="29"/>
      <c r="J88" s="32"/>
      <c r="K88" s="33"/>
      <c r="L88" s="29"/>
      <c r="M88" s="30"/>
      <c r="N88" s="31"/>
      <c r="O88" s="29"/>
      <c r="P88" s="32"/>
      <c r="Q88" s="33"/>
      <c r="R88" s="29"/>
      <c r="S88" s="30"/>
      <c r="T88" s="31"/>
      <c r="U88" s="29"/>
      <c r="V88" s="32"/>
    </row>
    <row r="89" spans="1:22" x14ac:dyDescent="0.25">
      <c r="A89" s="23" t="s">
        <v>76</v>
      </c>
      <c r="B89" s="14">
        <v>19</v>
      </c>
      <c r="C89" s="82">
        <v>43193</v>
      </c>
      <c r="D89" s="27" t="s">
        <v>22</v>
      </c>
      <c r="E89" s="83" t="s">
        <v>106</v>
      </c>
      <c r="F89" s="29"/>
      <c r="G89" s="30">
        <v>1</v>
      </c>
      <c r="H89" s="31"/>
      <c r="I89" s="29"/>
      <c r="J89" s="32">
        <v>1</v>
      </c>
      <c r="K89" s="33"/>
      <c r="L89" s="29"/>
      <c r="M89" s="30"/>
      <c r="N89" s="31"/>
      <c r="O89" s="29"/>
      <c r="P89" s="32"/>
      <c r="Q89" s="33"/>
      <c r="R89" s="29"/>
      <c r="S89" s="30"/>
      <c r="T89" s="31"/>
      <c r="U89" s="29"/>
      <c r="V89" s="32"/>
    </row>
    <row r="90" spans="1:22" x14ac:dyDescent="0.25">
      <c r="A90" s="23" t="s">
        <v>76</v>
      </c>
      <c r="B90" s="24">
        <v>20</v>
      </c>
      <c r="C90" s="82">
        <v>43193</v>
      </c>
      <c r="D90" s="27" t="s">
        <v>35</v>
      </c>
      <c r="E90" s="83" t="s">
        <v>107</v>
      </c>
      <c r="F90" s="29"/>
      <c r="G90" s="30">
        <v>1</v>
      </c>
      <c r="H90" s="31"/>
      <c r="I90" s="29"/>
      <c r="J90" s="32">
        <v>1</v>
      </c>
      <c r="K90" s="33"/>
      <c r="L90" s="29"/>
      <c r="M90" s="30"/>
      <c r="N90" s="31"/>
      <c r="O90" s="29"/>
      <c r="P90" s="32"/>
      <c r="Q90" s="33"/>
      <c r="R90" s="29"/>
      <c r="S90" s="30"/>
      <c r="T90" s="31"/>
      <c r="U90" s="29"/>
      <c r="V90" s="32"/>
    </row>
    <row r="91" spans="1:22" x14ac:dyDescent="0.25">
      <c r="A91" s="23" t="s">
        <v>76</v>
      </c>
      <c r="B91" s="14">
        <v>21</v>
      </c>
      <c r="C91" s="82">
        <v>43200</v>
      </c>
      <c r="D91" s="27" t="s">
        <v>22</v>
      </c>
      <c r="E91" s="83" t="s">
        <v>108</v>
      </c>
      <c r="F91" s="29"/>
      <c r="G91" s="30">
        <v>1</v>
      </c>
      <c r="H91" s="31"/>
      <c r="I91" s="29"/>
      <c r="J91" s="32">
        <v>1</v>
      </c>
      <c r="K91" s="33"/>
      <c r="L91" s="29"/>
      <c r="M91" s="30"/>
      <c r="N91" s="31"/>
      <c r="O91" s="29"/>
      <c r="P91" s="32"/>
      <c r="Q91" s="33"/>
      <c r="R91" s="29"/>
      <c r="S91" s="30"/>
      <c r="T91" s="31"/>
      <c r="U91" s="29"/>
      <c r="V91" s="32"/>
    </row>
    <row r="92" spans="1:22" ht="24" x14ac:dyDescent="0.25">
      <c r="A92" s="23" t="s">
        <v>76</v>
      </c>
      <c r="B92" s="24">
        <v>22</v>
      </c>
      <c r="C92" s="82">
        <v>43199</v>
      </c>
      <c r="D92" s="27" t="s">
        <v>22</v>
      </c>
      <c r="E92" s="83" t="s">
        <v>109</v>
      </c>
      <c r="F92" s="29"/>
      <c r="G92" s="30">
        <v>1</v>
      </c>
      <c r="H92" s="31"/>
      <c r="I92" s="29">
        <v>1</v>
      </c>
      <c r="J92" s="32"/>
      <c r="K92" s="33"/>
      <c r="L92" s="29"/>
      <c r="M92" s="30"/>
      <c r="N92" s="31"/>
      <c r="O92" s="29"/>
      <c r="P92" s="32"/>
      <c r="Q92" s="33"/>
      <c r="R92" s="29"/>
      <c r="S92" s="30"/>
      <c r="T92" s="31"/>
      <c r="U92" s="29"/>
      <c r="V92" s="32"/>
    </row>
    <row r="93" spans="1:22" x14ac:dyDescent="0.25">
      <c r="A93" s="23" t="s">
        <v>76</v>
      </c>
      <c r="B93" s="14">
        <v>23</v>
      </c>
      <c r="C93" s="82">
        <v>43200</v>
      </c>
      <c r="D93" s="27" t="s">
        <v>22</v>
      </c>
      <c r="E93" s="83" t="s">
        <v>110</v>
      </c>
      <c r="F93" s="29"/>
      <c r="G93" s="30">
        <v>1</v>
      </c>
      <c r="H93" s="31"/>
      <c r="I93" s="29">
        <v>1</v>
      </c>
      <c r="J93" s="32"/>
      <c r="K93" s="33"/>
      <c r="L93" s="29"/>
      <c r="M93" s="30"/>
      <c r="N93" s="31"/>
      <c r="O93" s="29"/>
      <c r="P93" s="32"/>
      <c r="Q93" s="33"/>
      <c r="R93" s="29"/>
      <c r="S93" s="30"/>
      <c r="T93" s="31"/>
      <c r="U93" s="29"/>
      <c r="V93" s="32"/>
    </row>
    <row r="94" spans="1:22" ht="24" x14ac:dyDescent="0.25">
      <c r="A94" s="23" t="s">
        <v>76</v>
      </c>
      <c r="B94" s="24">
        <v>24</v>
      </c>
      <c r="C94" s="82">
        <v>43202</v>
      </c>
      <c r="D94" s="27" t="s">
        <v>22</v>
      </c>
      <c r="E94" s="83" t="s">
        <v>111</v>
      </c>
      <c r="F94" s="29">
        <v>1</v>
      </c>
      <c r="G94" s="30"/>
      <c r="H94" s="31"/>
      <c r="I94" s="29">
        <v>1</v>
      </c>
      <c r="J94" s="32"/>
      <c r="K94" s="33"/>
      <c r="L94" s="29"/>
      <c r="M94" s="30"/>
      <c r="N94" s="31"/>
      <c r="O94" s="29"/>
      <c r="P94" s="32"/>
      <c r="Q94" s="33"/>
      <c r="R94" s="29"/>
      <c r="S94" s="30"/>
      <c r="T94" s="31"/>
      <c r="U94" s="29"/>
      <c r="V94" s="32"/>
    </row>
    <row r="95" spans="1:22" ht="24" x14ac:dyDescent="0.25">
      <c r="A95" s="23" t="s">
        <v>76</v>
      </c>
      <c r="B95" s="14">
        <v>25</v>
      </c>
      <c r="C95" s="82">
        <v>43204</v>
      </c>
      <c r="D95" s="27" t="s">
        <v>22</v>
      </c>
      <c r="E95" s="83" t="s">
        <v>112</v>
      </c>
      <c r="F95" s="29"/>
      <c r="G95" s="30">
        <v>1</v>
      </c>
      <c r="H95" s="31"/>
      <c r="I95" s="29"/>
      <c r="J95" s="32">
        <v>1</v>
      </c>
      <c r="K95" s="33"/>
      <c r="L95" s="29"/>
      <c r="M95" s="30"/>
      <c r="N95" s="31"/>
      <c r="O95" s="29"/>
      <c r="P95" s="32"/>
      <c r="Q95" s="33"/>
      <c r="R95" s="29"/>
      <c r="S95" s="30"/>
      <c r="T95" s="31"/>
      <c r="U95" s="29"/>
      <c r="V95" s="32"/>
    </row>
    <row r="96" spans="1:22" ht="24" x14ac:dyDescent="0.25">
      <c r="A96" s="23" t="s">
        <v>76</v>
      </c>
      <c r="B96" s="24">
        <v>26</v>
      </c>
      <c r="C96" s="82">
        <v>43204</v>
      </c>
      <c r="D96" s="27" t="s">
        <v>22</v>
      </c>
      <c r="E96" s="83" t="s">
        <v>113</v>
      </c>
      <c r="F96" s="29"/>
      <c r="G96" s="30">
        <v>1</v>
      </c>
      <c r="H96" s="31"/>
      <c r="I96" s="29">
        <v>1</v>
      </c>
      <c r="J96" s="32"/>
      <c r="K96" s="33"/>
      <c r="L96" s="29"/>
      <c r="M96" s="30"/>
      <c r="N96" s="31"/>
      <c r="O96" s="29"/>
      <c r="P96" s="32"/>
      <c r="Q96" s="33"/>
      <c r="R96" s="29"/>
      <c r="S96" s="30"/>
      <c r="T96" s="31"/>
      <c r="U96" s="29"/>
      <c r="V96" s="32"/>
    </row>
    <row r="97" spans="1:22" x14ac:dyDescent="0.25">
      <c r="A97" s="23" t="s">
        <v>76</v>
      </c>
      <c r="B97" s="14">
        <v>27</v>
      </c>
      <c r="C97" s="82">
        <v>43208</v>
      </c>
      <c r="D97" s="27" t="s">
        <v>114</v>
      </c>
      <c r="E97" s="83" t="s">
        <v>115</v>
      </c>
      <c r="F97" s="29"/>
      <c r="G97" s="30">
        <v>1</v>
      </c>
      <c r="H97" s="31"/>
      <c r="I97" s="29">
        <v>1</v>
      </c>
      <c r="J97" s="32"/>
      <c r="K97" s="33"/>
      <c r="L97" s="29"/>
      <c r="M97" s="30"/>
      <c r="N97" s="31"/>
      <c r="O97" s="29"/>
      <c r="P97" s="32"/>
      <c r="Q97" s="33"/>
      <c r="R97" s="29"/>
      <c r="S97" s="30"/>
      <c r="T97" s="31"/>
      <c r="U97" s="29"/>
      <c r="V97" s="32"/>
    </row>
    <row r="98" spans="1:22" ht="24" x14ac:dyDescent="0.25">
      <c r="A98" s="23" t="s">
        <v>76</v>
      </c>
      <c r="B98" s="24">
        <v>28</v>
      </c>
      <c r="C98" s="82">
        <v>43209</v>
      </c>
      <c r="D98" s="27" t="s">
        <v>22</v>
      </c>
      <c r="E98" s="83" t="s">
        <v>116</v>
      </c>
      <c r="F98" s="29"/>
      <c r="G98" s="30">
        <v>1</v>
      </c>
      <c r="H98" s="31"/>
      <c r="I98" s="29">
        <v>1</v>
      </c>
      <c r="J98" s="32"/>
      <c r="K98" s="33"/>
      <c r="L98" s="29"/>
      <c r="M98" s="30"/>
      <c r="N98" s="31"/>
      <c r="O98" s="29"/>
      <c r="P98" s="32"/>
      <c r="Q98" s="33"/>
      <c r="R98" s="29"/>
      <c r="S98" s="30"/>
      <c r="T98" s="31"/>
      <c r="U98" s="29"/>
      <c r="V98" s="32"/>
    </row>
    <row r="99" spans="1:22" x14ac:dyDescent="0.25">
      <c r="A99" s="23" t="s">
        <v>76</v>
      </c>
      <c r="B99" s="14">
        <v>29</v>
      </c>
      <c r="C99" s="82">
        <v>43210</v>
      </c>
      <c r="D99" s="27" t="s">
        <v>22</v>
      </c>
      <c r="E99" s="83" t="s">
        <v>117</v>
      </c>
      <c r="F99" s="29"/>
      <c r="G99" s="30">
        <v>1</v>
      </c>
      <c r="H99" s="31"/>
      <c r="I99" s="29">
        <v>1</v>
      </c>
      <c r="J99" s="32"/>
      <c r="K99" s="33"/>
      <c r="L99" s="29"/>
      <c r="M99" s="30"/>
      <c r="N99" s="31"/>
      <c r="O99" s="29"/>
      <c r="P99" s="32"/>
      <c r="Q99" s="33"/>
      <c r="R99" s="29"/>
      <c r="S99" s="30"/>
      <c r="T99" s="31"/>
      <c r="U99" s="29"/>
      <c r="V99" s="32"/>
    </row>
    <row r="100" spans="1:22" x14ac:dyDescent="0.25">
      <c r="A100" s="23" t="s">
        <v>76</v>
      </c>
      <c r="B100" s="24">
        <v>30</v>
      </c>
      <c r="C100" s="82">
        <v>43213</v>
      </c>
      <c r="D100" s="27" t="s">
        <v>22</v>
      </c>
      <c r="E100" s="83" t="s">
        <v>118</v>
      </c>
      <c r="F100" s="29">
        <v>1</v>
      </c>
      <c r="G100" s="30"/>
      <c r="H100" s="31"/>
      <c r="I100" s="29">
        <v>1</v>
      </c>
      <c r="J100" s="32"/>
      <c r="K100" s="33"/>
      <c r="L100" s="29"/>
      <c r="M100" s="30"/>
      <c r="N100" s="31"/>
      <c r="O100" s="29"/>
      <c r="P100" s="32"/>
      <c r="Q100" s="33"/>
      <c r="R100" s="29"/>
      <c r="S100" s="30"/>
      <c r="T100" s="31"/>
      <c r="U100" s="29"/>
      <c r="V100" s="32"/>
    </row>
    <row r="101" spans="1:22" ht="24" x14ac:dyDescent="0.25">
      <c r="A101" s="23" t="s">
        <v>76</v>
      </c>
      <c r="B101" s="14">
        <v>31</v>
      </c>
      <c r="C101" s="82">
        <v>43214</v>
      </c>
      <c r="D101" s="27" t="s">
        <v>22</v>
      </c>
      <c r="E101" s="83" t="s">
        <v>119</v>
      </c>
      <c r="F101" s="29"/>
      <c r="G101" s="30">
        <v>1</v>
      </c>
      <c r="H101" s="31"/>
      <c r="I101" s="29">
        <v>1</v>
      </c>
      <c r="J101" s="32"/>
      <c r="K101" s="33"/>
      <c r="L101" s="29"/>
      <c r="M101" s="30"/>
      <c r="N101" s="31"/>
      <c r="O101" s="29"/>
      <c r="P101" s="32"/>
      <c r="Q101" s="33"/>
      <c r="R101" s="29"/>
      <c r="S101" s="30"/>
      <c r="T101" s="31"/>
      <c r="U101" s="29"/>
      <c r="V101" s="32"/>
    </row>
    <row r="102" spans="1:22" x14ac:dyDescent="0.25">
      <c r="A102" s="23" t="s">
        <v>76</v>
      </c>
      <c r="B102" s="24">
        <v>32</v>
      </c>
      <c r="C102" s="82">
        <v>43215</v>
      </c>
      <c r="D102" s="27" t="s">
        <v>22</v>
      </c>
      <c r="E102" s="83" t="s">
        <v>120</v>
      </c>
      <c r="F102" s="29">
        <v>1</v>
      </c>
      <c r="G102" s="30"/>
      <c r="H102" s="31"/>
      <c r="I102" s="29"/>
      <c r="J102" s="32">
        <v>1</v>
      </c>
      <c r="K102" s="33"/>
      <c r="L102" s="29"/>
      <c r="M102" s="30"/>
      <c r="N102" s="31"/>
      <c r="O102" s="29"/>
      <c r="P102" s="32"/>
      <c r="Q102" s="33"/>
      <c r="R102" s="29"/>
      <c r="S102" s="30"/>
      <c r="T102" s="31"/>
      <c r="U102" s="29"/>
      <c r="V102" s="32"/>
    </row>
    <row r="103" spans="1:22" x14ac:dyDescent="0.25">
      <c r="A103" s="23" t="s">
        <v>76</v>
      </c>
      <c r="B103" s="14">
        <v>33</v>
      </c>
      <c r="C103" s="82">
        <v>43215</v>
      </c>
      <c r="D103" s="34" t="s">
        <v>59</v>
      </c>
      <c r="E103" s="86" t="s">
        <v>121</v>
      </c>
      <c r="F103" s="29"/>
      <c r="G103" s="30">
        <v>1</v>
      </c>
      <c r="H103" s="31"/>
      <c r="I103" s="29">
        <v>1</v>
      </c>
      <c r="J103" s="32"/>
      <c r="K103" s="36"/>
      <c r="L103" s="29"/>
      <c r="M103" s="30"/>
      <c r="N103" s="31"/>
      <c r="O103" s="29"/>
      <c r="P103" s="32"/>
      <c r="Q103" s="36"/>
      <c r="R103" s="29"/>
      <c r="S103" s="30"/>
      <c r="T103" s="31"/>
      <c r="U103" s="29"/>
      <c r="V103" s="32"/>
    </row>
    <row r="104" spans="1:22" ht="24" x14ac:dyDescent="0.25">
      <c r="A104" s="23" t="s">
        <v>76</v>
      </c>
      <c r="B104" s="24">
        <v>34</v>
      </c>
      <c r="C104" s="82">
        <v>43216</v>
      </c>
      <c r="D104" s="27" t="s">
        <v>122</v>
      </c>
      <c r="E104" s="83" t="s">
        <v>123</v>
      </c>
      <c r="F104" s="29">
        <v>1</v>
      </c>
      <c r="G104" s="30"/>
      <c r="H104" s="31"/>
      <c r="I104" s="29"/>
      <c r="J104" s="32">
        <v>1</v>
      </c>
      <c r="K104" s="36"/>
      <c r="L104" s="29"/>
      <c r="M104" s="30"/>
      <c r="N104" s="31"/>
      <c r="O104" s="29"/>
      <c r="P104" s="32"/>
      <c r="Q104" s="36"/>
      <c r="R104" s="29"/>
      <c r="S104" s="30"/>
      <c r="T104" s="31"/>
      <c r="U104" s="29"/>
      <c r="V104" s="32"/>
    </row>
    <row r="105" spans="1:22" x14ac:dyDescent="0.25">
      <c r="A105" s="23" t="s">
        <v>76</v>
      </c>
      <c r="B105" s="14">
        <v>35</v>
      </c>
      <c r="C105" s="82">
        <v>43213</v>
      </c>
      <c r="D105" s="29" t="s">
        <v>124</v>
      </c>
      <c r="E105" s="86" t="s">
        <v>125</v>
      </c>
      <c r="F105" s="29"/>
      <c r="G105" s="30">
        <v>1</v>
      </c>
      <c r="H105" s="31"/>
      <c r="I105" s="29"/>
      <c r="J105" s="32">
        <v>1</v>
      </c>
      <c r="K105" s="36"/>
      <c r="L105" s="29"/>
      <c r="M105" s="30"/>
      <c r="N105" s="31"/>
      <c r="O105" s="29"/>
      <c r="P105" s="32"/>
      <c r="Q105" s="36"/>
      <c r="R105" s="29"/>
      <c r="S105" s="30"/>
      <c r="T105" s="31"/>
      <c r="U105" s="29"/>
      <c r="V105" s="32"/>
    </row>
    <row r="106" spans="1:22" ht="15.75" thickBot="1" x14ac:dyDescent="0.3">
      <c r="A106" s="23" t="s">
        <v>76</v>
      </c>
      <c r="B106" s="24">
        <v>36</v>
      </c>
      <c r="C106" s="82">
        <v>43213</v>
      </c>
      <c r="D106" s="34" t="s">
        <v>126</v>
      </c>
      <c r="E106" s="86" t="s">
        <v>127</v>
      </c>
      <c r="F106" s="29">
        <v>1</v>
      </c>
      <c r="G106" s="30"/>
      <c r="H106" s="31"/>
      <c r="I106" s="29"/>
      <c r="J106" s="32">
        <v>1</v>
      </c>
      <c r="K106" s="36"/>
      <c r="L106" s="29"/>
      <c r="M106" s="30"/>
      <c r="N106" s="31"/>
      <c r="O106" s="29"/>
      <c r="P106" s="32"/>
      <c r="Q106" s="36"/>
      <c r="R106" s="29"/>
      <c r="S106" s="30"/>
      <c r="T106" s="31"/>
      <c r="U106" s="29"/>
      <c r="V106" s="32"/>
    </row>
    <row r="107" spans="1:22" ht="15.75" thickBot="1" x14ac:dyDescent="0.3">
      <c r="A107" s="138" t="s">
        <v>40</v>
      </c>
      <c r="B107" s="138"/>
      <c r="C107" s="138"/>
      <c r="D107" s="138"/>
      <c r="E107" s="138"/>
      <c r="F107" s="37">
        <f>SUM(F71:F106)</f>
        <v>13</v>
      </c>
      <c r="G107" s="38">
        <f>SUM(G71:G106)</f>
        <v>23</v>
      </c>
      <c r="H107" s="37">
        <f>SUM(H71:H106)</f>
        <v>16</v>
      </c>
      <c r="I107" s="39">
        <f>SUM(I71:I106)</f>
        <v>11</v>
      </c>
      <c r="J107" s="40">
        <f>SUM(J71:J106)</f>
        <v>9</v>
      </c>
      <c r="K107" s="41" t="s">
        <v>41</v>
      </c>
      <c r="L107" s="42">
        <f>SUM(L71:L106)</f>
        <v>0</v>
      </c>
      <c r="M107" s="43">
        <f>SUM(M71:M106)</f>
        <v>0</v>
      </c>
      <c r="N107" s="42">
        <f>SUM(N71:N106)</f>
        <v>0</v>
      </c>
      <c r="O107" s="44">
        <f>SUM(O71:O106)</f>
        <v>0</v>
      </c>
      <c r="P107" s="45">
        <f>SUM(P71:P106)</f>
        <v>0</v>
      </c>
      <c r="Q107" s="46" t="s">
        <v>292</v>
      </c>
      <c r="R107" s="47">
        <f>SUM(R71:R106)</f>
        <v>0</v>
      </c>
      <c r="S107" s="48">
        <f>SUM(S71:S106)</f>
        <v>0</v>
      </c>
      <c r="T107" s="47">
        <f>SUM(T71:T106)</f>
        <v>0</v>
      </c>
      <c r="U107" s="49">
        <f>SUM(U71:U106)</f>
        <v>0</v>
      </c>
      <c r="V107" s="50">
        <f>SUM(V71:V106)</f>
        <v>0</v>
      </c>
    </row>
    <row r="108" spans="1:22" ht="15.75" thickBot="1" x14ac:dyDescent="0.3">
      <c r="A108" s="51"/>
      <c r="B108" s="51"/>
      <c r="C108" s="51"/>
      <c r="D108" s="51"/>
      <c r="E108" s="51"/>
      <c r="F108" s="139">
        <f>SUM(F107:G107)</f>
        <v>36</v>
      </c>
      <c r="G108" s="139"/>
      <c r="H108" s="136">
        <f>SUM(H107:J107)</f>
        <v>36</v>
      </c>
      <c r="I108" s="136"/>
      <c r="J108" s="52"/>
      <c r="K108" s="53"/>
      <c r="L108" s="140">
        <f>SUM(L107:M107)</f>
        <v>0</v>
      </c>
      <c r="M108" s="140"/>
      <c r="N108" s="140">
        <f>SUM(N107:P107)</f>
        <v>0</v>
      </c>
      <c r="O108" s="140"/>
      <c r="P108" s="140"/>
      <c r="Q108" s="53"/>
      <c r="R108" s="141">
        <f>SUM(R107:S107)</f>
        <v>0</v>
      </c>
      <c r="S108" s="141"/>
      <c r="T108" s="141">
        <f>SUM(T107:V107)</f>
        <v>0</v>
      </c>
      <c r="U108" s="141"/>
      <c r="V108" s="141"/>
    </row>
    <row r="110" spans="1:22" ht="15.75" customHeight="1" thickBot="1" x14ac:dyDescent="0.3">
      <c r="A110" s="142" t="s">
        <v>2</v>
      </c>
      <c r="B110" s="143" t="s">
        <v>3</v>
      </c>
      <c r="C110" s="143"/>
      <c r="D110" s="143"/>
      <c r="E110" s="145" t="s">
        <v>4</v>
      </c>
      <c r="F110" s="145"/>
      <c r="G110" s="145"/>
      <c r="H110" s="145"/>
      <c r="I110" s="145"/>
      <c r="J110" s="145"/>
      <c r="K110" s="146" t="s">
        <v>5</v>
      </c>
      <c r="L110" s="146"/>
      <c r="M110" s="146"/>
      <c r="N110" s="146"/>
      <c r="O110" s="146"/>
      <c r="P110" s="146"/>
      <c r="Q110" s="147" t="s">
        <v>6</v>
      </c>
      <c r="R110" s="147"/>
      <c r="S110" s="147"/>
      <c r="T110" s="147"/>
      <c r="U110" s="147"/>
      <c r="V110" s="147"/>
    </row>
    <row r="111" spans="1:22" ht="21" customHeight="1" thickBot="1" x14ac:dyDescent="0.3">
      <c r="A111" s="142"/>
      <c r="B111" s="151" t="s">
        <v>7</v>
      </c>
      <c r="C111" s="151" t="s">
        <v>8</v>
      </c>
      <c r="D111" s="151" t="s">
        <v>9</v>
      </c>
      <c r="E111" s="172" t="s">
        <v>10</v>
      </c>
      <c r="F111" s="155" t="s">
        <v>11</v>
      </c>
      <c r="G111" s="155"/>
      <c r="H111" s="156" t="s">
        <v>12</v>
      </c>
      <c r="I111" s="156"/>
      <c r="J111" s="156"/>
      <c r="K111" s="157" t="s">
        <v>13</v>
      </c>
      <c r="L111" s="158" t="s">
        <v>11</v>
      </c>
      <c r="M111" s="158"/>
      <c r="N111" s="159" t="s">
        <v>14</v>
      </c>
      <c r="O111" s="159"/>
      <c r="P111" s="159"/>
      <c r="Q111" s="160" t="s">
        <v>15</v>
      </c>
      <c r="R111" s="161" t="s">
        <v>11</v>
      </c>
      <c r="S111" s="161"/>
      <c r="T111" s="162" t="s">
        <v>16</v>
      </c>
      <c r="U111" s="162"/>
      <c r="V111" s="162"/>
    </row>
    <row r="112" spans="1:22" ht="15" customHeight="1" thickBot="1" x14ac:dyDescent="0.3">
      <c r="A112" s="142"/>
      <c r="B112" s="151"/>
      <c r="C112" s="151"/>
      <c r="D112" s="151"/>
      <c r="E112" s="172"/>
      <c r="F112" s="155"/>
      <c r="G112" s="155"/>
      <c r="H112" s="163" t="s">
        <v>17</v>
      </c>
      <c r="I112" s="164" t="s">
        <v>18</v>
      </c>
      <c r="J112" s="165" t="s">
        <v>19</v>
      </c>
      <c r="K112" s="157"/>
      <c r="L112" s="158"/>
      <c r="M112" s="158"/>
      <c r="N112" s="166" t="s">
        <v>17</v>
      </c>
      <c r="O112" s="167" t="s">
        <v>18</v>
      </c>
      <c r="P112" s="168" t="s">
        <v>20</v>
      </c>
      <c r="Q112" s="160"/>
      <c r="R112" s="161"/>
      <c r="S112" s="161"/>
      <c r="T112" s="169" t="s">
        <v>17</v>
      </c>
      <c r="U112" s="170" t="s">
        <v>18</v>
      </c>
      <c r="V112" s="171" t="s">
        <v>20</v>
      </c>
    </row>
    <row r="113" spans="1:22" ht="15.75" thickBot="1" x14ac:dyDescent="0.3">
      <c r="A113" s="142"/>
      <c r="B113" s="151"/>
      <c r="C113" s="151"/>
      <c r="D113" s="151"/>
      <c r="E113" s="172"/>
      <c r="F113" s="7" t="s">
        <v>0</v>
      </c>
      <c r="G113" s="10" t="s">
        <v>1</v>
      </c>
      <c r="H113" s="163"/>
      <c r="I113" s="164"/>
      <c r="J113" s="165"/>
      <c r="K113" s="157"/>
      <c r="L113" s="8" t="s">
        <v>0</v>
      </c>
      <c r="M113" s="11" t="s">
        <v>1</v>
      </c>
      <c r="N113" s="166"/>
      <c r="O113" s="167"/>
      <c r="P113" s="168"/>
      <c r="Q113" s="160"/>
      <c r="R113" s="9" t="s">
        <v>0</v>
      </c>
      <c r="S113" s="12" t="s">
        <v>1</v>
      </c>
      <c r="T113" s="169"/>
      <c r="U113" s="170"/>
      <c r="V113" s="171"/>
    </row>
    <row r="114" spans="1:22" ht="36" x14ac:dyDescent="0.25">
      <c r="A114" s="13" t="s">
        <v>128</v>
      </c>
      <c r="B114" s="14">
        <v>1</v>
      </c>
      <c r="C114" s="80">
        <v>43222</v>
      </c>
      <c r="D114" s="16" t="s">
        <v>129</v>
      </c>
      <c r="E114" s="81" t="s">
        <v>130</v>
      </c>
      <c r="F114" s="18">
        <v>1</v>
      </c>
      <c r="G114" s="19"/>
      <c r="H114" s="20">
        <v>1</v>
      </c>
      <c r="I114" s="18"/>
      <c r="J114" s="21"/>
      <c r="K114" s="22"/>
      <c r="L114" s="18"/>
      <c r="M114" s="19"/>
      <c r="N114" s="20"/>
      <c r="O114" s="18"/>
      <c r="P114" s="21"/>
      <c r="Q114" s="22"/>
      <c r="R114" s="18"/>
      <c r="S114" s="19"/>
      <c r="T114" s="20"/>
      <c r="U114" s="18"/>
      <c r="V114" s="21"/>
    </row>
    <row r="115" spans="1:22" x14ac:dyDescent="0.25">
      <c r="A115" s="13" t="s">
        <v>128</v>
      </c>
      <c r="B115" s="24">
        <v>2</v>
      </c>
      <c r="C115" s="82">
        <v>43227</v>
      </c>
      <c r="D115" s="27" t="s">
        <v>22</v>
      </c>
      <c r="E115" s="83" t="s">
        <v>131</v>
      </c>
      <c r="F115" s="29">
        <v>1</v>
      </c>
      <c r="G115" s="30"/>
      <c r="H115" s="31">
        <v>1</v>
      </c>
      <c r="I115" s="29"/>
      <c r="J115" s="32"/>
      <c r="K115" s="33"/>
      <c r="L115" s="29"/>
      <c r="M115" s="30"/>
      <c r="N115" s="31"/>
      <c r="O115" s="29"/>
      <c r="P115" s="32"/>
      <c r="Q115" s="33"/>
      <c r="R115" s="29"/>
      <c r="S115" s="30"/>
      <c r="T115" s="31"/>
      <c r="U115" s="29"/>
      <c r="V115" s="32"/>
    </row>
    <row r="116" spans="1:22" x14ac:dyDescent="0.25">
      <c r="A116" s="13" t="s">
        <v>128</v>
      </c>
      <c r="B116" s="14">
        <v>3</v>
      </c>
      <c r="C116" s="82">
        <v>43224</v>
      </c>
      <c r="D116" s="27" t="s">
        <v>132</v>
      </c>
      <c r="E116" s="83" t="s">
        <v>133</v>
      </c>
      <c r="F116" s="29">
        <v>1</v>
      </c>
      <c r="G116" s="30"/>
      <c r="H116" s="31">
        <v>1</v>
      </c>
      <c r="I116" s="29"/>
      <c r="J116" s="32"/>
      <c r="K116" s="33"/>
      <c r="L116" s="29"/>
      <c r="M116" s="30"/>
      <c r="N116" s="31"/>
      <c r="O116" s="29"/>
      <c r="P116" s="32"/>
      <c r="Q116" s="33"/>
      <c r="R116" s="29"/>
      <c r="S116" s="30"/>
      <c r="T116" s="31"/>
      <c r="U116" s="29"/>
      <c r="V116" s="32"/>
    </row>
    <row r="117" spans="1:22" x14ac:dyDescent="0.25">
      <c r="A117" s="13" t="s">
        <v>128</v>
      </c>
      <c r="B117" s="24">
        <v>4</v>
      </c>
      <c r="C117" s="82">
        <v>43230</v>
      </c>
      <c r="D117" s="27" t="s">
        <v>22</v>
      </c>
      <c r="E117" s="83" t="s">
        <v>134</v>
      </c>
      <c r="F117" s="29">
        <v>1</v>
      </c>
      <c r="G117" s="30"/>
      <c r="H117" s="31">
        <v>1</v>
      </c>
      <c r="I117" s="29"/>
      <c r="J117" s="32"/>
      <c r="K117" s="33"/>
      <c r="L117" s="29"/>
      <c r="M117" s="30"/>
      <c r="N117" s="31"/>
      <c r="O117" s="29"/>
      <c r="P117" s="32"/>
      <c r="Q117" s="33"/>
      <c r="R117" s="29"/>
      <c r="S117" s="30"/>
      <c r="T117" s="31"/>
      <c r="U117" s="29"/>
      <c r="V117" s="32"/>
    </row>
    <row r="118" spans="1:22" x14ac:dyDescent="0.25">
      <c r="A118" s="13" t="s">
        <v>128</v>
      </c>
      <c r="B118" s="14">
        <v>5</v>
      </c>
      <c r="C118" s="82">
        <v>43234</v>
      </c>
      <c r="D118" s="27" t="s">
        <v>114</v>
      </c>
      <c r="E118" s="83" t="s">
        <v>135</v>
      </c>
      <c r="F118" s="29"/>
      <c r="G118" s="30">
        <v>1</v>
      </c>
      <c r="H118" s="31">
        <v>1</v>
      </c>
      <c r="I118" s="29"/>
      <c r="J118" s="32"/>
      <c r="K118" s="33"/>
      <c r="L118" s="29"/>
      <c r="M118" s="30"/>
      <c r="N118" s="31"/>
      <c r="O118" s="29"/>
      <c r="P118" s="32"/>
      <c r="Q118" s="33"/>
      <c r="R118" s="29"/>
      <c r="S118" s="30"/>
      <c r="T118" s="31"/>
      <c r="U118" s="29"/>
      <c r="V118" s="32"/>
    </row>
    <row r="119" spans="1:22" x14ac:dyDescent="0.25">
      <c r="A119" s="13" t="s">
        <v>128</v>
      </c>
      <c r="B119" s="24">
        <v>6</v>
      </c>
      <c r="C119" s="82">
        <v>43228</v>
      </c>
      <c r="D119" s="27" t="s">
        <v>22</v>
      </c>
      <c r="E119" s="83" t="s">
        <v>136</v>
      </c>
      <c r="F119" s="29">
        <v>1</v>
      </c>
      <c r="G119" s="30"/>
      <c r="H119" s="31">
        <v>1</v>
      </c>
      <c r="I119" s="29"/>
      <c r="J119" s="32"/>
      <c r="K119" s="33"/>
      <c r="L119" s="29"/>
      <c r="M119" s="30"/>
      <c r="N119" s="31"/>
      <c r="O119" s="29"/>
      <c r="P119" s="32"/>
      <c r="Q119" s="33"/>
      <c r="R119" s="29"/>
      <c r="S119" s="30"/>
      <c r="T119" s="31"/>
      <c r="U119" s="29"/>
      <c r="V119" s="32"/>
    </row>
    <row r="120" spans="1:22" x14ac:dyDescent="0.25">
      <c r="A120" s="13" t="s">
        <v>128</v>
      </c>
      <c r="B120" s="14">
        <v>7</v>
      </c>
      <c r="C120" s="82">
        <v>43229</v>
      </c>
      <c r="D120" s="27" t="s">
        <v>22</v>
      </c>
      <c r="E120" s="83" t="s">
        <v>137</v>
      </c>
      <c r="F120" s="29">
        <v>1</v>
      </c>
      <c r="G120" s="30"/>
      <c r="H120" s="31">
        <v>1</v>
      </c>
      <c r="I120" s="29"/>
      <c r="J120" s="32"/>
      <c r="K120" s="33"/>
      <c r="L120" s="29"/>
      <c r="M120" s="30"/>
      <c r="N120" s="31"/>
      <c r="O120" s="29"/>
      <c r="P120" s="32"/>
      <c r="Q120" s="33"/>
      <c r="R120" s="29"/>
      <c r="S120" s="30"/>
      <c r="T120" s="31"/>
      <c r="U120" s="29"/>
      <c r="V120" s="32"/>
    </row>
    <row r="121" spans="1:22" x14ac:dyDescent="0.25">
      <c r="A121" s="13" t="s">
        <v>128</v>
      </c>
      <c r="B121" s="24">
        <v>8</v>
      </c>
      <c r="C121" s="82">
        <v>43235</v>
      </c>
      <c r="D121" s="27" t="s">
        <v>22</v>
      </c>
      <c r="E121" s="83" t="s">
        <v>138</v>
      </c>
      <c r="F121" s="29"/>
      <c r="G121" s="30">
        <v>1</v>
      </c>
      <c r="H121" s="31">
        <v>1</v>
      </c>
      <c r="I121" s="29"/>
      <c r="J121" s="32"/>
      <c r="K121" s="33"/>
      <c r="L121" s="29"/>
      <c r="M121" s="30"/>
      <c r="N121" s="31"/>
      <c r="O121" s="29"/>
      <c r="P121" s="32"/>
      <c r="Q121" s="33"/>
      <c r="R121" s="29"/>
      <c r="S121" s="30"/>
      <c r="T121" s="31"/>
      <c r="U121" s="29"/>
      <c r="V121" s="32"/>
    </row>
    <row r="122" spans="1:22" ht="29.25" customHeight="1" x14ac:dyDescent="0.25">
      <c r="A122" s="13" t="s">
        <v>128</v>
      </c>
      <c r="B122" s="14">
        <v>9</v>
      </c>
      <c r="C122" s="82">
        <v>43236</v>
      </c>
      <c r="D122" s="27" t="s">
        <v>139</v>
      </c>
      <c r="E122" s="83" t="s">
        <v>140</v>
      </c>
      <c r="F122" s="29"/>
      <c r="G122" s="30">
        <v>1</v>
      </c>
      <c r="H122" s="31">
        <v>1</v>
      </c>
      <c r="I122" s="29"/>
      <c r="J122" s="32"/>
      <c r="K122" s="33"/>
      <c r="L122" s="29"/>
      <c r="M122" s="30"/>
      <c r="N122" s="31"/>
      <c r="O122" s="29"/>
      <c r="P122" s="32"/>
      <c r="Q122" s="33"/>
      <c r="R122" s="29"/>
      <c r="S122" s="30"/>
      <c r="T122" s="31"/>
      <c r="U122" s="29"/>
      <c r="V122" s="32"/>
    </row>
    <row r="123" spans="1:22" ht="24" x14ac:dyDescent="0.25">
      <c r="A123" s="13" t="s">
        <v>128</v>
      </c>
      <c r="B123" s="24">
        <v>10</v>
      </c>
      <c r="C123" s="82">
        <v>43236</v>
      </c>
      <c r="D123" s="27" t="s">
        <v>104</v>
      </c>
      <c r="E123" s="83" t="s">
        <v>141</v>
      </c>
      <c r="F123" s="29"/>
      <c r="G123" s="30">
        <v>1</v>
      </c>
      <c r="H123" s="31">
        <v>1</v>
      </c>
      <c r="I123" s="29"/>
      <c r="J123" s="32"/>
      <c r="K123" s="33"/>
      <c r="L123" s="29"/>
      <c r="M123" s="30"/>
      <c r="N123" s="31"/>
      <c r="O123" s="29"/>
      <c r="P123" s="32"/>
      <c r="Q123" s="33"/>
      <c r="R123" s="29"/>
      <c r="S123" s="30"/>
      <c r="T123" s="31"/>
      <c r="U123" s="29"/>
      <c r="V123" s="32"/>
    </row>
    <row r="124" spans="1:22" ht="24" x14ac:dyDescent="0.25">
      <c r="A124" s="13" t="s">
        <v>128</v>
      </c>
      <c r="B124" s="14">
        <v>11</v>
      </c>
      <c r="C124" s="82">
        <v>43238</v>
      </c>
      <c r="D124" s="27" t="s">
        <v>22</v>
      </c>
      <c r="E124" s="83" t="s">
        <v>142</v>
      </c>
      <c r="F124" s="29">
        <v>1</v>
      </c>
      <c r="G124" s="30"/>
      <c r="H124" s="31"/>
      <c r="I124" s="29"/>
      <c r="J124" s="32">
        <v>1</v>
      </c>
      <c r="K124" s="33"/>
      <c r="L124" s="29"/>
      <c r="M124" s="30"/>
      <c r="N124" s="31"/>
      <c r="O124" s="29"/>
      <c r="P124" s="32"/>
      <c r="Q124" s="33"/>
      <c r="R124" s="29"/>
      <c r="S124" s="30"/>
      <c r="T124" s="31"/>
      <c r="U124" s="29"/>
      <c r="V124" s="32"/>
    </row>
    <row r="125" spans="1:22" x14ac:dyDescent="0.25">
      <c r="A125" s="13" t="s">
        <v>128</v>
      </c>
      <c r="B125" s="24">
        <v>12</v>
      </c>
      <c r="C125" s="82">
        <v>43243</v>
      </c>
      <c r="D125" s="27" t="s">
        <v>22</v>
      </c>
      <c r="E125" s="83" t="s">
        <v>143</v>
      </c>
      <c r="F125" s="29">
        <v>1</v>
      </c>
      <c r="G125" s="30"/>
      <c r="H125" s="31">
        <v>1</v>
      </c>
      <c r="I125" s="29"/>
      <c r="J125" s="32"/>
      <c r="K125" s="33"/>
      <c r="L125" s="29"/>
      <c r="M125" s="30"/>
      <c r="N125" s="31"/>
      <c r="O125" s="29"/>
      <c r="P125" s="32"/>
      <c r="Q125" s="33"/>
      <c r="R125" s="29"/>
      <c r="S125" s="30"/>
      <c r="T125" s="31"/>
      <c r="U125" s="29"/>
      <c r="V125" s="32"/>
    </row>
    <row r="126" spans="1:22" x14ac:dyDescent="0.25">
      <c r="A126" s="13" t="s">
        <v>128</v>
      </c>
      <c r="B126" s="14">
        <v>13</v>
      </c>
      <c r="C126" s="82">
        <v>43222</v>
      </c>
      <c r="D126" s="85" t="s">
        <v>22</v>
      </c>
      <c r="E126" s="83" t="s">
        <v>144</v>
      </c>
      <c r="F126" s="29">
        <v>1</v>
      </c>
      <c r="G126" s="30"/>
      <c r="H126" s="31"/>
      <c r="I126" s="29">
        <v>1</v>
      </c>
      <c r="J126" s="32"/>
      <c r="K126" s="33"/>
      <c r="L126" s="29"/>
      <c r="M126" s="30"/>
      <c r="N126" s="31"/>
      <c r="O126" s="29"/>
      <c r="P126" s="32"/>
      <c r="Q126" s="33"/>
      <c r="R126" s="29"/>
      <c r="S126" s="30"/>
      <c r="T126" s="31"/>
      <c r="U126" s="29"/>
      <c r="V126" s="32"/>
    </row>
    <row r="127" spans="1:22" x14ac:dyDescent="0.25">
      <c r="A127" s="13" t="s">
        <v>128</v>
      </c>
      <c r="B127" s="24">
        <v>14</v>
      </c>
      <c r="C127" s="82">
        <v>43223</v>
      </c>
      <c r="D127" s="27" t="s">
        <v>22</v>
      </c>
      <c r="E127" s="83" t="s">
        <v>145</v>
      </c>
      <c r="F127" s="29">
        <v>1</v>
      </c>
      <c r="G127" s="30"/>
      <c r="H127" s="31"/>
      <c r="I127" s="29"/>
      <c r="J127" s="32">
        <v>1</v>
      </c>
      <c r="K127" s="33"/>
      <c r="L127" s="29"/>
      <c r="M127" s="30"/>
      <c r="N127" s="31"/>
      <c r="O127" s="29"/>
      <c r="P127" s="32"/>
      <c r="Q127" s="33"/>
      <c r="R127" s="29"/>
      <c r="S127" s="30"/>
      <c r="T127" s="31"/>
      <c r="U127" s="29"/>
      <c r="V127" s="32"/>
    </row>
    <row r="128" spans="1:22" x14ac:dyDescent="0.25">
      <c r="A128" s="13" t="s">
        <v>128</v>
      </c>
      <c r="B128" s="14">
        <v>15</v>
      </c>
      <c r="C128" s="82">
        <v>43233</v>
      </c>
      <c r="D128" s="27" t="s">
        <v>22</v>
      </c>
      <c r="E128" s="83" t="s">
        <v>146</v>
      </c>
      <c r="F128" s="29"/>
      <c r="G128" s="30">
        <v>1</v>
      </c>
      <c r="H128" s="31"/>
      <c r="I128" s="29"/>
      <c r="J128" s="32">
        <v>1</v>
      </c>
      <c r="K128" s="33"/>
      <c r="L128" s="29"/>
      <c r="M128" s="30"/>
      <c r="N128" s="31"/>
      <c r="O128" s="29"/>
      <c r="P128" s="32"/>
      <c r="Q128" s="33"/>
      <c r="R128" s="29"/>
      <c r="S128" s="30"/>
      <c r="T128" s="31"/>
      <c r="U128" s="29"/>
      <c r="V128" s="32"/>
    </row>
    <row r="129" spans="1:22" x14ac:dyDescent="0.25">
      <c r="A129" s="13" t="s">
        <v>128</v>
      </c>
      <c r="B129" s="24">
        <v>16</v>
      </c>
      <c r="C129" s="82">
        <v>43229</v>
      </c>
      <c r="D129" s="27" t="s">
        <v>22</v>
      </c>
      <c r="E129" s="83" t="s">
        <v>147</v>
      </c>
      <c r="F129" s="29">
        <v>1</v>
      </c>
      <c r="G129" s="30"/>
      <c r="H129" s="31"/>
      <c r="I129" s="29"/>
      <c r="J129" s="32">
        <v>1</v>
      </c>
      <c r="K129" s="33"/>
      <c r="L129" s="29"/>
      <c r="M129" s="30"/>
      <c r="N129" s="31"/>
      <c r="O129" s="29"/>
      <c r="P129" s="32"/>
      <c r="Q129" s="33"/>
      <c r="R129" s="29"/>
      <c r="S129" s="30"/>
      <c r="T129" s="31"/>
      <c r="U129" s="29"/>
      <c r="V129" s="32"/>
    </row>
    <row r="130" spans="1:22" ht="22.5" x14ac:dyDescent="0.25">
      <c r="A130" s="13" t="s">
        <v>128</v>
      </c>
      <c r="B130" s="14">
        <v>17</v>
      </c>
      <c r="C130" s="82">
        <v>43229</v>
      </c>
      <c r="D130" s="27" t="s">
        <v>22</v>
      </c>
      <c r="E130" s="83" t="s">
        <v>22</v>
      </c>
      <c r="F130" s="29">
        <v>0</v>
      </c>
      <c r="G130" s="30">
        <v>0</v>
      </c>
      <c r="H130" s="31">
        <v>0</v>
      </c>
      <c r="I130" s="29">
        <v>0</v>
      </c>
      <c r="J130" s="32">
        <v>0</v>
      </c>
      <c r="K130" s="87" t="s">
        <v>148</v>
      </c>
      <c r="L130" s="27">
        <v>1</v>
      </c>
      <c r="M130" s="30"/>
      <c r="N130" s="31"/>
      <c r="O130" s="29"/>
      <c r="P130" s="32">
        <v>1</v>
      </c>
      <c r="Q130" s="33"/>
      <c r="R130" s="29"/>
      <c r="S130" s="30"/>
      <c r="T130" s="31"/>
      <c r="U130" s="29"/>
      <c r="V130" s="32"/>
    </row>
    <row r="131" spans="1:22" x14ac:dyDescent="0.25">
      <c r="A131" s="13" t="s">
        <v>128</v>
      </c>
      <c r="B131" s="24">
        <v>18</v>
      </c>
      <c r="C131" s="82">
        <v>43238</v>
      </c>
      <c r="D131" s="27" t="s">
        <v>22</v>
      </c>
      <c r="E131" s="83" t="s">
        <v>149</v>
      </c>
      <c r="F131" s="29">
        <v>1</v>
      </c>
      <c r="G131" s="30"/>
      <c r="H131" s="31"/>
      <c r="I131" s="29"/>
      <c r="J131" s="32">
        <v>1</v>
      </c>
      <c r="K131" s="33"/>
      <c r="L131" s="29"/>
      <c r="M131" s="30"/>
      <c r="N131" s="31"/>
      <c r="O131" s="29"/>
      <c r="P131" s="32"/>
      <c r="Q131" s="33"/>
      <c r="R131" s="29"/>
      <c r="S131" s="30"/>
      <c r="T131" s="31"/>
      <c r="U131" s="29"/>
      <c r="V131" s="32"/>
    </row>
    <row r="132" spans="1:22" ht="29.25" customHeight="1" x14ac:dyDescent="0.25">
      <c r="A132" s="13" t="s">
        <v>128</v>
      </c>
      <c r="B132" s="14">
        <v>19</v>
      </c>
      <c r="C132" s="82">
        <v>43243</v>
      </c>
      <c r="D132" s="27" t="s">
        <v>22</v>
      </c>
      <c r="E132" s="83" t="s">
        <v>150</v>
      </c>
      <c r="F132" s="29">
        <v>1</v>
      </c>
      <c r="G132" s="30"/>
      <c r="H132" s="31"/>
      <c r="I132" s="29"/>
      <c r="J132" s="32">
        <v>1</v>
      </c>
      <c r="K132" s="33"/>
      <c r="L132" s="29"/>
      <c r="M132" s="30"/>
      <c r="N132" s="31"/>
      <c r="O132" s="29"/>
      <c r="P132" s="32"/>
      <c r="Q132" s="33"/>
      <c r="R132" s="29"/>
      <c r="S132" s="30"/>
      <c r="T132" s="31"/>
      <c r="U132" s="29"/>
      <c r="V132" s="32"/>
    </row>
    <row r="133" spans="1:22" ht="24" x14ac:dyDescent="0.25">
      <c r="A133" s="13" t="s">
        <v>128</v>
      </c>
      <c r="B133" s="24">
        <v>20</v>
      </c>
      <c r="C133" s="82">
        <v>43243</v>
      </c>
      <c r="D133" s="27" t="s">
        <v>22</v>
      </c>
      <c r="E133" s="83" t="s">
        <v>151</v>
      </c>
      <c r="F133" s="29"/>
      <c r="G133" s="30">
        <v>1</v>
      </c>
      <c r="H133" s="31"/>
      <c r="I133" s="29"/>
      <c r="J133" s="32">
        <v>1</v>
      </c>
      <c r="K133" s="33"/>
      <c r="L133" s="29"/>
      <c r="M133" s="30"/>
      <c r="N133" s="31"/>
      <c r="O133" s="29"/>
      <c r="P133" s="32"/>
      <c r="Q133" s="33"/>
      <c r="R133" s="29"/>
      <c r="S133" s="30"/>
      <c r="T133" s="31"/>
      <c r="U133" s="29"/>
      <c r="V133" s="32"/>
    </row>
    <row r="134" spans="1:22" x14ac:dyDescent="0.25">
      <c r="A134" s="13" t="s">
        <v>128</v>
      </c>
      <c r="B134" s="14">
        <v>21</v>
      </c>
      <c r="C134" s="82">
        <v>43244</v>
      </c>
      <c r="D134" s="27" t="s">
        <v>22</v>
      </c>
      <c r="E134" s="83" t="s">
        <v>152</v>
      </c>
      <c r="F134" s="29"/>
      <c r="G134" s="30">
        <v>1</v>
      </c>
      <c r="H134" s="31"/>
      <c r="I134" s="29">
        <v>1</v>
      </c>
      <c r="J134" s="32"/>
      <c r="K134" s="33"/>
      <c r="L134" s="29"/>
      <c r="M134" s="30"/>
      <c r="N134" s="31"/>
      <c r="O134" s="29"/>
      <c r="P134" s="32"/>
      <c r="Q134" s="33"/>
      <c r="R134" s="29"/>
      <c r="S134" s="30"/>
      <c r="T134" s="31"/>
      <c r="U134" s="29"/>
      <c r="V134" s="32"/>
    </row>
    <row r="135" spans="1:22" x14ac:dyDescent="0.25">
      <c r="A135" s="13" t="s">
        <v>128</v>
      </c>
      <c r="B135" s="24">
        <v>22</v>
      </c>
      <c r="C135" s="82">
        <v>43244</v>
      </c>
      <c r="D135" s="34" t="s">
        <v>153</v>
      </c>
      <c r="E135" s="86" t="s">
        <v>154</v>
      </c>
      <c r="F135" s="29"/>
      <c r="G135" s="30">
        <v>1</v>
      </c>
      <c r="H135" s="31"/>
      <c r="I135" s="29">
        <v>1</v>
      </c>
      <c r="J135" s="32"/>
      <c r="K135" s="36"/>
      <c r="L135" s="29"/>
      <c r="M135" s="30"/>
      <c r="N135" s="31"/>
      <c r="O135" s="29"/>
      <c r="P135" s="32"/>
      <c r="Q135" s="36"/>
      <c r="R135" s="29"/>
      <c r="S135" s="30"/>
      <c r="T135" s="31"/>
      <c r="U135" s="29"/>
      <c r="V135" s="32"/>
    </row>
    <row r="136" spans="1:22" x14ac:dyDescent="0.25">
      <c r="A136" s="13" t="s">
        <v>128</v>
      </c>
      <c r="B136" s="14">
        <v>23</v>
      </c>
      <c r="C136" s="82">
        <v>43250</v>
      </c>
      <c r="D136" s="34" t="s">
        <v>22</v>
      </c>
      <c r="E136" s="86" t="s">
        <v>155</v>
      </c>
      <c r="F136" s="29">
        <v>1</v>
      </c>
      <c r="G136" s="30"/>
      <c r="H136" s="31"/>
      <c r="I136" s="29">
        <v>1</v>
      </c>
      <c r="J136" s="32"/>
      <c r="K136" s="36"/>
      <c r="L136" s="29"/>
      <c r="M136" s="30"/>
      <c r="N136" s="31"/>
      <c r="O136" s="29"/>
      <c r="P136" s="32"/>
      <c r="Q136" s="36"/>
      <c r="R136" s="29"/>
      <c r="S136" s="30"/>
      <c r="T136" s="31"/>
      <c r="U136" s="29"/>
      <c r="V136" s="32"/>
    </row>
    <row r="137" spans="1:22" x14ac:dyDescent="0.25">
      <c r="A137" s="13" t="s">
        <v>128</v>
      </c>
      <c r="B137" s="24">
        <v>24</v>
      </c>
      <c r="C137" s="82">
        <v>43250</v>
      </c>
      <c r="D137" s="34" t="s">
        <v>22</v>
      </c>
      <c r="E137" s="86" t="s">
        <v>156</v>
      </c>
      <c r="F137" s="29"/>
      <c r="G137" s="30">
        <v>1</v>
      </c>
      <c r="H137" s="31"/>
      <c r="I137" s="29"/>
      <c r="J137" s="32">
        <v>1</v>
      </c>
      <c r="K137" s="36"/>
      <c r="L137" s="29"/>
      <c r="M137" s="30"/>
      <c r="N137" s="31"/>
      <c r="O137" s="29"/>
      <c r="P137" s="32"/>
      <c r="Q137" s="36"/>
      <c r="R137" s="29"/>
      <c r="S137" s="30"/>
      <c r="T137" s="31"/>
      <c r="U137" s="29"/>
      <c r="V137" s="32"/>
    </row>
    <row r="138" spans="1:22" x14ac:dyDescent="0.25">
      <c r="A138" s="13" t="s">
        <v>128</v>
      </c>
      <c r="B138" s="14">
        <v>25</v>
      </c>
      <c r="C138" s="82">
        <v>43251</v>
      </c>
      <c r="D138" s="34" t="s">
        <v>22</v>
      </c>
      <c r="E138" s="86" t="s">
        <v>157</v>
      </c>
      <c r="F138" s="29">
        <v>1</v>
      </c>
      <c r="G138" s="30"/>
      <c r="H138" s="31"/>
      <c r="I138" s="29"/>
      <c r="J138" s="32">
        <v>1</v>
      </c>
      <c r="K138" s="36"/>
      <c r="L138" s="29"/>
      <c r="M138" s="30"/>
      <c r="N138" s="31"/>
      <c r="O138" s="29"/>
      <c r="P138" s="32"/>
      <c r="Q138" s="36"/>
      <c r="R138" s="29"/>
      <c r="S138" s="30"/>
      <c r="T138" s="31"/>
      <c r="U138" s="29"/>
      <c r="V138" s="32"/>
    </row>
    <row r="139" spans="1:22" ht="15.75" thickBot="1" x14ac:dyDescent="0.3">
      <c r="A139" s="13" t="s">
        <v>128</v>
      </c>
      <c r="B139" s="24">
        <v>26</v>
      </c>
      <c r="C139" s="82">
        <v>43251</v>
      </c>
      <c r="D139" s="34" t="s">
        <v>22</v>
      </c>
      <c r="E139" s="86" t="s">
        <v>157</v>
      </c>
      <c r="F139" s="29"/>
      <c r="G139" s="30">
        <v>1</v>
      </c>
      <c r="H139" s="31"/>
      <c r="I139" s="29"/>
      <c r="J139" s="32">
        <v>1</v>
      </c>
      <c r="K139" s="36"/>
      <c r="L139" s="29"/>
      <c r="M139" s="30"/>
      <c r="N139" s="31"/>
      <c r="O139" s="29"/>
      <c r="P139" s="32"/>
      <c r="Q139" s="36"/>
      <c r="R139" s="29"/>
      <c r="S139" s="30"/>
      <c r="T139" s="31"/>
      <c r="U139" s="29"/>
      <c r="V139" s="32"/>
    </row>
    <row r="140" spans="1:22" ht="15.75" thickBot="1" x14ac:dyDescent="0.3">
      <c r="A140" s="138" t="s">
        <v>40</v>
      </c>
      <c r="B140" s="138"/>
      <c r="C140" s="138"/>
      <c r="D140" s="138"/>
      <c r="E140" s="138"/>
      <c r="F140" s="37">
        <f>SUM(F114:F139)</f>
        <v>15</v>
      </c>
      <c r="G140" s="38">
        <f>SUM(G114:G139)</f>
        <v>10</v>
      </c>
      <c r="H140" s="37">
        <f>SUM(H114:H139)</f>
        <v>11</v>
      </c>
      <c r="I140" s="39">
        <f>SUM(I114:I139)</f>
        <v>4</v>
      </c>
      <c r="J140" s="40">
        <f>SUM(J114:J139)</f>
        <v>10</v>
      </c>
      <c r="K140" s="41" t="s">
        <v>41</v>
      </c>
      <c r="L140" s="42">
        <f>SUM(L114:L139)</f>
        <v>1</v>
      </c>
      <c r="M140" s="43">
        <f>SUM(M114:M139)</f>
        <v>0</v>
      </c>
      <c r="N140" s="42">
        <f>SUM(N114:N139)</f>
        <v>0</v>
      </c>
      <c r="O140" s="44">
        <f>SUM(O114:O139)</f>
        <v>0</v>
      </c>
      <c r="P140" s="45">
        <f>SUM(P114:P139)</f>
        <v>1</v>
      </c>
      <c r="Q140" s="46" t="s">
        <v>292</v>
      </c>
      <c r="R140" s="47">
        <f>SUM(R114:R139)</f>
        <v>0</v>
      </c>
      <c r="S140" s="48">
        <f>SUM(S114:S139)</f>
        <v>0</v>
      </c>
      <c r="T140" s="47">
        <f>SUM(T114:T139)</f>
        <v>0</v>
      </c>
      <c r="U140" s="49">
        <f>SUM(U114:U139)</f>
        <v>0</v>
      </c>
      <c r="V140" s="50">
        <f>SUM(V114:V139)</f>
        <v>0</v>
      </c>
    </row>
    <row r="141" spans="1:22" ht="15.75" thickBot="1" x14ac:dyDescent="0.3">
      <c r="A141" s="51"/>
      <c r="B141" s="51"/>
      <c r="C141" s="51"/>
      <c r="D141" s="51"/>
      <c r="E141" s="51"/>
      <c r="F141" s="139">
        <f>SUM(F140:G140)</f>
        <v>25</v>
      </c>
      <c r="G141" s="139"/>
      <c r="H141" s="136">
        <f>SUM(H140:J140)</f>
        <v>25</v>
      </c>
      <c r="I141" s="136"/>
      <c r="J141" s="52"/>
      <c r="K141" s="53"/>
      <c r="L141" s="140">
        <f>SUM(L140:M140)</f>
        <v>1</v>
      </c>
      <c r="M141" s="140"/>
      <c r="N141" s="140">
        <f>SUM(N140:P140)</f>
        <v>1</v>
      </c>
      <c r="O141" s="140"/>
      <c r="P141" s="140"/>
      <c r="Q141" s="53"/>
      <c r="R141" s="141">
        <f>SUM(R140:S140)</f>
        <v>0</v>
      </c>
      <c r="S141" s="141"/>
      <c r="T141" s="141">
        <f>SUM(T140:V140)</f>
        <v>0</v>
      </c>
      <c r="U141" s="141"/>
      <c r="V141" s="141"/>
    </row>
    <row r="143" spans="1:22" ht="15.75" customHeight="1" thickBot="1" x14ac:dyDescent="0.3">
      <c r="A143" s="142" t="s">
        <v>2</v>
      </c>
      <c r="B143" s="143" t="s">
        <v>3</v>
      </c>
      <c r="C143" s="143"/>
      <c r="D143" s="143"/>
      <c r="E143" s="145" t="s">
        <v>4</v>
      </c>
      <c r="F143" s="145"/>
      <c r="G143" s="145"/>
      <c r="H143" s="145"/>
      <c r="I143" s="145"/>
      <c r="J143" s="145"/>
      <c r="K143" s="146" t="s">
        <v>5</v>
      </c>
      <c r="L143" s="146"/>
      <c r="M143" s="146"/>
      <c r="N143" s="146"/>
      <c r="O143" s="146"/>
      <c r="P143" s="146"/>
      <c r="Q143" s="147" t="s">
        <v>6</v>
      </c>
      <c r="R143" s="147"/>
      <c r="S143" s="147"/>
      <c r="T143" s="147"/>
      <c r="U143" s="147"/>
      <c r="V143" s="147"/>
    </row>
    <row r="144" spans="1:22" ht="24.75" customHeight="1" thickBot="1" x14ac:dyDescent="0.3">
      <c r="A144" s="142"/>
      <c r="B144" s="151" t="s">
        <v>7</v>
      </c>
      <c r="C144" s="151" t="s">
        <v>8</v>
      </c>
      <c r="D144" s="151" t="s">
        <v>9</v>
      </c>
      <c r="E144" s="172" t="s">
        <v>10</v>
      </c>
      <c r="F144" s="155" t="s">
        <v>11</v>
      </c>
      <c r="G144" s="155"/>
      <c r="H144" s="156" t="s">
        <v>12</v>
      </c>
      <c r="I144" s="156"/>
      <c r="J144" s="156"/>
      <c r="K144" s="157" t="s">
        <v>13</v>
      </c>
      <c r="L144" s="158" t="s">
        <v>11</v>
      </c>
      <c r="M144" s="158"/>
      <c r="N144" s="159" t="s">
        <v>14</v>
      </c>
      <c r="O144" s="159"/>
      <c r="P144" s="159"/>
      <c r="Q144" s="160" t="s">
        <v>15</v>
      </c>
      <c r="R144" s="161" t="s">
        <v>11</v>
      </c>
      <c r="S144" s="161"/>
      <c r="T144" s="162" t="s">
        <v>16</v>
      </c>
      <c r="U144" s="162"/>
      <c r="V144" s="162"/>
    </row>
    <row r="145" spans="1:22" ht="15" customHeight="1" thickBot="1" x14ac:dyDescent="0.3">
      <c r="A145" s="142"/>
      <c r="B145" s="151"/>
      <c r="C145" s="151"/>
      <c r="D145" s="151"/>
      <c r="E145" s="172"/>
      <c r="F145" s="155"/>
      <c r="G145" s="155"/>
      <c r="H145" s="163" t="s">
        <v>17</v>
      </c>
      <c r="I145" s="164" t="s">
        <v>18</v>
      </c>
      <c r="J145" s="165" t="s">
        <v>19</v>
      </c>
      <c r="K145" s="157"/>
      <c r="L145" s="158"/>
      <c r="M145" s="158"/>
      <c r="N145" s="166" t="s">
        <v>17</v>
      </c>
      <c r="O145" s="167" t="s">
        <v>18</v>
      </c>
      <c r="P145" s="168" t="s">
        <v>20</v>
      </c>
      <c r="Q145" s="160"/>
      <c r="R145" s="161"/>
      <c r="S145" s="161"/>
      <c r="T145" s="169" t="s">
        <v>17</v>
      </c>
      <c r="U145" s="170" t="s">
        <v>18</v>
      </c>
      <c r="V145" s="171" t="s">
        <v>20</v>
      </c>
    </row>
    <row r="146" spans="1:22" ht="15.75" thickBot="1" x14ac:dyDescent="0.3">
      <c r="A146" s="142"/>
      <c r="B146" s="151"/>
      <c r="C146" s="151"/>
      <c r="D146" s="151"/>
      <c r="E146" s="172"/>
      <c r="F146" s="7" t="s">
        <v>0</v>
      </c>
      <c r="G146" s="10" t="s">
        <v>1</v>
      </c>
      <c r="H146" s="163"/>
      <c r="I146" s="164"/>
      <c r="J146" s="165"/>
      <c r="K146" s="157"/>
      <c r="L146" s="8" t="s">
        <v>0</v>
      </c>
      <c r="M146" s="11" t="s">
        <v>1</v>
      </c>
      <c r="N146" s="166"/>
      <c r="O146" s="167"/>
      <c r="P146" s="168"/>
      <c r="Q146" s="160"/>
      <c r="R146" s="9" t="s">
        <v>0</v>
      </c>
      <c r="S146" s="12" t="s">
        <v>1</v>
      </c>
      <c r="T146" s="169"/>
      <c r="U146" s="170"/>
      <c r="V146" s="171"/>
    </row>
    <row r="147" spans="1:22" x14ac:dyDescent="0.25">
      <c r="A147" s="13" t="s">
        <v>158</v>
      </c>
      <c r="B147" s="14">
        <v>1</v>
      </c>
      <c r="C147" s="80">
        <v>43258</v>
      </c>
      <c r="D147" s="88" t="s">
        <v>159</v>
      </c>
      <c r="E147" s="81" t="s">
        <v>160</v>
      </c>
      <c r="F147" s="18"/>
      <c r="G147" s="19">
        <v>1</v>
      </c>
      <c r="H147" s="20">
        <v>1</v>
      </c>
      <c r="I147" s="18"/>
      <c r="J147" s="21"/>
      <c r="K147" s="22"/>
      <c r="L147" s="18"/>
      <c r="M147" s="19"/>
      <c r="N147" s="20"/>
      <c r="O147" s="18"/>
      <c r="P147" s="21"/>
      <c r="Q147" s="22"/>
      <c r="R147" s="18"/>
      <c r="S147" s="19"/>
      <c r="T147" s="20"/>
      <c r="U147" s="18"/>
      <c r="V147" s="21"/>
    </row>
    <row r="148" spans="1:22" ht="24" x14ac:dyDescent="0.25">
      <c r="A148" s="13" t="s">
        <v>158</v>
      </c>
      <c r="B148" s="24">
        <v>2</v>
      </c>
      <c r="C148" s="82">
        <v>43262</v>
      </c>
      <c r="D148" s="27" t="s">
        <v>161</v>
      </c>
      <c r="E148" s="83" t="s">
        <v>162</v>
      </c>
      <c r="F148" s="29">
        <v>1</v>
      </c>
      <c r="G148" s="30"/>
      <c r="H148" s="31">
        <v>1</v>
      </c>
      <c r="I148" s="29"/>
      <c r="J148" s="32"/>
      <c r="K148" s="33"/>
      <c r="L148" s="29"/>
      <c r="M148" s="30"/>
      <c r="N148" s="31"/>
      <c r="O148" s="29"/>
      <c r="P148" s="32"/>
      <c r="Q148" s="33"/>
      <c r="R148" s="29"/>
      <c r="S148" s="30"/>
      <c r="T148" s="31"/>
      <c r="U148" s="29"/>
      <c r="V148" s="32"/>
    </row>
    <row r="149" spans="1:22" x14ac:dyDescent="0.25">
      <c r="A149" s="13" t="s">
        <v>158</v>
      </c>
      <c r="B149" s="14">
        <v>3</v>
      </c>
      <c r="C149" s="82">
        <v>43271</v>
      </c>
      <c r="D149" s="27" t="s">
        <v>163</v>
      </c>
      <c r="E149" s="83" t="s">
        <v>164</v>
      </c>
      <c r="F149" s="29">
        <v>1</v>
      </c>
      <c r="G149" s="30"/>
      <c r="H149" s="31">
        <v>1</v>
      </c>
      <c r="I149" s="29"/>
      <c r="J149" s="32"/>
      <c r="K149" s="33"/>
      <c r="L149" s="29"/>
      <c r="M149" s="30"/>
      <c r="N149" s="31"/>
      <c r="O149" s="29"/>
      <c r="P149" s="32"/>
      <c r="Q149" s="33"/>
      <c r="R149" s="29"/>
      <c r="S149" s="30"/>
      <c r="T149" s="31"/>
      <c r="U149" s="29"/>
      <c r="V149" s="32"/>
    </row>
    <row r="150" spans="1:22" x14ac:dyDescent="0.25">
      <c r="A150" s="13" t="s">
        <v>158</v>
      </c>
      <c r="B150" s="24">
        <v>4</v>
      </c>
      <c r="C150" s="82">
        <v>21</v>
      </c>
      <c r="D150" s="27" t="s">
        <v>165</v>
      </c>
      <c r="E150" s="83" t="s">
        <v>166</v>
      </c>
      <c r="F150" s="29">
        <v>1</v>
      </c>
      <c r="G150" s="30"/>
      <c r="H150" s="31">
        <v>1</v>
      </c>
      <c r="I150" s="29"/>
      <c r="J150" s="32"/>
      <c r="K150" s="33"/>
      <c r="L150" s="29"/>
      <c r="M150" s="30"/>
      <c r="N150" s="31"/>
      <c r="O150" s="29"/>
      <c r="P150" s="32"/>
      <c r="Q150" s="33"/>
      <c r="R150" s="29"/>
      <c r="S150" s="30"/>
      <c r="T150" s="31"/>
      <c r="U150" s="29"/>
      <c r="V150" s="32"/>
    </row>
    <row r="151" spans="1:22" ht="24" x14ac:dyDescent="0.25">
      <c r="A151" s="13" t="s">
        <v>158</v>
      </c>
      <c r="B151" s="14">
        <v>5</v>
      </c>
      <c r="C151" s="82">
        <v>43277</v>
      </c>
      <c r="D151" s="27" t="s">
        <v>167</v>
      </c>
      <c r="E151" s="83" t="s">
        <v>168</v>
      </c>
      <c r="F151" s="29">
        <v>1</v>
      </c>
      <c r="G151" s="30"/>
      <c r="H151" s="31">
        <v>1</v>
      </c>
      <c r="I151" s="29"/>
      <c r="J151" s="32"/>
      <c r="K151" s="33"/>
      <c r="L151" s="29"/>
      <c r="M151" s="30"/>
      <c r="N151" s="31"/>
      <c r="O151" s="29"/>
      <c r="P151" s="32"/>
      <c r="Q151" s="33"/>
      <c r="R151" s="29"/>
      <c r="S151" s="30"/>
      <c r="T151" s="31"/>
      <c r="U151" s="29"/>
      <c r="V151" s="32"/>
    </row>
    <row r="152" spans="1:22" ht="24" x14ac:dyDescent="0.25">
      <c r="A152" s="13" t="s">
        <v>158</v>
      </c>
      <c r="B152" s="24">
        <v>6</v>
      </c>
      <c r="C152" s="82">
        <v>43278</v>
      </c>
      <c r="D152" s="27" t="s">
        <v>169</v>
      </c>
      <c r="E152" s="83" t="s">
        <v>170</v>
      </c>
      <c r="F152" s="29"/>
      <c r="G152" s="30">
        <v>1</v>
      </c>
      <c r="H152" s="31">
        <v>1</v>
      </c>
      <c r="I152" s="29"/>
      <c r="J152" s="32"/>
      <c r="K152" s="33"/>
      <c r="L152" s="29"/>
      <c r="M152" s="30"/>
      <c r="N152" s="31"/>
      <c r="O152" s="29"/>
      <c r="P152" s="32"/>
      <c r="Q152" s="33"/>
      <c r="R152" s="29"/>
      <c r="S152" s="30"/>
      <c r="T152" s="31"/>
      <c r="U152" s="29"/>
      <c r="V152" s="32"/>
    </row>
    <row r="153" spans="1:22" x14ac:dyDescent="0.25">
      <c r="A153" s="13" t="s">
        <v>158</v>
      </c>
      <c r="B153" s="14">
        <v>7</v>
      </c>
      <c r="C153" s="82">
        <v>43278</v>
      </c>
      <c r="D153" s="27" t="s">
        <v>161</v>
      </c>
      <c r="E153" s="83" t="s">
        <v>171</v>
      </c>
      <c r="F153" s="29">
        <v>1</v>
      </c>
      <c r="G153" s="30"/>
      <c r="H153" s="31">
        <v>1</v>
      </c>
      <c r="I153" s="29"/>
      <c r="J153" s="32"/>
      <c r="K153" s="33"/>
      <c r="L153" s="29"/>
      <c r="M153" s="30"/>
      <c r="N153" s="31"/>
      <c r="O153" s="29"/>
      <c r="P153" s="32"/>
      <c r="Q153" s="33"/>
      <c r="R153" s="29"/>
      <c r="S153" s="30"/>
      <c r="T153" s="31"/>
      <c r="U153" s="29"/>
      <c r="V153" s="32"/>
    </row>
    <row r="154" spans="1:22" ht="24" x14ac:dyDescent="0.25">
      <c r="A154" s="13" t="s">
        <v>158</v>
      </c>
      <c r="B154" s="24">
        <v>8</v>
      </c>
      <c r="C154" s="82">
        <v>43252</v>
      </c>
      <c r="D154" s="27" t="s">
        <v>161</v>
      </c>
      <c r="E154" s="83" t="s">
        <v>172</v>
      </c>
      <c r="F154" s="29"/>
      <c r="G154" s="30">
        <v>1</v>
      </c>
      <c r="H154" s="31"/>
      <c r="I154" s="29"/>
      <c r="J154" s="32">
        <v>1</v>
      </c>
      <c r="K154" s="33"/>
      <c r="L154" s="29"/>
      <c r="M154" s="30"/>
      <c r="N154" s="31"/>
      <c r="O154" s="29"/>
      <c r="P154" s="32"/>
      <c r="Q154" s="33"/>
      <c r="R154" s="29"/>
      <c r="S154" s="30"/>
      <c r="T154" s="31"/>
      <c r="U154" s="29"/>
      <c r="V154" s="32"/>
    </row>
    <row r="155" spans="1:22" ht="24" x14ac:dyDescent="0.25">
      <c r="A155" s="13" t="s">
        <v>158</v>
      </c>
      <c r="B155" s="14">
        <v>9</v>
      </c>
      <c r="C155" s="82">
        <v>43259</v>
      </c>
      <c r="D155" s="27" t="s">
        <v>161</v>
      </c>
      <c r="E155" s="83" t="s">
        <v>173</v>
      </c>
      <c r="F155" s="29"/>
      <c r="G155" s="30">
        <v>1</v>
      </c>
      <c r="H155" s="31"/>
      <c r="I155" s="29"/>
      <c r="J155" s="32">
        <v>1</v>
      </c>
      <c r="K155" s="33"/>
      <c r="L155" s="29"/>
      <c r="M155" s="30"/>
      <c r="N155" s="31"/>
      <c r="O155" s="29"/>
      <c r="P155" s="32"/>
      <c r="Q155" s="33"/>
      <c r="R155" s="29"/>
      <c r="S155" s="30"/>
      <c r="T155" s="31"/>
      <c r="U155" s="29"/>
      <c r="V155" s="32"/>
    </row>
    <row r="156" spans="1:22" ht="24" x14ac:dyDescent="0.25">
      <c r="A156" s="13" t="s">
        <v>158</v>
      </c>
      <c r="B156" s="24">
        <v>10</v>
      </c>
      <c r="C156" s="82">
        <v>43263</v>
      </c>
      <c r="D156" s="27" t="s">
        <v>161</v>
      </c>
      <c r="E156" s="83" t="s">
        <v>174</v>
      </c>
      <c r="F156" s="29"/>
      <c r="G156" s="30">
        <v>1</v>
      </c>
      <c r="H156" s="31"/>
      <c r="I156" s="29"/>
      <c r="J156" s="32">
        <v>1</v>
      </c>
      <c r="K156" s="33"/>
      <c r="L156" s="29"/>
      <c r="M156" s="30"/>
      <c r="N156" s="31"/>
      <c r="O156" s="29"/>
      <c r="P156" s="32"/>
      <c r="Q156" s="33"/>
      <c r="R156" s="29"/>
      <c r="S156" s="30"/>
      <c r="T156" s="31"/>
      <c r="U156" s="29"/>
      <c r="V156" s="32"/>
    </row>
    <row r="157" spans="1:22" ht="24" x14ac:dyDescent="0.25">
      <c r="A157" s="13" t="s">
        <v>158</v>
      </c>
      <c r="B157" s="14">
        <v>11</v>
      </c>
      <c r="C157" s="82">
        <v>43263</v>
      </c>
      <c r="D157" s="27" t="s">
        <v>161</v>
      </c>
      <c r="E157" s="83" t="s">
        <v>175</v>
      </c>
      <c r="F157" s="29"/>
      <c r="G157" s="30">
        <v>1</v>
      </c>
      <c r="H157" s="31"/>
      <c r="I157" s="29"/>
      <c r="J157" s="32">
        <v>1</v>
      </c>
      <c r="K157" s="33"/>
      <c r="L157" s="29"/>
      <c r="M157" s="30"/>
      <c r="N157" s="31"/>
      <c r="O157" s="29"/>
      <c r="P157" s="32"/>
      <c r="Q157" s="33"/>
      <c r="R157" s="29"/>
      <c r="S157" s="30"/>
      <c r="T157" s="31"/>
      <c r="U157" s="29"/>
      <c r="V157" s="32"/>
    </row>
    <row r="158" spans="1:22" ht="24.75" thickBot="1" x14ac:dyDescent="0.3">
      <c r="A158" s="13" t="s">
        <v>158</v>
      </c>
      <c r="B158" s="24">
        <v>12</v>
      </c>
      <c r="C158" s="82">
        <v>43263</v>
      </c>
      <c r="D158" s="27" t="s">
        <v>176</v>
      </c>
      <c r="E158" s="83" t="s">
        <v>177</v>
      </c>
      <c r="F158" s="29"/>
      <c r="G158" s="30">
        <v>1</v>
      </c>
      <c r="H158" s="31"/>
      <c r="I158" s="29"/>
      <c r="J158" s="32">
        <v>1</v>
      </c>
      <c r="K158" s="33"/>
      <c r="L158" s="29"/>
      <c r="M158" s="30"/>
      <c r="N158" s="31"/>
      <c r="O158" s="29"/>
      <c r="P158" s="32"/>
      <c r="Q158" s="33"/>
      <c r="R158" s="29"/>
      <c r="S158" s="30"/>
      <c r="T158" s="31"/>
      <c r="U158" s="29"/>
      <c r="V158" s="32"/>
    </row>
    <row r="159" spans="1:22" ht="15.75" thickBot="1" x14ac:dyDescent="0.3">
      <c r="A159" s="138" t="s">
        <v>40</v>
      </c>
      <c r="B159" s="138"/>
      <c r="C159" s="138"/>
      <c r="D159" s="138"/>
      <c r="E159" s="138"/>
      <c r="F159" s="37">
        <f>SUM(F147:F158)</f>
        <v>5</v>
      </c>
      <c r="G159" s="38">
        <f>SUM(G147:G158)</f>
        <v>7</v>
      </c>
      <c r="H159" s="37">
        <f>SUM(H147:H158)</f>
        <v>7</v>
      </c>
      <c r="I159" s="39">
        <f>SUM(I147:I158)</f>
        <v>0</v>
      </c>
      <c r="J159" s="40">
        <f>SUM(J147:J158)</f>
        <v>5</v>
      </c>
      <c r="K159" s="41" t="s">
        <v>41</v>
      </c>
      <c r="L159" s="42">
        <f>SUM(L147:L158)</f>
        <v>0</v>
      </c>
      <c r="M159" s="43">
        <f>SUM(M147:M158)</f>
        <v>0</v>
      </c>
      <c r="N159" s="42">
        <f>SUM(N147:N158)</f>
        <v>0</v>
      </c>
      <c r="O159" s="44">
        <f>SUM(O147:O158)</f>
        <v>0</v>
      </c>
      <c r="P159" s="45">
        <f>SUM(P147:P158)</f>
        <v>0</v>
      </c>
      <c r="Q159" s="46" t="s">
        <v>292</v>
      </c>
      <c r="R159" s="47">
        <f>SUM(R147:R158)</f>
        <v>0</v>
      </c>
      <c r="S159" s="48">
        <f>SUM(S147:S158)</f>
        <v>0</v>
      </c>
      <c r="T159" s="47">
        <f>SUM(T147:T158)</f>
        <v>0</v>
      </c>
      <c r="U159" s="49">
        <f>SUM(U147:U158)</f>
        <v>0</v>
      </c>
      <c r="V159" s="50">
        <f>SUM(V147:V158)</f>
        <v>0</v>
      </c>
    </row>
    <row r="160" spans="1:22" ht="15.75" thickBot="1" x14ac:dyDescent="0.3">
      <c r="A160" s="51"/>
      <c r="B160" s="51"/>
      <c r="C160" s="51"/>
      <c r="D160" s="51"/>
      <c r="E160" s="51"/>
      <c r="F160" s="139">
        <f>SUM(F159:G159)</f>
        <v>12</v>
      </c>
      <c r="G160" s="139"/>
      <c r="H160" s="136">
        <f>SUM(H159:J159)</f>
        <v>12</v>
      </c>
      <c r="I160" s="136"/>
      <c r="J160" s="52"/>
      <c r="K160" s="53"/>
      <c r="L160" s="140">
        <f>SUM(L159:M159)</f>
        <v>0</v>
      </c>
      <c r="M160" s="140"/>
      <c r="N160" s="140">
        <f>SUM(N159:P159)</f>
        <v>0</v>
      </c>
      <c r="O160" s="140"/>
      <c r="P160" s="140"/>
      <c r="Q160" s="53"/>
      <c r="R160" s="141">
        <f>SUM(R159:S159)</f>
        <v>0</v>
      </c>
      <c r="S160" s="141"/>
      <c r="T160" s="141">
        <f>SUM(T159:V159)</f>
        <v>0</v>
      </c>
      <c r="U160" s="141"/>
      <c r="V160" s="141"/>
    </row>
    <row r="162" spans="1:22" ht="15.75" customHeight="1" thickBot="1" x14ac:dyDescent="0.3">
      <c r="A162" s="142" t="s">
        <v>2</v>
      </c>
      <c r="B162" s="143" t="s">
        <v>3</v>
      </c>
      <c r="C162" s="143"/>
      <c r="D162" s="143"/>
      <c r="E162" s="145" t="s">
        <v>4</v>
      </c>
      <c r="F162" s="145"/>
      <c r="G162" s="145"/>
      <c r="H162" s="145"/>
      <c r="I162" s="145"/>
      <c r="J162" s="145"/>
      <c r="K162" s="146" t="s">
        <v>5</v>
      </c>
      <c r="L162" s="146"/>
      <c r="M162" s="146"/>
      <c r="N162" s="146"/>
      <c r="O162" s="146"/>
      <c r="P162" s="146"/>
      <c r="Q162" s="147" t="s">
        <v>6</v>
      </c>
      <c r="R162" s="147"/>
      <c r="S162" s="147"/>
      <c r="T162" s="147"/>
      <c r="U162" s="147"/>
      <c r="V162" s="147"/>
    </row>
    <row r="163" spans="1:22" ht="23.25" customHeight="1" thickBot="1" x14ac:dyDescent="0.3">
      <c r="A163" s="142"/>
      <c r="B163" s="151" t="s">
        <v>7</v>
      </c>
      <c r="C163" s="151" t="s">
        <v>8</v>
      </c>
      <c r="D163" s="151" t="s">
        <v>9</v>
      </c>
      <c r="E163" s="172" t="s">
        <v>10</v>
      </c>
      <c r="F163" s="155" t="s">
        <v>11</v>
      </c>
      <c r="G163" s="155"/>
      <c r="H163" s="156" t="s">
        <v>12</v>
      </c>
      <c r="I163" s="156"/>
      <c r="J163" s="156"/>
      <c r="K163" s="157" t="s">
        <v>13</v>
      </c>
      <c r="L163" s="158" t="s">
        <v>11</v>
      </c>
      <c r="M163" s="158"/>
      <c r="N163" s="159" t="s">
        <v>14</v>
      </c>
      <c r="O163" s="159"/>
      <c r="P163" s="159"/>
      <c r="Q163" s="160" t="s">
        <v>15</v>
      </c>
      <c r="R163" s="161" t="s">
        <v>11</v>
      </c>
      <c r="S163" s="161"/>
      <c r="T163" s="162" t="s">
        <v>16</v>
      </c>
      <c r="U163" s="162"/>
      <c r="V163" s="162"/>
    </row>
    <row r="164" spans="1:22" ht="15" customHeight="1" thickBot="1" x14ac:dyDescent="0.3">
      <c r="A164" s="142"/>
      <c r="B164" s="151"/>
      <c r="C164" s="151"/>
      <c r="D164" s="151"/>
      <c r="E164" s="172"/>
      <c r="F164" s="155"/>
      <c r="G164" s="155"/>
      <c r="H164" s="163" t="s">
        <v>17</v>
      </c>
      <c r="I164" s="164" t="s">
        <v>18</v>
      </c>
      <c r="J164" s="165" t="s">
        <v>19</v>
      </c>
      <c r="K164" s="157"/>
      <c r="L164" s="158"/>
      <c r="M164" s="158"/>
      <c r="N164" s="166" t="s">
        <v>17</v>
      </c>
      <c r="O164" s="167" t="s">
        <v>18</v>
      </c>
      <c r="P164" s="168" t="s">
        <v>20</v>
      </c>
      <c r="Q164" s="160"/>
      <c r="R164" s="161"/>
      <c r="S164" s="161"/>
      <c r="T164" s="169" t="s">
        <v>17</v>
      </c>
      <c r="U164" s="170" t="s">
        <v>18</v>
      </c>
      <c r="V164" s="171" t="s">
        <v>20</v>
      </c>
    </row>
    <row r="165" spans="1:22" ht="15.75" thickBot="1" x14ac:dyDescent="0.3">
      <c r="A165" s="142"/>
      <c r="B165" s="151"/>
      <c r="C165" s="151"/>
      <c r="D165" s="151"/>
      <c r="E165" s="172"/>
      <c r="F165" s="7" t="s">
        <v>0</v>
      </c>
      <c r="G165" s="10" t="s">
        <v>1</v>
      </c>
      <c r="H165" s="163"/>
      <c r="I165" s="164"/>
      <c r="J165" s="165"/>
      <c r="K165" s="157"/>
      <c r="L165" s="8" t="s">
        <v>0</v>
      </c>
      <c r="M165" s="11" t="s">
        <v>1</v>
      </c>
      <c r="N165" s="166"/>
      <c r="O165" s="167"/>
      <c r="P165" s="168"/>
      <c r="Q165" s="160"/>
      <c r="R165" s="9" t="s">
        <v>0</v>
      </c>
      <c r="S165" s="12" t="s">
        <v>1</v>
      </c>
      <c r="T165" s="169"/>
      <c r="U165" s="170"/>
      <c r="V165" s="171"/>
    </row>
    <row r="166" spans="1:22" ht="24" x14ac:dyDescent="0.25">
      <c r="A166" s="13" t="s">
        <v>178</v>
      </c>
      <c r="B166" s="14">
        <v>1</v>
      </c>
      <c r="C166" s="80">
        <v>43284</v>
      </c>
      <c r="D166" s="16" t="s">
        <v>179</v>
      </c>
      <c r="E166" s="81" t="s">
        <v>180</v>
      </c>
      <c r="F166" s="18">
        <v>1</v>
      </c>
      <c r="G166" s="19"/>
      <c r="H166" s="20">
        <v>1</v>
      </c>
      <c r="I166" s="18"/>
      <c r="J166" s="21"/>
      <c r="K166" s="22"/>
      <c r="L166" s="18"/>
      <c r="M166" s="19"/>
      <c r="N166" s="20"/>
      <c r="O166" s="18"/>
      <c r="P166" s="21"/>
      <c r="Q166" s="22"/>
      <c r="R166" s="18"/>
      <c r="S166" s="19"/>
      <c r="T166" s="20"/>
      <c r="U166" s="18"/>
      <c r="V166" s="21"/>
    </row>
    <row r="167" spans="1:22" x14ac:dyDescent="0.25">
      <c r="A167" s="13" t="s">
        <v>178</v>
      </c>
      <c r="B167" s="24">
        <v>2</v>
      </c>
      <c r="C167" s="80">
        <v>43285</v>
      </c>
      <c r="D167" s="16" t="s">
        <v>114</v>
      </c>
      <c r="E167" s="81" t="s">
        <v>181</v>
      </c>
      <c r="F167" s="18"/>
      <c r="G167" s="19">
        <v>1</v>
      </c>
      <c r="H167" s="20">
        <v>1</v>
      </c>
      <c r="I167" s="29"/>
      <c r="J167" s="32"/>
      <c r="K167" s="33"/>
      <c r="L167" s="29"/>
      <c r="M167" s="30"/>
      <c r="N167" s="31"/>
      <c r="O167" s="29"/>
      <c r="P167" s="32"/>
      <c r="Q167" s="33"/>
      <c r="R167" s="29"/>
      <c r="S167" s="30"/>
      <c r="T167" s="31"/>
      <c r="U167" s="29"/>
      <c r="V167" s="32"/>
    </row>
    <row r="168" spans="1:22" ht="22.5" x14ac:dyDescent="0.25">
      <c r="A168" s="13" t="s">
        <v>178</v>
      </c>
      <c r="B168" s="14">
        <v>3</v>
      </c>
      <c r="C168" s="82">
        <v>43290</v>
      </c>
      <c r="D168" s="85" t="s">
        <v>182</v>
      </c>
      <c r="E168" s="83" t="s">
        <v>183</v>
      </c>
      <c r="F168" s="29">
        <v>1</v>
      </c>
      <c r="G168" s="30"/>
      <c r="H168" s="31">
        <v>1</v>
      </c>
      <c r="I168" s="29"/>
      <c r="J168" s="32"/>
      <c r="K168" s="33"/>
      <c r="L168" s="29"/>
      <c r="M168" s="30"/>
      <c r="N168" s="31"/>
      <c r="O168" s="29"/>
      <c r="P168" s="32"/>
      <c r="Q168" s="33"/>
      <c r="R168" s="29"/>
      <c r="S168" s="30"/>
      <c r="T168" s="31"/>
      <c r="U168" s="29"/>
      <c r="V168" s="32"/>
    </row>
    <row r="169" spans="1:22" x14ac:dyDescent="0.25">
      <c r="A169" s="13" t="s">
        <v>178</v>
      </c>
      <c r="B169" s="24">
        <v>4</v>
      </c>
      <c r="C169" s="82">
        <v>43291</v>
      </c>
      <c r="D169" s="27" t="s">
        <v>161</v>
      </c>
      <c r="E169" s="83" t="s">
        <v>184</v>
      </c>
      <c r="F169" s="29"/>
      <c r="G169" s="30">
        <v>1</v>
      </c>
      <c r="H169" s="31">
        <v>1</v>
      </c>
      <c r="I169" s="29"/>
      <c r="J169" s="32"/>
      <c r="K169" s="33"/>
      <c r="L169" s="29"/>
      <c r="M169" s="30"/>
      <c r="N169" s="31"/>
      <c r="O169" s="29"/>
      <c r="P169" s="32"/>
      <c r="Q169" s="33"/>
      <c r="R169" s="29"/>
      <c r="S169" s="30"/>
      <c r="T169" s="31"/>
      <c r="U169" s="29"/>
      <c r="V169" s="32"/>
    </row>
    <row r="170" spans="1:22" x14ac:dyDescent="0.25">
      <c r="A170" s="13" t="s">
        <v>178</v>
      </c>
      <c r="B170" s="14">
        <v>5</v>
      </c>
      <c r="C170" s="82">
        <v>43292</v>
      </c>
      <c r="D170" s="27" t="s">
        <v>185</v>
      </c>
      <c r="E170" s="83" t="s">
        <v>186</v>
      </c>
      <c r="F170" s="29">
        <v>1</v>
      </c>
      <c r="G170" s="30"/>
      <c r="H170" s="31">
        <v>1</v>
      </c>
      <c r="I170" s="29"/>
      <c r="J170" s="32"/>
      <c r="K170" s="33"/>
      <c r="L170" s="29"/>
      <c r="M170" s="30"/>
      <c r="N170" s="31"/>
      <c r="O170" s="29"/>
      <c r="P170" s="32"/>
      <c r="Q170" s="33"/>
      <c r="R170" s="29"/>
      <c r="S170" s="30"/>
      <c r="T170" s="31"/>
      <c r="U170" s="29"/>
      <c r="V170" s="32"/>
    </row>
    <row r="171" spans="1:22" ht="24" x14ac:dyDescent="0.25">
      <c r="A171" s="13" t="s">
        <v>178</v>
      </c>
      <c r="B171" s="24">
        <v>6</v>
      </c>
      <c r="C171" s="82">
        <v>43292</v>
      </c>
      <c r="D171" s="27" t="s">
        <v>185</v>
      </c>
      <c r="E171" s="27" t="s">
        <v>68</v>
      </c>
      <c r="F171" s="29"/>
      <c r="G171" s="30">
        <v>0</v>
      </c>
      <c r="H171" s="31">
        <v>0</v>
      </c>
      <c r="I171" s="29"/>
      <c r="J171" s="32"/>
      <c r="K171" s="83" t="s">
        <v>187</v>
      </c>
      <c r="L171" s="29">
        <v>1</v>
      </c>
      <c r="M171" s="30"/>
      <c r="N171" s="31">
        <v>1</v>
      </c>
      <c r="O171" s="29"/>
      <c r="P171" s="32"/>
      <c r="Q171" s="33"/>
      <c r="R171" s="29"/>
      <c r="S171" s="30"/>
      <c r="T171" s="31"/>
      <c r="U171" s="29"/>
      <c r="V171" s="32"/>
    </row>
    <row r="172" spans="1:22" x14ac:dyDescent="0.25">
      <c r="A172" s="13" t="s">
        <v>178</v>
      </c>
      <c r="B172" s="14">
        <v>7</v>
      </c>
      <c r="C172" s="82">
        <v>43292</v>
      </c>
      <c r="D172" s="27" t="s">
        <v>114</v>
      </c>
      <c r="E172" s="83" t="s">
        <v>188</v>
      </c>
      <c r="F172" s="29"/>
      <c r="G172" s="30">
        <v>1</v>
      </c>
      <c r="H172" s="31">
        <v>1</v>
      </c>
      <c r="I172" s="29"/>
      <c r="J172" s="32"/>
      <c r="K172" s="33"/>
      <c r="L172" s="29"/>
      <c r="M172" s="30"/>
      <c r="N172" s="31"/>
      <c r="O172" s="29"/>
      <c r="P172" s="32"/>
      <c r="Q172" s="33"/>
      <c r="R172" s="29"/>
      <c r="S172" s="30"/>
      <c r="T172" s="31"/>
      <c r="U172" s="29"/>
      <c r="V172" s="32"/>
    </row>
    <row r="173" spans="1:22" ht="24" x14ac:dyDescent="0.25">
      <c r="A173" s="13" t="s">
        <v>178</v>
      </c>
      <c r="B173" s="24">
        <v>8</v>
      </c>
      <c r="C173" s="82">
        <v>43297</v>
      </c>
      <c r="D173" s="27" t="s">
        <v>161</v>
      </c>
      <c r="E173" s="27" t="s">
        <v>68</v>
      </c>
      <c r="F173" s="29"/>
      <c r="G173" s="30">
        <v>0</v>
      </c>
      <c r="H173" s="31">
        <v>0</v>
      </c>
      <c r="I173" s="29"/>
      <c r="J173" s="32"/>
      <c r="K173" s="83" t="s">
        <v>189</v>
      </c>
      <c r="L173" s="29">
        <v>1</v>
      </c>
      <c r="M173" s="30"/>
      <c r="N173" s="31">
        <v>1</v>
      </c>
      <c r="O173" s="29"/>
      <c r="P173" s="32"/>
      <c r="Q173" s="33"/>
      <c r="R173" s="29"/>
      <c r="S173" s="30"/>
      <c r="T173" s="31"/>
      <c r="U173" s="29"/>
      <c r="V173" s="32"/>
    </row>
    <row r="174" spans="1:22" ht="24" x14ac:dyDescent="0.25">
      <c r="A174" s="13" t="s">
        <v>178</v>
      </c>
      <c r="B174" s="14">
        <v>9</v>
      </c>
      <c r="C174" s="82">
        <v>43294</v>
      </c>
      <c r="D174" s="26" t="s">
        <v>161</v>
      </c>
      <c r="E174" s="83" t="s">
        <v>190</v>
      </c>
      <c r="F174" s="29">
        <v>1</v>
      </c>
      <c r="G174" s="30"/>
      <c r="H174" s="31">
        <v>1</v>
      </c>
      <c r="I174" s="29"/>
      <c r="J174" s="32"/>
      <c r="K174" s="33"/>
      <c r="L174" s="29"/>
      <c r="M174" s="30"/>
      <c r="N174" s="31"/>
      <c r="O174" s="29"/>
      <c r="P174" s="32"/>
      <c r="Q174" s="33"/>
      <c r="R174" s="29"/>
      <c r="S174" s="30"/>
      <c r="T174" s="31"/>
      <c r="U174" s="29"/>
      <c r="V174" s="32"/>
    </row>
    <row r="175" spans="1:22" x14ac:dyDescent="0.25">
      <c r="A175" s="13" t="s">
        <v>178</v>
      </c>
      <c r="B175" s="24">
        <v>10</v>
      </c>
      <c r="C175" s="82">
        <v>43299</v>
      </c>
      <c r="D175" s="26" t="s">
        <v>191</v>
      </c>
      <c r="E175" s="83" t="s">
        <v>192</v>
      </c>
      <c r="F175" s="29">
        <v>1</v>
      </c>
      <c r="G175" s="30"/>
      <c r="H175" s="31"/>
      <c r="I175" s="29"/>
      <c r="J175" s="32">
        <v>1</v>
      </c>
      <c r="K175" s="33"/>
      <c r="L175" s="29"/>
      <c r="M175" s="30"/>
      <c r="N175" s="31"/>
      <c r="O175" s="29"/>
      <c r="P175" s="32"/>
      <c r="Q175" s="33"/>
      <c r="R175" s="29"/>
      <c r="S175" s="30"/>
      <c r="T175" s="31"/>
      <c r="U175" s="29"/>
      <c r="V175" s="32"/>
    </row>
    <row r="176" spans="1:22" x14ac:dyDescent="0.25">
      <c r="A176" s="13" t="s">
        <v>178</v>
      </c>
      <c r="B176" s="14">
        <v>11</v>
      </c>
      <c r="C176" s="82">
        <v>43307</v>
      </c>
      <c r="D176" s="26" t="s">
        <v>193</v>
      </c>
      <c r="E176" s="83" t="s">
        <v>194</v>
      </c>
      <c r="F176" s="29">
        <v>1</v>
      </c>
      <c r="G176" s="30"/>
      <c r="H176" s="31">
        <v>1</v>
      </c>
      <c r="I176" s="29"/>
      <c r="J176" s="32"/>
      <c r="K176" s="33"/>
      <c r="L176" s="29"/>
      <c r="M176" s="30"/>
      <c r="N176" s="31"/>
      <c r="O176" s="29"/>
      <c r="P176" s="32"/>
      <c r="Q176" s="33"/>
      <c r="R176" s="29"/>
      <c r="S176" s="30"/>
      <c r="T176" s="31"/>
      <c r="U176" s="29"/>
      <c r="V176" s="32"/>
    </row>
    <row r="177" spans="1:22" x14ac:dyDescent="0.25">
      <c r="A177" s="13" t="s">
        <v>178</v>
      </c>
      <c r="B177" s="24">
        <v>12</v>
      </c>
      <c r="C177" s="82">
        <v>43307</v>
      </c>
      <c r="D177" s="26" t="s">
        <v>193</v>
      </c>
      <c r="E177" s="83" t="s">
        <v>195</v>
      </c>
      <c r="F177" s="29">
        <v>1</v>
      </c>
      <c r="G177" s="30"/>
      <c r="H177" s="31">
        <v>1</v>
      </c>
      <c r="I177" s="29"/>
      <c r="J177" s="32"/>
      <c r="K177" s="33"/>
      <c r="L177" s="29"/>
      <c r="M177" s="30"/>
      <c r="N177" s="31"/>
      <c r="O177" s="29"/>
      <c r="P177" s="32"/>
      <c r="Q177" s="33"/>
      <c r="R177" s="29"/>
      <c r="S177" s="30"/>
      <c r="T177" s="31"/>
      <c r="U177" s="29"/>
      <c r="V177" s="32"/>
    </row>
    <row r="178" spans="1:22" x14ac:dyDescent="0.25">
      <c r="A178" s="13" t="s">
        <v>178</v>
      </c>
      <c r="B178" s="14">
        <v>13</v>
      </c>
      <c r="C178" s="82">
        <v>43307</v>
      </c>
      <c r="D178" s="26" t="s">
        <v>161</v>
      </c>
      <c r="E178" s="83" t="s">
        <v>196</v>
      </c>
      <c r="F178" s="29"/>
      <c r="G178" s="30">
        <v>1</v>
      </c>
      <c r="H178" s="31">
        <v>1</v>
      </c>
      <c r="I178" s="29"/>
      <c r="J178" s="32"/>
      <c r="K178" s="33"/>
      <c r="L178" s="29"/>
      <c r="M178" s="30"/>
      <c r="N178" s="31"/>
      <c r="O178" s="29"/>
      <c r="P178" s="32"/>
      <c r="Q178" s="33"/>
      <c r="R178" s="29"/>
      <c r="S178" s="30"/>
      <c r="T178" s="31"/>
      <c r="U178" s="29"/>
      <c r="V178" s="32"/>
    </row>
    <row r="179" spans="1:22" x14ac:dyDescent="0.25">
      <c r="A179" s="13" t="s">
        <v>178</v>
      </c>
      <c r="B179" s="24">
        <v>14</v>
      </c>
      <c r="C179" s="82">
        <v>43307</v>
      </c>
      <c r="D179" s="26" t="s">
        <v>114</v>
      </c>
      <c r="E179" s="83" t="s">
        <v>197</v>
      </c>
      <c r="F179" s="29"/>
      <c r="G179" s="30">
        <v>1</v>
      </c>
      <c r="H179" s="31">
        <v>1</v>
      </c>
      <c r="I179" s="29"/>
      <c r="J179" s="32"/>
      <c r="K179" s="33"/>
      <c r="L179" s="29"/>
      <c r="M179" s="30"/>
      <c r="N179" s="31"/>
      <c r="O179" s="29"/>
      <c r="P179" s="32"/>
      <c r="Q179" s="33"/>
      <c r="R179" s="29"/>
      <c r="S179" s="30"/>
      <c r="T179" s="31"/>
      <c r="U179" s="29"/>
      <c r="V179" s="32"/>
    </row>
    <row r="180" spans="1:22" x14ac:dyDescent="0.25">
      <c r="A180" s="13" t="s">
        <v>178</v>
      </c>
      <c r="B180" s="14">
        <v>15</v>
      </c>
      <c r="C180" s="82">
        <v>43312</v>
      </c>
      <c r="D180" s="26" t="s">
        <v>165</v>
      </c>
      <c r="E180" s="83" t="s">
        <v>198</v>
      </c>
      <c r="F180" s="29">
        <v>1</v>
      </c>
      <c r="G180" s="30"/>
      <c r="H180" s="31">
        <v>1</v>
      </c>
      <c r="I180" s="29"/>
      <c r="J180" s="32"/>
      <c r="K180" s="33"/>
      <c r="L180" s="29"/>
      <c r="M180" s="30"/>
      <c r="N180" s="31"/>
      <c r="O180" s="29"/>
      <c r="P180" s="32"/>
      <c r="Q180" s="33"/>
      <c r="R180" s="29"/>
      <c r="S180" s="30"/>
      <c r="T180" s="31"/>
      <c r="U180" s="29"/>
      <c r="V180" s="32"/>
    </row>
    <row r="181" spans="1:22" ht="48" x14ac:dyDescent="0.25">
      <c r="A181" s="13" t="s">
        <v>178</v>
      </c>
      <c r="B181" s="24">
        <v>16</v>
      </c>
      <c r="C181" s="82">
        <v>43293</v>
      </c>
      <c r="D181" s="26" t="s">
        <v>199</v>
      </c>
      <c r="E181" s="83" t="s">
        <v>200</v>
      </c>
      <c r="F181" s="29">
        <v>1</v>
      </c>
      <c r="G181" s="30"/>
      <c r="H181" s="31"/>
      <c r="I181" s="29"/>
      <c r="J181" s="32">
        <v>1</v>
      </c>
      <c r="K181" s="33"/>
      <c r="L181" s="29"/>
      <c r="M181" s="30"/>
      <c r="N181" s="31"/>
      <c r="O181" s="29"/>
      <c r="P181" s="32"/>
      <c r="Q181" s="33"/>
      <c r="R181" s="29"/>
      <c r="S181" s="30"/>
      <c r="T181" s="31"/>
      <c r="U181" s="29"/>
      <c r="V181" s="32"/>
    </row>
    <row r="182" spans="1:22" ht="15.75" thickBot="1" x14ac:dyDescent="0.3">
      <c r="A182" s="13" t="s">
        <v>178</v>
      </c>
      <c r="B182" s="14">
        <v>17</v>
      </c>
      <c r="C182" s="82">
        <v>43312</v>
      </c>
      <c r="D182" s="26" t="s">
        <v>59</v>
      </c>
      <c r="E182" s="83" t="s">
        <v>201</v>
      </c>
      <c r="F182" s="29"/>
      <c r="G182" s="30">
        <v>1</v>
      </c>
      <c r="H182" s="31"/>
      <c r="I182" s="29"/>
      <c r="J182" s="32">
        <v>1</v>
      </c>
      <c r="K182" s="87"/>
      <c r="L182" s="27"/>
      <c r="M182" s="30"/>
      <c r="N182" s="31"/>
      <c r="O182" s="29"/>
      <c r="P182" s="32"/>
      <c r="Q182" s="33"/>
      <c r="R182" s="29"/>
      <c r="S182" s="30"/>
      <c r="T182" s="31"/>
      <c r="U182" s="29"/>
      <c r="V182" s="32"/>
    </row>
    <row r="183" spans="1:22" ht="15.75" thickBot="1" x14ac:dyDescent="0.3">
      <c r="A183" s="138" t="s">
        <v>40</v>
      </c>
      <c r="B183" s="138"/>
      <c r="C183" s="138"/>
      <c r="D183" s="138"/>
      <c r="E183" s="138"/>
      <c r="F183" s="37">
        <f>SUM(F166:F182)</f>
        <v>9</v>
      </c>
      <c r="G183" s="38">
        <f>SUM(G166:G182)</f>
        <v>6</v>
      </c>
      <c r="H183" s="37">
        <f>SUM(H166:H182)</f>
        <v>12</v>
      </c>
      <c r="I183" s="39">
        <f>SUM(I166:I182)</f>
        <v>0</v>
      </c>
      <c r="J183" s="40">
        <f>SUM(J166:J182)</f>
        <v>3</v>
      </c>
      <c r="K183" s="41" t="s">
        <v>41</v>
      </c>
      <c r="L183" s="42">
        <f>SUM(L166:L182)</f>
        <v>2</v>
      </c>
      <c r="M183" s="43">
        <f>SUM(M166:M182)</f>
        <v>0</v>
      </c>
      <c r="N183" s="42">
        <f>SUM(N166:N182)</f>
        <v>2</v>
      </c>
      <c r="O183" s="44">
        <f>SUM(O166:O182)</f>
        <v>0</v>
      </c>
      <c r="P183" s="45">
        <f>SUM(P166:P182)</f>
        <v>0</v>
      </c>
      <c r="Q183" s="46" t="s">
        <v>292</v>
      </c>
      <c r="R183" s="47">
        <f>SUM(R166:R182)</f>
        <v>0</v>
      </c>
      <c r="S183" s="48">
        <f>SUM(S166:S182)</f>
        <v>0</v>
      </c>
      <c r="T183" s="47">
        <f>SUM(T166:T182)</f>
        <v>0</v>
      </c>
      <c r="U183" s="49">
        <f>SUM(U166:U182)</f>
        <v>0</v>
      </c>
      <c r="V183" s="50">
        <f>SUM(V166:V182)</f>
        <v>0</v>
      </c>
    </row>
    <row r="184" spans="1:22" ht="15.75" thickBot="1" x14ac:dyDescent="0.3">
      <c r="A184" s="51"/>
      <c r="B184" s="51"/>
      <c r="C184" s="51"/>
      <c r="D184" s="51"/>
      <c r="E184" s="51"/>
      <c r="F184" s="139">
        <f>SUM(F183:G183)</f>
        <v>15</v>
      </c>
      <c r="G184" s="139"/>
      <c r="H184" s="136">
        <f>SUM(H183:J183)</f>
        <v>15</v>
      </c>
      <c r="I184" s="136"/>
      <c r="J184" s="52"/>
      <c r="K184" s="53"/>
      <c r="L184" s="140">
        <f>SUM(L183:M183)</f>
        <v>2</v>
      </c>
      <c r="M184" s="140"/>
      <c r="N184" s="140">
        <f>SUM(N183:P183)</f>
        <v>2</v>
      </c>
      <c r="O184" s="140"/>
      <c r="P184" s="140"/>
      <c r="Q184" s="53"/>
      <c r="R184" s="141">
        <f>SUM(R183:S183)</f>
        <v>0</v>
      </c>
      <c r="S184" s="141"/>
      <c r="T184" s="141">
        <f>SUM(T183:V183)</f>
        <v>0</v>
      </c>
      <c r="U184" s="141"/>
      <c r="V184" s="141"/>
    </row>
    <row r="185" spans="1:22" ht="15.75" thickBot="1" x14ac:dyDescent="0.3"/>
    <row r="186" spans="1:22" ht="15" customHeight="1" thickBot="1" x14ac:dyDescent="0.3">
      <c r="A186" s="142" t="s">
        <v>2</v>
      </c>
      <c r="B186" s="143" t="s">
        <v>3</v>
      </c>
      <c r="C186" s="143"/>
      <c r="D186" s="143"/>
      <c r="E186" s="144" t="s">
        <v>4</v>
      </c>
      <c r="F186" s="145"/>
      <c r="G186" s="145"/>
      <c r="H186" s="145"/>
      <c r="I186" s="145"/>
      <c r="J186" s="145"/>
      <c r="K186" s="146" t="s">
        <v>5</v>
      </c>
      <c r="L186" s="146"/>
      <c r="M186" s="146"/>
      <c r="N186" s="146"/>
      <c r="O186" s="146"/>
      <c r="P186" s="146"/>
      <c r="Q186" s="147" t="s">
        <v>6</v>
      </c>
      <c r="R186" s="147"/>
      <c r="S186" s="147"/>
      <c r="T186" s="147"/>
      <c r="U186" s="147"/>
      <c r="V186" s="147"/>
    </row>
    <row r="187" spans="1:22" ht="18" customHeight="1" thickBot="1" x14ac:dyDescent="0.3">
      <c r="A187" s="142"/>
      <c r="B187" s="151" t="s">
        <v>7</v>
      </c>
      <c r="C187" s="151" t="s">
        <v>8</v>
      </c>
      <c r="D187" s="153" t="s">
        <v>9</v>
      </c>
      <c r="E187" s="154" t="s">
        <v>10</v>
      </c>
      <c r="F187" s="155" t="s">
        <v>11</v>
      </c>
      <c r="G187" s="155"/>
      <c r="H187" s="156" t="s">
        <v>12</v>
      </c>
      <c r="I187" s="156"/>
      <c r="J187" s="156"/>
      <c r="K187" s="157" t="s">
        <v>13</v>
      </c>
      <c r="L187" s="158" t="s">
        <v>11</v>
      </c>
      <c r="M187" s="158"/>
      <c r="N187" s="159" t="s">
        <v>14</v>
      </c>
      <c r="O187" s="159"/>
      <c r="P187" s="159"/>
      <c r="Q187" s="160" t="s">
        <v>15</v>
      </c>
      <c r="R187" s="161" t="s">
        <v>11</v>
      </c>
      <c r="S187" s="161"/>
      <c r="T187" s="162" t="s">
        <v>16</v>
      </c>
      <c r="U187" s="162"/>
      <c r="V187" s="162"/>
    </row>
    <row r="188" spans="1:22" ht="13.9" customHeight="1" thickBot="1" x14ac:dyDescent="0.3">
      <c r="A188" s="142"/>
      <c r="B188" s="151"/>
      <c r="C188" s="151"/>
      <c r="D188" s="153"/>
      <c r="E188" s="154"/>
      <c r="F188" s="155"/>
      <c r="G188" s="155"/>
      <c r="H188" s="163" t="s">
        <v>17</v>
      </c>
      <c r="I188" s="164" t="s">
        <v>18</v>
      </c>
      <c r="J188" s="165" t="s">
        <v>19</v>
      </c>
      <c r="K188" s="157"/>
      <c r="L188" s="158"/>
      <c r="M188" s="158"/>
      <c r="N188" s="166" t="s">
        <v>17</v>
      </c>
      <c r="O188" s="167" t="s">
        <v>18</v>
      </c>
      <c r="P188" s="168" t="s">
        <v>20</v>
      </c>
      <c r="Q188" s="160"/>
      <c r="R188" s="161"/>
      <c r="S188" s="161"/>
      <c r="T188" s="169" t="s">
        <v>17</v>
      </c>
      <c r="U188" s="170" t="s">
        <v>18</v>
      </c>
      <c r="V188" s="171" t="s">
        <v>20</v>
      </c>
    </row>
    <row r="189" spans="1:22" ht="15.75" thickBot="1" x14ac:dyDescent="0.3">
      <c r="A189" s="142"/>
      <c r="B189" s="151"/>
      <c r="C189" s="151"/>
      <c r="D189" s="153"/>
      <c r="E189" s="154"/>
      <c r="F189" s="7" t="s">
        <v>0</v>
      </c>
      <c r="G189" s="10" t="s">
        <v>1</v>
      </c>
      <c r="H189" s="163"/>
      <c r="I189" s="164"/>
      <c r="J189" s="165"/>
      <c r="K189" s="157"/>
      <c r="L189" s="8" t="s">
        <v>0</v>
      </c>
      <c r="M189" s="11" t="s">
        <v>1</v>
      </c>
      <c r="N189" s="166"/>
      <c r="O189" s="167"/>
      <c r="P189" s="168"/>
      <c r="Q189" s="160"/>
      <c r="R189" s="9" t="s">
        <v>0</v>
      </c>
      <c r="S189" s="12" t="s">
        <v>1</v>
      </c>
      <c r="T189" s="169"/>
      <c r="U189" s="170"/>
      <c r="V189" s="171"/>
    </row>
    <row r="190" spans="1:22" ht="45" x14ac:dyDescent="0.25">
      <c r="A190" s="13" t="s">
        <v>202</v>
      </c>
      <c r="B190" s="14">
        <v>1</v>
      </c>
      <c r="C190" s="80">
        <v>43319</v>
      </c>
      <c r="D190" s="133" t="s">
        <v>203</v>
      </c>
      <c r="E190" s="102" t="s">
        <v>68</v>
      </c>
      <c r="F190" s="18"/>
      <c r="G190" s="19">
        <v>1</v>
      </c>
      <c r="H190" s="20">
        <v>1</v>
      </c>
      <c r="I190" s="18"/>
      <c r="J190" s="21"/>
      <c r="K190" s="22" t="s">
        <v>204</v>
      </c>
      <c r="L190" s="18">
        <v>1</v>
      </c>
      <c r="M190" s="19"/>
      <c r="N190" s="20">
        <v>1</v>
      </c>
      <c r="O190" s="18"/>
      <c r="P190" s="21"/>
      <c r="Q190" s="22"/>
      <c r="R190" s="18"/>
      <c r="S190" s="19"/>
      <c r="T190" s="20"/>
      <c r="U190" s="18"/>
      <c r="V190" s="21"/>
    </row>
    <row r="191" spans="1:22" x14ac:dyDescent="0.25">
      <c r="A191" s="13" t="s">
        <v>202</v>
      </c>
      <c r="B191" s="24">
        <v>2</v>
      </c>
      <c r="C191" s="80">
        <v>43320</v>
      </c>
      <c r="D191" s="107" t="s">
        <v>161</v>
      </c>
      <c r="E191" s="114" t="s">
        <v>205</v>
      </c>
      <c r="F191" s="18"/>
      <c r="G191" s="19">
        <v>1</v>
      </c>
      <c r="H191" s="20">
        <v>1</v>
      </c>
      <c r="I191" s="29"/>
      <c r="J191" s="32"/>
      <c r="K191" s="33"/>
      <c r="L191" s="29"/>
      <c r="M191" s="30"/>
      <c r="N191" s="31"/>
      <c r="O191" s="29"/>
      <c r="P191" s="32"/>
      <c r="Q191" s="33"/>
      <c r="R191" s="29"/>
      <c r="S191" s="30"/>
      <c r="T191" s="31"/>
      <c r="U191" s="29"/>
      <c r="V191" s="32"/>
    </row>
    <row r="192" spans="1:22" ht="42.6" customHeight="1" x14ac:dyDescent="0.25">
      <c r="A192" s="13" t="s">
        <v>202</v>
      </c>
      <c r="B192" s="14">
        <v>3</v>
      </c>
      <c r="C192" s="82">
        <v>43321</v>
      </c>
      <c r="D192" s="134" t="s">
        <v>217</v>
      </c>
      <c r="E192" s="106" t="s">
        <v>206</v>
      </c>
      <c r="F192" s="29"/>
      <c r="G192" s="30">
        <v>1</v>
      </c>
      <c r="H192" s="31">
        <v>1</v>
      </c>
      <c r="I192" s="29"/>
      <c r="J192" s="32"/>
      <c r="K192" s="33"/>
      <c r="L192" s="29"/>
      <c r="M192" s="30"/>
      <c r="N192" s="31"/>
      <c r="O192" s="29"/>
      <c r="P192" s="32"/>
      <c r="Q192" s="33"/>
      <c r="R192" s="29"/>
      <c r="S192" s="30"/>
      <c r="T192" s="31"/>
      <c r="U192" s="29"/>
      <c r="V192" s="32"/>
    </row>
    <row r="193" spans="1:22" ht="24" x14ac:dyDescent="0.25">
      <c r="A193" s="13" t="s">
        <v>202</v>
      </c>
      <c r="B193" s="24">
        <v>4</v>
      </c>
      <c r="C193" s="82">
        <v>43327</v>
      </c>
      <c r="D193" s="109" t="s">
        <v>68</v>
      </c>
      <c r="E193" s="106" t="s">
        <v>207</v>
      </c>
      <c r="F193" s="29"/>
      <c r="G193" s="30">
        <v>1</v>
      </c>
      <c r="H193" s="31">
        <v>1</v>
      </c>
      <c r="I193" s="29"/>
      <c r="J193" s="32"/>
      <c r="K193" s="33"/>
      <c r="L193" s="29"/>
      <c r="M193" s="30"/>
      <c r="N193" s="31"/>
      <c r="O193" s="29"/>
      <c r="P193" s="32"/>
      <c r="Q193" s="33"/>
      <c r="R193" s="29"/>
      <c r="S193" s="30"/>
      <c r="T193" s="31"/>
      <c r="U193" s="29"/>
      <c r="V193" s="32"/>
    </row>
    <row r="194" spans="1:22" ht="45" x14ac:dyDescent="0.25">
      <c r="A194" s="13" t="s">
        <v>202</v>
      </c>
      <c r="B194" s="14">
        <v>5</v>
      </c>
      <c r="C194" s="82">
        <v>43328</v>
      </c>
      <c r="D194" s="134" t="s">
        <v>215</v>
      </c>
      <c r="E194" s="106" t="s">
        <v>214</v>
      </c>
      <c r="F194" s="29"/>
      <c r="G194" s="30">
        <v>1</v>
      </c>
      <c r="H194" s="31">
        <v>1</v>
      </c>
      <c r="I194" s="29"/>
      <c r="J194" s="32"/>
      <c r="K194" s="33"/>
      <c r="L194" s="29"/>
      <c r="M194" s="30"/>
      <c r="N194" s="31"/>
      <c r="O194" s="29"/>
      <c r="P194" s="32"/>
      <c r="Q194" s="33"/>
      <c r="R194" s="29"/>
      <c r="S194" s="30"/>
      <c r="T194" s="31"/>
      <c r="U194" s="29"/>
      <c r="V194" s="32"/>
    </row>
    <row r="195" spans="1:22" ht="45" x14ac:dyDescent="0.25">
      <c r="A195" s="13" t="s">
        <v>202</v>
      </c>
      <c r="B195" s="24">
        <v>6</v>
      </c>
      <c r="C195" s="82">
        <v>43329</v>
      </c>
      <c r="D195" s="134" t="s">
        <v>216</v>
      </c>
      <c r="E195" s="106" t="s">
        <v>208</v>
      </c>
      <c r="F195" s="29">
        <v>1</v>
      </c>
      <c r="G195" s="30"/>
      <c r="H195" s="31">
        <v>1</v>
      </c>
      <c r="I195" s="29"/>
      <c r="J195" s="32"/>
      <c r="K195" s="83"/>
      <c r="L195" s="29"/>
      <c r="M195" s="30"/>
      <c r="N195" s="31"/>
      <c r="O195" s="29"/>
      <c r="P195" s="32"/>
      <c r="Q195" s="33"/>
      <c r="R195" s="29"/>
      <c r="S195" s="30"/>
      <c r="T195" s="31"/>
      <c r="U195" s="29"/>
      <c r="V195" s="32"/>
    </row>
    <row r="196" spans="1:22" x14ac:dyDescent="0.25">
      <c r="A196" s="13" t="s">
        <v>202</v>
      </c>
      <c r="B196" s="14">
        <v>7</v>
      </c>
      <c r="C196" s="82">
        <v>43332</v>
      </c>
      <c r="D196" s="109" t="s">
        <v>161</v>
      </c>
      <c r="E196" s="106" t="s">
        <v>209</v>
      </c>
      <c r="F196" s="29">
        <v>1</v>
      </c>
      <c r="G196" s="30"/>
      <c r="H196" s="31">
        <v>1</v>
      </c>
      <c r="I196" s="29"/>
      <c r="J196" s="32"/>
      <c r="K196" s="33"/>
      <c r="L196" s="29"/>
      <c r="M196" s="30"/>
      <c r="N196" s="31"/>
      <c r="O196" s="29"/>
      <c r="P196" s="32"/>
      <c r="Q196" s="33"/>
      <c r="R196" s="29"/>
      <c r="S196" s="30"/>
      <c r="T196" s="31"/>
      <c r="U196" s="29"/>
      <c r="V196" s="32"/>
    </row>
    <row r="197" spans="1:22" ht="48" x14ac:dyDescent="0.25">
      <c r="A197" s="13" t="s">
        <v>202</v>
      </c>
      <c r="B197" s="24">
        <v>8</v>
      </c>
      <c r="C197" s="82">
        <v>43334</v>
      </c>
      <c r="D197" s="109" t="s">
        <v>210</v>
      </c>
      <c r="E197" s="104" t="s">
        <v>211</v>
      </c>
      <c r="F197" s="29"/>
      <c r="G197" s="30">
        <v>1</v>
      </c>
      <c r="H197" s="31">
        <v>1</v>
      </c>
      <c r="I197" s="29"/>
      <c r="J197" s="32"/>
      <c r="K197" s="83"/>
      <c r="L197" s="29"/>
      <c r="M197" s="30"/>
      <c r="N197" s="31"/>
      <c r="O197" s="29"/>
      <c r="P197" s="32"/>
      <c r="Q197" s="33"/>
      <c r="R197" s="29"/>
      <c r="S197" s="30"/>
      <c r="T197" s="31"/>
      <c r="U197" s="29"/>
      <c r="V197" s="32"/>
    </row>
    <row r="198" spans="1:22" ht="24" x14ac:dyDescent="0.25">
      <c r="A198" s="13" t="s">
        <v>202</v>
      </c>
      <c r="B198" s="14">
        <v>9</v>
      </c>
      <c r="C198" s="82">
        <v>43335</v>
      </c>
      <c r="D198" s="110" t="s">
        <v>213</v>
      </c>
      <c r="E198" s="105" t="s">
        <v>212</v>
      </c>
      <c r="F198" s="29"/>
      <c r="G198" s="30">
        <v>1</v>
      </c>
      <c r="H198" s="31">
        <v>1</v>
      </c>
      <c r="I198" s="29"/>
      <c r="J198" s="32"/>
      <c r="K198" s="33"/>
      <c r="L198" s="29"/>
      <c r="M198" s="30"/>
      <c r="N198" s="31"/>
      <c r="O198" s="29"/>
      <c r="P198" s="32"/>
      <c r="Q198" s="33"/>
      <c r="R198" s="29"/>
      <c r="S198" s="30"/>
      <c r="T198" s="31"/>
      <c r="U198" s="29"/>
      <c r="V198" s="32"/>
    </row>
    <row r="199" spans="1:22" x14ac:dyDescent="0.25">
      <c r="A199" s="13" t="s">
        <v>202</v>
      </c>
      <c r="B199" s="24">
        <v>10</v>
      </c>
      <c r="C199" s="82">
        <v>43318</v>
      </c>
      <c r="D199" s="110" t="s">
        <v>218</v>
      </c>
      <c r="E199" s="106" t="s">
        <v>219</v>
      </c>
      <c r="F199" s="29">
        <v>1</v>
      </c>
      <c r="G199" s="30"/>
      <c r="H199" s="31"/>
      <c r="I199" s="29"/>
      <c r="J199" s="32">
        <v>1</v>
      </c>
      <c r="K199" s="33"/>
      <c r="L199" s="29"/>
      <c r="M199" s="30"/>
      <c r="N199" s="31"/>
      <c r="O199" s="29"/>
      <c r="P199" s="32"/>
      <c r="Q199" s="33"/>
      <c r="R199" s="29"/>
      <c r="S199" s="30"/>
      <c r="T199" s="31"/>
      <c r="U199" s="29"/>
      <c r="V199" s="32"/>
    </row>
    <row r="200" spans="1:22" x14ac:dyDescent="0.25">
      <c r="A200" s="13" t="s">
        <v>202</v>
      </c>
      <c r="B200" s="14">
        <v>11</v>
      </c>
      <c r="C200" s="82">
        <v>43328</v>
      </c>
      <c r="D200" s="110" t="s">
        <v>161</v>
      </c>
      <c r="E200" s="106" t="s">
        <v>220</v>
      </c>
      <c r="F200" s="29">
        <v>1</v>
      </c>
      <c r="G200" s="30"/>
      <c r="H200" s="31"/>
      <c r="I200" s="29"/>
      <c r="J200" s="32">
        <v>1</v>
      </c>
      <c r="K200" s="33"/>
      <c r="L200" s="29"/>
      <c r="M200" s="30"/>
      <c r="N200" s="31"/>
      <c r="O200" s="29"/>
      <c r="P200" s="32"/>
      <c r="Q200" s="33"/>
      <c r="R200" s="29"/>
      <c r="S200" s="30"/>
      <c r="T200" s="31"/>
      <c r="U200" s="29"/>
      <c r="V200" s="32"/>
    </row>
    <row r="201" spans="1:22" ht="24" x14ac:dyDescent="0.25">
      <c r="A201" s="13" t="s">
        <v>202</v>
      </c>
      <c r="B201" s="24">
        <v>12</v>
      </c>
      <c r="C201" s="82">
        <v>43336</v>
      </c>
      <c r="D201" s="110" t="s">
        <v>161</v>
      </c>
      <c r="E201" s="106" t="s">
        <v>221</v>
      </c>
      <c r="F201" s="29"/>
      <c r="G201" s="30">
        <v>1</v>
      </c>
      <c r="H201" s="31"/>
      <c r="I201" s="29"/>
      <c r="J201" s="32">
        <v>1</v>
      </c>
      <c r="K201" s="33"/>
      <c r="L201" s="29"/>
      <c r="M201" s="30"/>
      <c r="N201" s="31"/>
      <c r="O201" s="29"/>
      <c r="P201" s="32"/>
      <c r="Q201" s="33"/>
      <c r="R201" s="29"/>
      <c r="S201" s="30"/>
      <c r="T201" s="31"/>
      <c r="U201" s="29"/>
      <c r="V201" s="32"/>
    </row>
    <row r="202" spans="1:22" ht="24" x14ac:dyDescent="0.25">
      <c r="A202" s="13" t="s">
        <v>202</v>
      </c>
      <c r="B202" s="14">
        <v>13</v>
      </c>
      <c r="C202" s="82">
        <v>43336</v>
      </c>
      <c r="D202" s="110" t="s">
        <v>161</v>
      </c>
      <c r="E202" s="106" t="s">
        <v>222</v>
      </c>
      <c r="F202" s="29">
        <v>1</v>
      </c>
      <c r="G202" s="30"/>
      <c r="H202" s="31"/>
      <c r="I202" s="29"/>
      <c r="J202" s="32">
        <v>1</v>
      </c>
      <c r="K202" s="33"/>
      <c r="L202" s="29"/>
      <c r="M202" s="30"/>
      <c r="N202" s="31"/>
      <c r="O202" s="29"/>
      <c r="P202" s="32"/>
      <c r="Q202" s="33"/>
      <c r="R202" s="29"/>
      <c r="S202" s="30"/>
      <c r="T202" s="31"/>
      <c r="U202" s="29"/>
      <c r="V202" s="32"/>
    </row>
    <row r="203" spans="1:22" ht="24" x14ac:dyDescent="0.25">
      <c r="A203" s="13" t="s">
        <v>202</v>
      </c>
      <c r="B203" s="24">
        <v>14</v>
      </c>
      <c r="C203" s="82">
        <v>43339</v>
      </c>
      <c r="D203" s="110" t="s">
        <v>161</v>
      </c>
      <c r="E203" s="106" t="s">
        <v>223</v>
      </c>
      <c r="F203" s="29"/>
      <c r="G203" s="30">
        <v>1</v>
      </c>
      <c r="H203" s="31"/>
      <c r="I203" s="29"/>
      <c r="J203" s="32">
        <v>1</v>
      </c>
      <c r="K203" s="33"/>
      <c r="L203" s="29"/>
      <c r="M203" s="30"/>
      <c r="N203" s="31"/>
      <c r="O203" s="29"/>
      <c r="P203" s="32"/>
      <c r="Q203" s="33"/>
      <c r="R203" s="29"/>
      <c r="S203" s="30"/>
      <c r="T203" s="31"/>
      <c r="U203" s="29"/>
      <c r="V203" s="32"/>
    </row>
    <row r="204" spans="1:22" x14ac:dyDescent="0.25">
      <c r="A204" s="13" t="s">
        <v>202</v>
      </c>
      <c r="B204" s="14">
        <v>15</v>
      </c>
      <c r="C204" s="82">
        <v>43339</v>
      </c>
      <c r="D204" s="110" t="s">
        <v>161</v>
      </c>
      <c r="E204" s="106" t="s">
        <v>224</v>
      </c>
      <c r="F204" s="29"/>
      <c r="G204" s="30">
        <v>1</v>
      </c>
      <c r="H204" s="31"/>
      <c r="I204" s="29"/>
      <c r="J204" s="32">
        <v>1</v>
      </c>
      <c r="K204" s="33"/>
      <c r="L204" s="29"/>
      <c r="M204" s="30"/>
      <c r="N204" s="31"/>
      <c r="O204" s="29"/>
      <c r="P204" s="32"/>
      <c r="Q204" s="33"/>
      <c r="R204" s="29"/>
      <c r="S204" s="30"/>
      <c r="T204" s="31"/>
      <c r="U204" s="29"/>
      <c r="V204" s="32"/>
    </row>
    <row r="205" spans="1:22" ht="24" x14ac:dyDescent="0.25">
      <c r="A205" s="13" t="s">
        <v>202</v>
      </c>
      <c r="B205" s="24">
        <v>16</v>
      </c>
      <c r="C205" s="82">
        <v>43342</v>
      </c>
      <c r="D205" s="110" t="s">
        <v>161</v>
      </c>
      <c r="E205" s="106" t="s">
        <v>225</v>
      </c>
      <c r="F205" s="29"/>
      <c r="G205" s="30">
        <v>1</v>
      </c>
      <c r="H205" s="31"/>
      <c r="I205" s="29"/>
      <c r="J205" s="32">
        <v>1</v>
      </c>
      <c r="K205" s="33"/>
      <c r="L205" s="29"/>
      <c r="M205" s="30"/>
      <c r="N205" s="31"/>
      <c r="O205" s="29"/>
      <c r="P205" s="32"/>
      <c r="Q205" s="33"/>
      <c r="R205" s="29"/>
      <c r="S205" s="30"/>
      <c r="T205" s="31"/>
      <c r="U205" s="29"/>
      <c r="V205" s="32"/>
    </row>
    <row r="206" spans="1:22" x14ac:dyDescent="0.25">
      <c r="A206" s="13" t="s">
        <v>202</v>
      </c>
      <c r="B206" s="14">
        <v>17</v>
      </c>
      <c r="C206" s="82">
        <v>43342</v>
      </c>
      <c r="D206" s="110" t="s">
        <v>161</v>
      </c>
      <c r="E206" s="106" t="s">
        <v>226</v>
      </c>
      <c r="F206" s="29"/>
      <c r="G206" s="30">
        <v>1</v>
      </c>
      <c r="H206" s="31"/>
      <c r="I206" s="29"/>
      <c r="J206" s="32">
        <v>1</v>
      </c>
      <c r="K206" s="87"/>
      <c r="L206" s="27"/>
      <c r="M206" s="30"/>
      <c r="N206" s="31"/>
      <c r="O206" s="29"/>
      <c r="P206" s="32"/>
      <c r="Q206" s="33"/>
      <c r="R206" s="29"/>
      <c r="S206" s="30"/>
      <c r="T206" s="31"/>
      <c r="U206" s="29"/>
      <c r="V206" s="32"/>
    </row>
    <row r="207" spans="1:22" ht="15.75" thickBot="1" x14ac:dyDescent="0.3">
      <c r="A207" s="111" t="s">
        <v>202</v>
      </c>
      <c r="B207" s="112">
        <v>18</v>
      </c>
      <c r="C207" s="113">
        <v>43342</v>
      </c>
      <c r="D207" s="115" t="s">
        <v>227</v>
      </c>
      <c r="E207" s="106" t="s">
        <v>228</v>
      </c>
      <c r="F207" s="29">
        <v>1</v>
      </c>
      <c r="G207" s="30"/>
      <c r="H207" s="31"/>
      <c r="I207" s="29"/>
      <c r="J207" s="32">
        <v>1</v>
      </c>
      <c r="K207" s="33"/>
      <c r="L207" s="29"/>
      <c r="M207" s="30"/>
      <c r="N207" s="31"/>
      <c r="O207" s="29"/>
      <c r="P207" s="32"/>
      <c r="Q207" s="33"/>
      <c r="R207" s="29"/>
      <c r="S207" s="30"/>
      <c r="T207" s="31"/>
      <c r="U207" s="29"/>
      <c r="V207" s="32"/>
    </row>
    <row r="208" spans="1:22" ht="15.75" thickBot="1" x14ac:dyDescent="0.3">
      <c r="A208" s="138" t="s">
        <v>40</v>
      </c>
      <c r="B208" s="138"/>
      <c r="C208" s="138"/>
      <c r="D208" s="138"/>
      <c r="E208" s="138"/>
      <c r="F208" s="37">
        <f>SUM(F190:F207)</f>
        <v>6</v>
      </c>
      <c r="G208" s="38">
        <f>SUM(G190:G207)</f>
        <v>12</v>
      </c>
      <c r="H208" s="37">
        <f>SUM(H190:H207)</f>
        <v>9</v>
      </c>
      <c r="I208" s="39">
        <f>SUM(I190:I207)</f>
        <v>0</v>
      </c>
      <c r="J208" s="40">
        <f>SUM(J190:J207)</f>
        <v>9</v>
      </c>
      <c r="K208" s="41" t="s">
        <v>41</v>
      </c>
      <c r="L208" s="42">
        <f>SUM(L190:L207)</f>
        <v>1</v>
      </c>
      <c r="M208" s="43">
        <f>SUM(M190:M207)</f>
        <v>0</v>
      </c>
      <c r="N208" s="42">
        <f>SUM(N190:N207)</f>
        <v>1</v>
      </c>
      <c r="O208" s="44">
        <f>SUM(O190:O207)</f>
        <v>0</v>
      </c>
      <c r="P208" s="45">
        <f>SUM(P190:P207)</f>
        <v>0</v>
      </c>
      <c r="Q208" s="46" t="s">
        <v>292</v>
      </c>
      <c r="R208" s="47">
        <f>SUM(R190:R207)</f>
        <v>0</v>
      </c>
      <c r="S208" s="48">
        <f>SUM(S190:S207)</f>
        <v>0</v>
      </c>
      <c r="T208" s="47">
        <f>SUM(T190:T207)</f>
        <v>0</v>
      </c>
      <c r="U208" s="49">
        <f>SUM(U190:U207)</f>
        <v>0</v>
      </c>
      <c r="V208" s="50">
        <f>SUM(V190:V207)</f>
        <v>0</v>
      </c>
    </row>
    <row r="209" spans="1:22" ht="15.75" thickBot="1" x14ac:dyDescent="0.3">
      <c r="A209" s="51"/>
      <c r="B209" s="51"/>
      <c r="C209" s="51"/>
      <c r="D209" s="51"/>
      <c r="E209" s="51"/>
      <c r="F209" s="139">
        <f>SUM(F208:G208)</f>
        <v>18</v>
      </c>
      <c r="G209" s="139"/>
      <c r="H209" s="136">
        <f>SUM(H208:J208)</f>
        <v>18</v>
      </c>
      <c r="I209" s="136"/>
      <c r="J209" s="52"/>
      <c r="K209" s="53"/>
      <c r="L209" s="140">
        <f>SUM(L208:M208)</f>
        <v>1</v>
      </c>
      <c r="M209" s="140"/>
      <c r="N209" s="140">
        <f>SUM(N208:P208)</f>
        <v>1</v>
      </c>
      <c r="O209" s="140"/>
      <c r="P209" s="140"/>
      <c r="Q209" s="53"/>
      <c r="R209" s="141">
        <f>SUM(R208:S208)</f>
        <v>0</v>
      </c>
      <c r="S209" s="141"/>
      <c r="T209" s="141">
        <f>SUM(T208:V208)</f>
        <v>0</v>
      </c>
      <c r="U209" s="141"/>
      <c r="V209" s="141"/>
    </row>
    <row r="210" spans="1:22" ht="15.75" thickBot="1" x14ac:dyDescent="0.3"/>
    <row r="211" spans="1:22" ht="16.5" thickBot="1" x14ac:dyDescent="0.3">
      <c r="A211" s="142" t="s">
        <v>2</v>
      </c>
      <c r="B211" s="143" t="s">
        <v>3</v>
      </c>
      <c r="C211" s="143"/>
      <c r="D211" s="143"/>
      <c r="E211" s="144" t="s">
        <v>4</v>
      </c>
      <c r="F211" s="145"/>
      <c r="G211" s="145"/>
      <c r="H211" s="145"/>
      <c r="I211" s="145"/>
      <c r="J211" s="145"/>
      <c r="K211" s="146" t="s">
        <v>5</v>
      </c>
      <c r="L211" s="146"/>
      <c r="M211" s="146"/>
      <c r="N211" s="146"/>
      <c r="O211" s="146"/>
      <c r="P211" s="146"/>
      <c r="Q211" s="147" t="s">
        <v>6</v>
      </c>
      <c r="R211" s="147"/>
      <c r="S211" s="147"/>
      <c r="T211" s="147"/>
      <c r="U211" s="147"/>
      <c r="V211" s="147"/>
    </row>
    <row r="212" spans="1:22" ht="21.75" customHeight="1" thickBot="1" x14ac:dyDescent="0.3">
      <c r="A212" s="142"/>
      <c r="B212" s="148" t="s">
        <v>7</v>
      </c>
      <c r="C212" s="150" t="s">
        <v>8</v>
      </c>
      <c r="D212" s="152" t="s">
        <v>9</v>
      </c>
      <c r="E212" s="154" t="s">
        <v>10</v>
      </c>
      <c r="F212" s="155" t="s">
        <v>11</v>
      </c>
      <c r="G212" s="155"/>
      <c r="H212" s="156" t="s">
        <v>12</v>
      </c>
      <c r="I212" s="156"/>
      <c r="J212" s="156"/>
      <c r="K212" s="157" t="s">
        <v>13</v>
      </c>
      <c r="L212" s="158" t="s">
        <v>11</v>
      </c>
      <c r="M212" s="158"/>
      <c r="N212" s="159" t="s">
        <v>14</v>
      </c>
      <c r="O212" s="159"/>
      <c r="P212" s="159"/>
      <c r="Q212" s="160" t="s">
        <v>15</v>
      </c>
      <c r="R212" s="161" t="s">
        <v>11</v>
      </c>
      <c r="S212" s="161"/>
      <c r="T212" s="162" t="s">
        <v>16</v>
      </c>
      <c r="U212" s="162"/>
      <c r="V212" s="162"/>
    </row>
    <row r="213" spans="1:22" ht="15.75" thickBot="1" x14ac:dyDescent="0.3">
      <c r="A213" s="142"/>
      <c r="B213" s="149"/>
      <c r="C213" s="151"/>
      <c r="D213" s="153"/>
      <c r="E213" s="154"/>
      <c r="F213" s="155"/>
      <c r="G213" s="155"/>
      <c r="H213" s="163" t="s">
        <v>17</v>
      </c>
      <c r="I213" s="164" t="s">
        <v>18</v>
      </c>
      <c r="J213" s="165" t="s">
        <v>19</v>
      </c>
      <c r="K213" s="157"/>
      <c r="L213" s="158"/>
      <c r="M213" s="158"/>
      <c r="N213" s="166" t="s">
        <v>17</v>
      </c>
      <c r="O213" s="167" t="s">
        <v>18</v>
      </c>
      <c r="P213" s="168" t="s">
        <v>20</v>
      </c>
      <c r="Q213" s="160"/>
      <c r="R213" s="161"/>
      <c r="S213" s="161"/>
      <c r="T213" s="169" t="s">
        <v>17</v>
      </c>
      <c r="U213" s="170" t="s">
        <v>18</v>
      </c>
      <c r="V213" s="171" t="s">
        <v>20</v>
      </c>
    </row>
    <row r="214" spans="1:22" ht="15.75" thickBot="1" x14ac:dyDescent="0.3">
      <c r="A214" s="142"/>
      <c r="B214" s="149"/>
      <c r="C214" s="151"/>
      <c r="D214" s="153"/>
      <c r="E214" s="154"/>
      <c r="F214" s="89" t="s">
        <v>0</v>
      </c>
      <c r="G214" s="10" t="s">
        <v>1</v>
      </c>
      <c r="H214" s="163"/>
      <c r="I214" s="164"/>
      <c r="J214" s="165"/>
      <c r="K214" s="157"/>
      <c r="L214" s="90" t="s">
        <v>0</v>
      </c>
      <c r="M214" s="11" t="s">
        <v>1</v>
      </c>
      <c r="N214" s="166"/>
      <c r="O214" s="167"/>
      <c r="P214" s="168"/>
      <c r="Q214" s="160"/>
      <c r="R214" s="91" t="s">
        <v>0</v>
      </c>
      <c r="S214" s="12" t="s">
        <v>1</v>
      </c>
      <c r="T214" s="169"/>
      <c r="U214" s="170"/>
      <c r="V214" s="171"/>
    </row>
    <row r="215" spans="1:22" x14ac:dyDescent="0.25">
      <c r="A215" s="13" t="s">
        <v>229</v>
      </c>
      <c r="B215" s="14">
        <v>1</v>
      </c>
      <c r="C215" s="80">
        <v>43347</v>
      </c>
      <c r="D215" s="107" t="s">
        <v>161</v>
      </c>
      <c r="E215" s="102" t="s">
        <v>230</v>
      </c>
      <c r="F215" s="18"/>
      <c r="G215" s="19">
        <v>1</v>
      </c>
      <c r="H215" s="20">
        <v>1</v>
      </c>
      <c r="I215" s="18"/>
      <c r="J215" s="21"/>
      <c r="K215" s="22"/>
      <c r="L215" s="18"/>
      <c r="M215" s="19"/>
      <c r="N215" s="20"/>
      <c r="O215" s="18"/>
      <c r="P215" s="21"/>
      <c r="Q215" s="22"/>
      <c r="R215" s="18"/>
      <c r="S215" s="19"/>
      <c r="T215" s="20"/>
      <c r="U215" s="18"/>
      <c r="V215" s="21"/>
    </row>
    <row r="216" spans="1:22" x14ac:dyDescent="0.25">
      <c r="A216" s="13" t="s">
        <v>229</v>
      </c>
      <c r="B216" s="24">
        <v>2</v>
      </c>
      <c r="C216" s="80">
        <v>43350</v>
      </c>
      <c r="D216" s="107" t="s">
        <v>231</v>
      </c>
      <c r="E216" s="102" t="s">
        <v>240</v>
      </c>
      <c r="F216" s="18"/>
      <c r="G216" s="19">
        <v>1</v>
      </c>
      <c r="H216" s="20">
        <v>1</v>
      </c>
      <c r="I216" s="29"/>
      <c r="J216" s="32"/>
      <c r="K216" s="33"/>
      <c r="L216" s="29"/>
      <c r="M216" s="30"/>
      <c r="N216" s="31"/>
      <c r="O216" s="29"/>
      <c r="P216" s="32"/>
      <c r="Q216" s="33"/>
      <c r="R216" s="29"/>
      <c r="S216" s="30"/>
      <c r="T216" s="31"/>
      <c r="U216" s="29"/>
      <c r="V216" s="32"/>
    </row>
    <row r="217" spans="1:22" ht="24" x14ac:dyDescent="0.25">
      <c r="A217" s="13" t="s">
        <v>229</v>
      </c>
      <c r="B217" s="14">
        <v>3</v>
      </c>
      <c r="C217" s="82">
        <v>43354</v>
      </c>
      <c r="D217" s="108" t="s">
        <v>239</v>
      </c>
      <c r="E217" s="104" t="s">
        <v>232</v>
      </c>
      <c r="F217" s="29"/>
      <c r="G217" s="30">
        <v>1</v>
      </c>
      <c r="H217" s="31">
        <v>1</v>
      </c>
      <c r="I217" s="29"/>
      <c r="J217" s="32"/>
      <c r="K217" s="33"/>
      <c r="L217" s="29"/>
      <c r="M217" s="30"/>
      <c r="N217" s="31"/>
      <c r="O217" s="29"/>
      <c r="P217" s="32"/>
      <c r="Q217" s="33"/>
      <c r="R217" s="29"/>
      <c r="S217" s="30"/>
      <c r="T217" s="31"/>
      <c r="U217" s="29"/>
      <c r="V217" s="32"/>
    </row>
    <row r="218" spans="1:22" ht="24" x14ac:dyDescent="0.25">
      <c r="A218" s="13" t="s">
        <v>229</v>
      </c>
      <c r="B218" s="24">
        <v>4</v>
      </c>
      <c r="C218" s="82">
        <v>43354</v>
      </c>
      <c r="D218" s="109" t="s">
        <v>161</v>
      </c>
      <c r="E218" s="104" t="s">
        <v>235</v>
      </c>
      <c r="F218" s="29"/>
      <c r="G218" s="30">
        <v>1</v>
      </c>
      <c r="H218" s="31">
        <v>1</v>
      </c>
      <c r="I218" s="29"/>
      <c r="J218" s="32"/>
      <c r="K218" s="33"/>
      <c r="L218" s="29"/>
      <c r="M218" s="30"/>
      <c r="N218" s="31"/>
      <c r="O218" s="29"/>
      <c r="P218" s="32"/>
      <c r="Q218" s="33"/>
      <c r="R218" s="29"/>
      <c r="S218" s="30"/>
      <c r="T218" s="31"/>
      <c r="U218" s="29"/>
      <c r="V218" s="32"/>
    </row>
    <row r="219" spans="1:22" ht="24" x14ac:dyDescent="0.25">
      <c r="A219" s="13" t="s">
        <v>229</v>
      </c>
      <c r="B219" s="14">
        <v>5</v>
      </c>
      <c r="C219" s="82">
        <v>43356</v>
      </c>
      <c r="D219" s="109" t="s">
        <v>233</v>
      </c>
      <c r="E219" s="104" t="s">
        <v>234</v>
      </c>
      <c r="F219" s="29"/>
      <c r="G219" s="30">
        <v>1</v>
      </c>
      <c r="H219" s="31">
        <v>1</v>
      </c>
      <c r="I219" s="29"/>
      <c r="J219" s="32"/>
      <c r="K219" s="33"/>
      <c r="L219" s="29"/>
      <c r="M219" s="30"/>
      <c r="N219" s="31"/>
      <c r="O219" s="29"/>
      <c r="P219" s="32"/>
      <c r="Q219" s="33"/>
      <c r="R219" s="29"/>
      <c r="S219" s="30"/>
      <c r="T219" s="31"/>
      <c r="U219" s="29"/>
      <c r="V219" s="32"/>
    </row>
    <row r="220" spans="1:22" x14ac:dyDescent="0.25">
      <c r="A220" s="13" t="s">
        <v>229</v>
      </c>
      <c r="B220" s="24">
        <v>6</v>
      </c>
      <c r="C220" s="82">
        <v>43353</v>
      </c>
      <c r="D220" s="109" t="s">
        <v>161</v>
      </c>
      <c r="E220" s="104" t="s">
        <v>236</v>
      </c>
      <c r="F220" s="29">
        <v>1</v>
      </c>
      <c r="G220" s="30"/>
      <c r="H220" s="31"/>
      <c r="I220" s="29"/>
      <c r="J220" s="32">
        <v>1</v>
      </c>
      <c r="K220" s="83"/>
      <c r="L220" s="29"/>
      <c r="M220" s="30"/>
      <c r="N220" s="31"/>
      <c r="O220" s="29"/>
      <c r="P220" s="32"/>
      <c r="Q220" s="33"/>
      <c r="R220" s="29"/>
      <c r="S220" s="30"/>
      <c r="T220" s="31"/>
      <c r="U220" s="29"/>
      <c r="V220" s="32"/>
    </row>
    <row r="221" spans="1:22" x14ac:dyDescent="0.25">
      <c r="A221" s="13" t="s">
        <v>229</v>
      </c>
      <c r="B221" s="14">
        <v>7</v>
      </c>
      <c r="C221" s="82">
        <v>43354</v>
      </c>
      <c r="D221" s="109" t="s">
        <v>161</v>
      </c>
      <c r="E221" s="104" t="s">
        <v>237</v>
      </c>
      <c r="F221" s="29"/>
      <c r="G221" s="30">
        <v>1</v>
      </c>
      <c r="H221" s="31"/>
      <c r="I221" s="29">
        <v>1</v>
      </c>
      <c r="J221" s="32"/>
      <c r="K221" s="33"/>
      <c r="L221" s="29"/>
      <c r="M221" s="30"/>
      <c r="N221" s="31"/>
      <c r="O221" s="29"/>
      <c r="P221" s="32"/>
      <c r="Q221" s="33"/>
      <c r="R221" s="29"/>
      <c r="S221" s="30"/>
      <c r="T221" s="31"/>
      <c r="U221" s="29"/>
      <c r="V221" s="32"/>
    </row>
    <row r="222" spans="1:22" ht="24" x14ac:dyDescent="0.25">
      <c r="A222" s="13" t="s">
        <v>229</v>
      </c>
      <c r="B222" s="24">
        <v>8</v>
      </c>
      <c r="C222" s="82">
        <v>43354</v>
      </c>
      <c r="D222" s="109" t="s">
        <v>161</v>
      </c>
      <c r="E222" s="104" t="s">
        <v>238</v>
      </c>
      <c r="F222" s="29"/>
      <c r="G222" s="30">
        <v>1</v>
      </c>
      <c r="H222" s="31"/>
      <c r="I222" s="29">
        <v>1</v>
      </c>
      <c r="J222" s="32"/>
      <c r="K222" s="83"/>
      <c r="L222" s="29"/>
      <c r="M222" s="30"/>
      <c r="N222" s="31"/>
      <c r="O222" s="29"/>
      <c r="P222" s="32"/>
      <c r="Q222" s="33"/>
      <c r="R222" s="29"/>
      <c r="S222" s="30"/>
      <c r="T222" s="31"/>
      <c r="U222" s="29"/>
      <c r="V222" s="32"/>
    </row>
    <row r="223" spans="1:22" ht="24.75" thickBot="1" x14ac:dyDescent="0.3">
      <c r="A223" s="111" t="s">
        <v>229</v>
      </c>
      <c r="B223" s="112">
        <v>9</v>
      </c>
      <c r="C223" s="113">
        <v>43370</v>
      </c>
      <c r="D223" s="116" t="s">
        <v>161</v>
      </c>
      <c r="E223" s="104" t="s">
        <v>241</v>
      </c>
      <c r="F223" s="29">
        <v>1</v>
      </c>
      <c r="G223" s="30"/>
      <c r="H223" s="31"/>
      <c r="I223" s="29">
        <v>1</v>
      </c>
      <c r="J223" s="32"/>
      <c r="K223" s="100"/>
      <c r="L223" s="95"/>
      <c r="M223" s="96"/>
      <c r="N223" s="97"/>
      <c r="O223" s="98"/>
      <c r="P223" s="99"/>
      <c r="Q223" s="101"/>
      <c r="R223" s="128"/>
      <c r="S223" s="96"/>
      <c r="T223" s="97"/>
      <c r="U223" s="98"/>
      <c r="V223" s="99"/>
    </row>
    <row r="224" spans="1:22" ht="15.75" thickBot="1" x14ac:dyDescent="0.3">
      <c r="A224" s="138" t="s">
        <v>40</v>
      </c>
      <c r="B224" s="138"/>
      <c r="C224" s="138"/>
      <c r="D224" s="138"/>
      <c r="E224" s="138"/>
      <c r="F224" s="37">
        <f>SUM(F215:F222)</f>
        <v>1</v>
      </c>
      <c r="G224" s="38">
        <f>SUM(G215:G222)</f>
        <v>7</v>
      </c>
      <c r="H224" s="37">
        <f>SUM(H215:H222)</f>
        <v>5</v>
      </c>
      <c r="I224" s="39">
        <f>SUM(I215:I222)</f>
        <v>2</v>
      </c>
      <c r="J224" s="40">
        <f>SUM(J215:J222)</f>
        <v>1</v>
      </c>
      <c r="K224" s="41" t="s">
        <v>41</v>
      </c>
      <c r="L224" s="42">
        <f>SUM(L215:L222)</f>
        <v>0</v>
      </c>
      <c r="M224" s="43">
        <f>SUM(M215:M222)</f>
        <v>0</v>
      </c>
      <c r="N224" s="42">
        <f>SUM(N215:N222)</f>
        <v>0</v>
      </c>
      <c r="O224" s="44">
        <f>SUM(O215:O222)</f>
        <v>0</v>
      </c>
      <c r="P224" s="45">
        <f>SUM(P215:P222)</f>
        <v>0</v>
      </c>
      <c r="Q224" s="46" t="s">
        <v>292</v>
      </c>
      <c r="R224" s="47">
        <f>SUM(R215:R222)</f>
        <v>0</v>
      </c>
      <c r="S224" s="48">
        <f>SUM(S215:S222)</f>
        <v>0</v>
      </c>
      <c r="T224" s="47">
        <f>SUM(T215:T222)</f>
        <v>0</v>
      </c>
      <c r="U224" s="49">
        <f>SUM(U215:U222)</f>
        <v>0</v>
      </c>
      <c r="V224" s="50">
        <f>SUM(V215:V222)</f>
        <v>0</v>
      </c>
    </row>
    <row r="225" spans="1:22" ht="15.75" thickBot="1" x14ac:dyDescent="0.3">
      <c r="A225" s="51"/>
      <c r="B225" s="51"/>
      <c r="C225" s="51"/>
      <c r="D225" s="51"/>
      <c r="E225" s="51"/>
      <c r="F225" s="139">
        <f>SUM(F224:G224)</f>
        <v>8</v>
      </c>
      <c r="G225" s="139"/>
      <c r="H225" s="136">
        <f>SUM(H224:J224)</f>
        <v>8</v>
      </c>
      <c r="I225" s="136"/>
      <c r="J225" s="52"/>
      <c r="K225" s="53"/>
      <c r="L225" s="140">
        <f>SUM(L224:M224)</f>
        <v>0</v>
      </c>
      <c r="M225" s="140"/>
      <c r="N225" s="140">
        <f>SUM(N224:P224)</f>
        <v>0</v>
      </c>
      <c r="O225" s="140"/>
      <c r="P225" s="140"/>
      <c r="Q225" s="53"/>
      <c r="R225" s="141">
        <f>SUM(R224:S224)</f>
        <v>0</v>
      </c>
      <c r="S225" s="141"/>
      <c r="T225" s="141">
        <f>SUM(T224:V224)</f>
        <v>0</v>
      </c>
      <c r="U225" s="141"/>
      <c r="V225" s="141"/>
    </row>
    <row r="226" spans="1:22" ht="15.75" thickBot="1" x14ac:dyDescent="0.3"/>
    <row r="227" spans="1:22" ht="16.5" thickBot="1" x14ac:dyDescent="0.3">
      <c r="A227" s="142" t="s">
        <v>2</v>
      </c>
      <c r="B227" s="143" t="s">
        <v>3</v>
      </c>
      <c r="C227" s="143"/>
      <c r="D227" s="143"/>
      <c r="E227" s="144" t="s">
        <v>4</v>
      </c>
      <c r="F227" s="145"/>
      <c r="G227" s="145"/>
      <c r="H227" s="145"/>
      <c r="I227" s="145"/>
      <c r="J227" s="145"/>
      <c r="K227" s="146" t="s">
        <v>5</v>
      </c>
      <c r="L227" s="146"/>
      <c r="M227" s="146"/>
      <c r="N227" s="146"/>
      <c r="O227" s="146"/>
      <c r="P227" s="146"/>
      <c r="Q227" s="147" t="s">
        <v>6</v>
      </c>
      <c r="R227" s="147"/>
      <c r="S227" s="147"/>
      <c r="T227" s="147"/>
      <c r="U227" s="147"/>
      <c r="V227" s="147"/>
    </row>
    <row r="228" spans="1:22" ht="20.25" customHeight="1" thickBot="1" x14ac:dyDescent="0.3">
      <c r="A228" s="142"/>
      <c r="B228" s="148" t="s">
        <v>7</v>
      </c>
      <c r="C228" s="150" t="s">
        <v>8</v>
      </c>
      <c r="D228" s="152" t="s">
        <v>9</v>
      </c>
      <c r="E228" s="154" t="s">
        <v>10</v>
      </c>
      <c r="F228" s="155" t="s">
        <v>11</v>
      </c>
      <c r="G228" s="155"/>
      <c r="H228" s="156" t="s">
        <v>12</v>
      </c>
      <c r="I228" s="156"/>
      <c r="J228" s="156"/>
      <c r="K228" s="157" t="s">
        <v>13</v>
      </c>
      <c r="L228" s="158" t="s">
        <v>11</v>
      </c>
      <c r="M228" s="158"/>
      <c r="N228" s="159" t="s">
        <v>14</v>
      </c>
      <c r="O228" s="159"/>
      <c r="P228" s="159"/>
      <c r="Q228" s="160" t="s">
        <v>15</v>
      </c>
      <c r="R228" s="161" t="s">
        <v>11</v>
      </c>
      <c r="S228" s="161"/>
      <c r="T228" s="162" t="s">
        <v>16</v>
      </c>
      <c r="U228" s="162"/>
      <c r="V228" s="162"/>
    </row>
    <row r="229" spans="1:22" ht="15.75" thickBot="1" x14ac:dyDescent="0.3">
      <c r="A229" s="142"/>
      <c r="B229" s="149"/>
      <c r="C229" s="151"/>
      <c r="D229" s="153"/>
      <c r="E229" s="154"/>
      <c r="F229" s="155"/>
      <c r="G229" s="155"/>
      <c r="H229" s="163" t="s">
        <v>17</v>
      </c>
      <c r="I229" s="164" t="s">
        <v>18</v>
      </c>
      <c r="J229" s="165" t="s">
        <v>19</v>
      </c>
      <c r="K229" s="157"/>
      <c r="L229" s="158"/>
      <c r="M229" s="158"/>
      <c r="N229" s="166" t="s">
        <v>17</v>
      </c>
      <c r="O229" s="167" t="s">
        <v>18</v>
      </c>
      <c r="P229" s="168" t="s">
        <v>20</v>
      </c>
      <c r="Q229" s="160"/>
      <c r="R229" s="161"/>
      <c r="S229" s="161"/>
      <c r="T229" s="169" t="s">
        <v>17</v>
      </c>
      <c r="U229" s="170" t="s">
        <v>18</v>
      </c>
      <c r="V229" s="171" t="s">
        <v>20</v>
      </c>
    </row>
    <row r="230" spans="1:22" ht="15.75" thickBot="1" x14ac:dyDescent="0.3">
      <c r="A230" s="142"/>
      <c r="B230" s="149"/>
      <c r="C230" s="151"/>
      <c r="D230" s="153"/>
      <c r="E230" s="154"/>
      <c r="F230" s="92" t="s">
        <v>0</v>
      </c>
      <c r="G230" s="10" t="s">
        <v>1</v>
      </c>
      <c r="H230" s="163"/>
      <c r="I230" s="164"/>
      <c r="J230" s="165"/>
      <c r="K230" s="157"/>
      <c r="L230" s="93" t="s">
        <v>0</v>
      </c>
      <c r="M230" s="11" t="s">
        <v>1</v>
      </c>
      <c r="N230" s="166"/>
      <c r="O230" s="167"/>
      <c r="P230" s="168"/>
      <c r="Q230" s="160"/>
      <c r="R230" s="94" t="s">
        <v>0</v>
      </c>
      <c r="S230" s="12" t="s">
        <v>1</v>
      </c>
      <c r="T230" s="169"/>
      <c r="U230" s="170"/>
      <c r="V230" s="171"/>
    </row>
    <row r="231" spans="1:22" ht="24" x14ac:dyDescent="0.25">
      <c r="A231" s="13" t="s">
        <v>242</v>
      </c>
      <c r="B231" s="14">
        <v>1</v>
      </c>
      <c r="C231" s="80">
        <v>43378</v>
      </c>
      <c r="D231" s="107" t="s">
        <v>243</v>
      </c>
      <c r="E231" s="102" t="s">
        <v>244</v>
      </c>
      <c r="F231" s="18"/>
      <c r="G231" s="19">
        <v>1</v>
      </c>
      <c r="H231" s="20">
        <v>1</v>
      </c>
      <c r="I231" s="18"/>
      <c r="J231" s="21"/>
      <c r="K231" s="22"/>
      <c r="L231" s="18"/>
      <c r="M231" s="19"/>
      <c r="N231" s="20"/>
      <c r="O231" s="18"/>
      <c r="P231" s="21"/>
      <c r="Q231" s="22"/>
      <c r="R231" s="18"/>
      <c r="S231" s="19"/>
      <c r="T231" s="20"/>
      <c r="U231" s="18"/>
      <c r="V231" s="21"/>
    </row>
    <row r="232" spans="1:22" ht="24" x14ac:dyDescent="0.25">
      <c r="A232" s="13" t="s">
        <v>242</v>
      </c>
      <c r="B232" s="24">
        <v>2</v>
      </c>
      <c r="C232" s="80">
        <v>43383</v>
      </c>
      <c r="D232" s="107" t="s">
        <v>213</v>
      </c>
      <c r="E232" s="102" t="s">
        <v>245</v>
      </c>
      <c r="F232" s="18">
        <v>1</v>
      </c>
      <c r="G232" s="19"/>
      <c r="H232" s="20">
        <v>1</v>
      </c>
      <c r="I232" s="29"/>
      <c r="J232" s="32"/>
      <c r="K232" s="33"/>
      <c r="L232" s="29"/>
      <c r="M232" s="30"/>
      <c r="N232" s="31"/>
      <c r="O232" s="29"/>
      <c r="P232" s="32"/>
      <c r="Q232" s="33"/>
      <c r="R232" s="29"/>
      <c r="S232" s="30"/>
      <c r="T232" s="31"/>
      <c r="U232" s="29"/>
      <c r="V232" s="32"/>
    </row>
    <row r="233" spans="1:22" x14ac:dyDescent="0.25">
      <c r="A233" s="13" t="s">
        <v>242</v>
      </c>
      <c r="B233" s="14">
        <v>3</v>
      </c>
      <c r="C233" s="82">
        <v>43383</v>
      </c>
      <c r="D233" s="108" t="s">
        <v>161</v>
      </c>
      <c r="E233" s="103" t="s">
        <v>246</v>
      </c>
      <c r="F233" s="29"/>
      <c r="G233" s="30">
        <v>1</v>
      </c>
      <c r="H233" s="31">
        <v>1</v>
      </c>
      <c r="I233" s="29"/>
      <c r="J233" s="32"/>
      <c r="K233" s="33"/>
      <c r="L233" s="29"/>
      <c r="M233" s="30"/>
      <c r="N233" s="31"/>
      <c r="O233" s="29"/>
      <c r="P233" s="32"/>
      <c r="Q233" s="33"/>
      <c r="R233" s="29"/>
      <c r="S233" s="30"/>
      <c r="T233" s="31"/>
      <c r="U233" s="29"/>
      <c r="V233" s="32"/>
    </row>
    <row r="234" spans="1:22" ht="24" x14ac:dyDescent="0.25">
      <c r="A234" s="13" t="s">
        <v>242</v>
      </c>
      <c r="B234" s="24">
        <v>4</v>
      </c>
      <c r="C234" s="82">
        <v>43384</v>
      </c>
      <c r="D234" s="109" t="s">
        <v>247</v>
      </c>
      <c r="E234" s="104" t="s">
        <v>248</v>
      </c>
      <c r="F234" s="29">
        <v>1</v>
      </c>
      <c r="G234" s="30"/>
      <c r="H234" s="31">
        <v>1</v>
      </c>
      <c r="I234" s="29"/>
      <c r="J234" s="32"/>
      <c r="K234" s="33"/>
      <c r="L234" s="29"/>
      <c r="M234" s="30"/>
      <c r="N234" s="31"/>
      <c r="O234" s="29"/>
      <c r="P234" s="32"/>
      <c r="Q234" s="33"/>
      <c r="R234" s="29"/>
      <c r="S234" s="30"/>
      <c r="T234" s="31"/>
      <c r="U234" s="29"/>
      <c r="V234" s="32"/>
    </row>
    <row r="235" spans="1:22" x14ac:dyDescent="0.25">
      <c r="A235" s="13" t="s">
        <v>242</v>
      </c>
      <c r="B235" s="14">
        <v>5</v>
      </c>
      <c r="C235" s="82">
        <v>43385</v>
      </c>
      <c r="D235" s="109" t="s">
        <v>161</v>
      </c>
      <c r="E235" s="104" t="s">
        <v>249</v>
      </c>
      <c r="F235" s="29"/>
      <c r="G235" s="30">
        <v>1</v>
      </c>
      <c r="H235" s="31">
        <v>1</v>
      </c>
      <c r="I235" s="29"/>
      <c r="J235" s="32"/>
      <c r="K235" s="33"/>
      <c r="L235" s="29"/>
      <c r="M235" s="30"/>
      <c r="N235" s="31"/>
      <c r="O235" s="29"/>
      <c r="P235" s="32"/>
      <c r="Q235" s="33"/>
      <c r="R235" s="29"/>
      <c r="S235" s="30"/>
      <c r="T235" s="31"/>
      <c r="U235" s="29"/>
      <c r="V235" s="32"/>
    </row>
    <row r="236" spans="1:22" ht="24" x14ac:dyDescent="0.25">
      <c r="A236" s="13" t="s">
        <v>242</v>
      </c>
      <c r="B236" s="24">
        <v>6</v>
      </c>
      <c r="C236" s="82">
        <v>43388</v>
      </c>
      <c r="D236" s="109" t="s">
        <v>250</v>
      </c>
      <c r="E236" s="104" t="s">
        <v>68</v>
      </c>
      <c r="F236" s="29"/>
      <c r="G236" s="30"/>
      <c r="H236" s="31"/>
      <c r="I236" s="29"/>
      <c r="J236" s="32"/>
      <c r="K236" s="85" t="s">
        <v>251</v>
      </c>
      <c r="L236" s="29"/>
      <c r="M236" s="30">
        <v>1</v>
      </c>
      <c r="N236" s="31">
        <v>1</v>
      </c>
      <c r="O236" s="29"/>
      <c r="P236" s="32"/>
      <c r="Q236" s="33"/>
      <c r="R236" s="29"/>
      <c r="S236" s="30"/>
      <c r="T236" s="31"/>
      <c r="U236" s="29"/>
      <c r="V236" s="32"/>
    </row>
    <row r="237" spans="1:22" x14ac:dyDescent="0.25">
      <c r="A237" s="13" t="s">
        <v>242</v>
      </c>
      <c r="B237" s="14">
        <v>7</v>
      </c>
      <c r="C237" s="82">
        <v>43396</v>
      </c>
      <c r="D237" s="109" t="s">
        <v>161</v>
      </c>
      <c r="E237" s="104" t="s">
        <v>252</v>
      </c>
      <c r="F237" s="29"/>
      <c r="G237" s="30">
        <v>1</v>
      </c>
      <c r="H237" s="31">
        <v>1</v>
      </c>
      <c r="I237" s="29"/>
      <c r="J237" s="32"/>
      <c r="K237" s="33"/>
      <c r="L237" s="29"/>
      <c r="M237" s="30"/>
      <c r="N237" s="31"/>
      <c r="O237" s="29"/>
      <c r="P237" s="32"/>
      <c r="Q237" s="33"/>
      <c r="R237" s="29"/>
      <c r="S237" s="30"/>
      <c r="T237" s="31"/>
      <c r="U237" s="29"/>
      <c r="V237" s="32"/>
    </row>
    <row r="238" spans="1:22" ht="24" x14ac:dyDescent="0.25">
      <c r="A238" s="13" t="s">
        <v>242</v>
      </c>
      <c r="B238" s="24">
        <v>8</v>
      </c>
      <c r="C238" s="82">
        <v>43402</v>
      </c>
      <c r="D238" s="109" t="s">
        <v>253</v>
      </c>
      <c r="E238" s="104" t="s">
        <v>254</v>
      </c>
      <c r="F238" s="29"/>
      <c r="G238" s="30">
        <v>1</v>
      </c>
      <c r="H238" s="31">
        <v>1</v>
      </c>
      <c r="I238" s="29"/>
      <c r="J238" s="32"/>
      <c r="K238" s="83"/>
      <c r="L238" s="29"/>
      <c r="M238" s="30"/>
      <c r="N238" s="31"/>
      <c r="O238" s="29"/>
      <c r="P238" s="32"/>
      <c r="Q238" s="33"/>
      <c r="R238" s="29"/>
      <c r="S238" s="30"/>
      <c r="T238" s="31"/>
      <c r="U238" s="29"/>
      <c r="V238" s="32"/>
    </row>
    <row r="239" spans="1:22" x14ac:dyDescent="0.25">
      <c r="A239" s="13" t="s">
        <v>242</v>
      </c>
      <c r="B239" s="14">
        <v>9</v>
      </c>
      <c r="C239" s="82">
        <v>43403</v>
      </c>
      <c r="D239" s="110" t="s">
        <v>161</v>
      </c>
      <c r="E239" s="104" t="s">
        <v>255</v>
      </c>
      <c r="F239" s="29"/>
      <c r="G239" s="30">
        <v>1</v>
      </c>
      <c r="H239" s="31">
        <v>1</v>
      </c>
      <c r="I239" s="29"/>
      <c r="J239" s="32"/>
      <c r="K239" s="33"/>
      <c r="L239" s="29"/>
      <c r="M239" s="30"/>
      <c r="N239" s="31"/>
      <c r="O239" s="29"/>
      <c r="P239" s="32"/>
      <c r="Q239" s="33"/>
      <c r="R239" s="29"/>
      <c r="S239" s="30"/>
      <c r="T239" s="31"/>
      <c r="U239" s="29"/>
      <c r="V239" s="32"/>
    </row>
    <row r="240" spans="1:22" x14ac:dyDescent="0.25">
      <c r="A240" s="13" t="s">
        <v>242</v>
      </c>
      <c r="B240" s="24">
        <v>10</v>
      </c>
      <c r="C240" s="82">
        <v>43388</v>
      </c>
      <c r="D240" s="110" t="s">
        <v>176</v>
      </c>
      <c r="E240" s="104" t="s">
        <v>256</v>
      </c>
      <c r="F240" s="29"/>
      <c r="G240" s="30">
        <v>1</v>
      </c>
      <c r="H240" s="31"/>
      <c r="I240" s="29"/>
      <c r="J240" s="32">
        <v>1</v>
      </c>
      <c r="K240" s="33"/>
      <c r="L240" s="29"/>
      <c r="M240" s="30"/>
      <c r="N240" s="31"/>
      <c r="O240" s="29"/>
      <c r="P240" s="32"/>
      <c r="Q240" s="33"/>
      <c r="R240" s="29"/>
      <c r="S240" s="30"/>
      <c r="T240" s="31"/>
      <c r="U240" s="29"/>
      <c r="V240" s="32"/>
    </row>
    <row r="241" spans="1:22" x14ac:dyDescent="0.25">
      <c r="A241" s="13" t="s">
        <v>242</v>
      </c>
      <c r="B241" s="14">
        <v>11</v>
      </c>
      <c r="C241" s="82">
        <v>43398</v>
      </c>
      <c r="D241" s="110" t="s">
        <v>161</v>
      </c>
      <c r="E241" s="104" t="s">
        <v>257</v>
      </c>
      <c r="F241" s="29"/>
      <c r="G241" s="30">
        <v>1</v>
      </c>
      <c r="H241" s="31"/>
      <c r="I241" s="29"/>
      <c r="J241" s="32">
        <v>1</v>
      </c>
      <c r="K241" s="33"/>
      <c r="L241" s="29"/>
      <c r="M241" s="30"/>
      <c r="N241" s="31"/>
      <c r="O241" s="29"/>
      <c r="P241" s="32"/>
      <c r="Q241" s="33"/>
      <c r="R241" s="29"/>
      <c r="S241" s="30"/>
      <c r="T241" s="31"/>
      <c r="U241" s="29"/>
      <c r="V241" s="32"/>
    </row>
    <row r="242" spans="1:22" ht="24.75" thickBot="1" x14ac:dyDescent="0.3">
      <c r="A242" s="13" t="s">
        <v>242</v>
      </c>
      <c r="B242" s="24">
        <v>12</v>
      </c>
      <c r="C242" s="82">
        <v>43404</v>
      </c>
      <c r="D242" s="110" t="s">
        <v>258</v>
      </c>
      <c r="E242" s="104" t="s">
        <v>259</v>
      </c>
      <c r="F242" s="29"/>
      <c r="G242" s="30">
        <v>1</v>
      </c>
      <c r="H242" s="31"/>
      <c r="I242" s="29"/>
      <c r="J242" s="32">
        <v>1</v>
      </c>
      <c r="K242" s="33"/>
      <c r="L242" s="29"/>
      <c r="M242" s="30"/>
      <c r="N242" s="31"/>
      <c r="O242" s="29"/>
      <c r="P242" s="32"/>
      <c r="Q242" s="33"/>
      <c r="R242" s="29"/>
      <c r="S242" s="30"/>
      <c r="T242" s="31"/>
      <c r="U242" s="29"/>
      <c r="V242" s="32"/>
    </row>
    <row r="243" spans="1:22" ht="15.75" thickBot="1" x14ac:dyDescent="0.3">
      <c r="A243" s="138" t="s">
        <v>40</v>
      </c>
      <c r="B243" s="138"/>
      <c r="C243" s="138"/>
      <c r="D243" s="138"/>
      <c r="E243" s="138"/>
      <c r="F243" s="37">
        <f>SUM(F231:F242)</f>
        <v>2</v>
      </c>
      <c r="G243" s="38">
        <f>SUM(G231:G242)</f>
        <v>9</v>
      </c>
      <c r="H243" s="37">
        <f>SUM(H231:H242)</f>
        <v>8</v>
      </c>
      <c r="I243" s="39">
        <f>SUM(I231:I242)</f>
        <v>0</v>
      </c>
      <c r="J243" s="40">
        <f>SUM(J231:J242)</f>
        <v>3</v>
      </c>
      <c r="K243" s="41" t="s">
        <v>41</v>
      </c>
      <c r="L243" s="42">
        <f>SUM(L231:L242)</f>
        <v>0</v>
      </c>
      <c r="M243" s="43">
        <f>SUM(M231:M242)</f>
        <v>1</v>
      </c>
      <c r="N243" s="42">
        <f>SUM(N231:N242)</f>
        <v>1</v>
      </c>
      <c r="O243" s="44">
        <f>SUM(O231:O242)</f>
        <v>0</v>
      </c>
      <c r="P243" s="45">
        <f>SUM(P231:P242)</f>
        <v>0</v>
      </c>
      <c r="Q243" s="46" t="s">
        <v>292</v>
      </c>
      <c r="R243" s="47">
        <f>SUM(R231:R242)</f>
        <v>0</v>
      </c>
      <c r="S243" s="48">
        <f>SUM(S231:S242)</f>
        <v>0</v>
      </c>
      <c r="T243" s="47">
        <f>SUM(T231:T242)</f>
        <v>0</v>
      </c>
      <c r="U243" s="49">
        <f>SUM(U231:U242)</f>
        <v>0</v>
      </c>
      <c r="V243" s="50">
        <f>SUM(V231:V242)</f>
        <v>0</v>
      </c>
    </row>
    <row r="244" spans="1:22" ht="15.75" thickBot="1" x14ac:dyDescent="0.3">
      <c r="A244" s="51"/>
      <c r="B244" s="51"/>
      <c r="C244" s="51"/>
      <c r="D244" s="51"/>
      <c r="E244" s="51"/>
      <c r="F244" s="139">
        <f>SUM(F243:G243)</f>
        <v>11</v>
      </c>
      <c r="G244" s="139"/>
      <c r="H244" s="136">
        <f>SUM(H243:J243)</f>
        <v>11</v>
      </c>
      <c r="I244" s="136"/>
      <c r="J244" s="52"/>
      <c r="K244" s="53"/>
      <c r="L244" s="140">
        <f>SUM(L243:M243)</f>
        <v>1</v>
      </c>
      <c r="M244" s="140"/>
      <c r="N244" s="140">
        <f>SUM(N243:P243)</f>
        <v>1</v>
      </c>
      <c r="O244" s="140"/>
      <c r="P244" s="140"/>
      <c r="Q244" s="53"/>
      <c r="R244" s="141">
        <f>SUM(R243:S243)</f>
        <v>0</v>
      </c>
      <c r="S244" s="141"/>
      <c r="T244" s="141">
        <f>SUM(T243:V243)</f>
        <v>0</v>
      </c>
      <c r="U244" s="141"/>
      <c r="V244" s="141"/>
    </row>
    <row r="245" spans="1:22" ht="15.75" thickBot="1" x14ac:dyDescent="0.3"/>
    <row r="246" spans="1:22" ht="16.5" thickBot="1" x14ac:dyDescent="0.3">
      <c r="A246" s="142" t="s">
        <v>2</v>
      </c>
      <c r="B246" s="143" t="s">
        <v>3</v>
      </c>
      <c r="C246" s="143"/>
      <c r="D246" s="143"/>
      <c r="E246" s="144" t="s">
        <v>4</v>
      </c>
      <c r="F246" s="145"/>
      <c r="G246" s="145"/>
      <c r="H246" s="145"/>
      <c r="I246" s="145"/>
      <c r="J246" s="145"/>
      <c r="K246" s="146" t="s">
        <v>5</v>
      </c>
      <c r="L246" s="146"/>
      <c r="M246" s="146"/>
      <c r="N246" s="146"/>
      <c r="O246" s="146"/>
      <c r="P246" s="146"/>
      <c r="Q246" s="147" t="s">
        <v>6</v>
      </c>
      <c r="R246" s="147"/>
      <c r="S246" s="147"/>
      <c r="T246" s="147"/>
      <c r="U246" s="147"/>
      <c r="V246" s="147"/>
    </row>
    <row r="247" spans="1:22" ht="20.25" customHeight="1" thickBot="1" x14ac:dyDescent="0.3">
      <c r="A247" s="142"/>
      <c r="B247" s="148" t="s">
        <v>7</v>
      </c>
      <c r="C247" s="150" t="s">
        <v>8</v>
      </c>
      <c r="D247" s="152" t="s">
        <v>9</v>
      </c>
      <c r="E247" s="154" t="s">
        <v>10</v>
      </c>
      <c r="F247" s="155" t="s">
        <v>11</v>
      </c>
      <c r="G247" s="155"/>
      <c r="H247" s="156" t="s">
        <v>12</v>
      </c>
      <c r="I247" s="156"/>
      <c r="J247" s="156"/>
      <c r="K247" s="157" t="s">
        <v>13</v>
      </c>
      <c r="L247" s="158" t="s">
        <v>11</v>
      </c>
      <c r="M247" s="158"/>
      <c r="N247" s="159" t="s">
        <v>14</v>
      </c>
      <c r="O247" s="159"/>
      <c r="P247" s="159"/>
      <c r="Q247" s="160" t="s">
        <v>15</v>
      </c>
      <c r="R247" s="161" t="s">
        <v>11</v>
      </c>
      <c r="S247" s="161"/>
      <c r="T247" s="162" t="s">
        <v>16</v>
      </c>
      <c r="U247" s="162"/>
      <c r="V247" s="162"/>
    </row>
    <row r="248" spans="1:22" ht="15.75" thickBot="1" x14ac:dyDescent="0.3">
      <c r="A248" s="142"/>
      <c r="B248" s="149"/>
      <c r="C248" s="151"/>
      <c r="D248" s="153"/>
      <c r="E248" s="154"/>
      <c r="F248" s="155"/>
      <c r="G248" s="155"/>
      <c r="H248" s="163" t="s">
        <v>17</v>
      </c>
      <c r="I248" s="164" t="s">
        <v>18</v>
      </c>
      <c r="J248" s="165" t="s">
        <v>19</v>
      </c>
      <c r="K248" s="157"/>
      <c r="L248" s="158"/>
      <c r="M248" s="158"/>
      <c r="N248" s="166" t="s">
        <v>17</v>
      </c>
      <c r="O248" s="167" t="s">
        <v>18</v>
      </c>
      <c r="P248" s="168" t="s">
        <v>20</v>
      </c>
      <c r="Q248" s="160"/>
      <c r="R248" s="161"/>
      <c r="S248" s="161"/>
      <c r="T248" s="169" t="s">
        <v>17</v>
      </c>
      <c r="U248" s="170" t="s">
        <v>18</v>
      </c>
      <c r="V248" s="171" t="s">
        <v>20</v>
      </c>
    </row>
    <row r="249" spans="1:22" ht="15.75" thickBot="1" x14ac:dyDescent="0.3">
      <c r="A249" s="142"/>
      <c r="B249" s="149"/>
      <c r="C249" s="151"/>
      <c r="D249" s="153"/>
      <c r="E249" s="154"/>
      <c r="F249" s="117" t="s">
        <v>0</v>
      </c>
      <c r="G249" s="10" t="s">
        <v>1</v>
      </c>
      <c r="H249" s="163"/>
      <c r="I249" s="164"/>
      <c r="J249" s="165"/>
      <c r="K249" s="157"/>
      <c r="L249" s="118" t="s">
        <v>0</v>
      </c>
      <c r="M249" s="11" t="s">
        <v>1</v>
      </c>
      <c r="N249" s="166"/>
      <c r="O249" s="167"/>
      <c r="P249" s="168"/>
      <c r="Q249" s="160"/>
      <c r="R249" s="119" t="s">
        <v>0</v>
      </c>
      <c r="S249" s="12" t="s">
        <v>1</v>
      </c>
      <c r="T249" s="169"/>
      <c r="U249" s="170"/>
      <c r="V249" s="171"/>
    </row>
    <row r="250" spans="1:22" x14ac:dyDescent="0.25">
      <c r="A250" s="13" t="s">
        <v>260</v>
      </c>
      <c r="B250" s="14">
        <v>1</v>
      </c>
      <c r="C250" s="80">
        <v>43405</v>
      </c>
      <c r="D250" s="107" t="s">
        <v>161</v>
      </c>
      <c r="E250" s="102" t="s">
        <v>261</v>
      </c>
      <c r="F250" s="18"/>
      <c r="G250" s="19">
        <v>1</v>
      </c>
      <c r="H250" s="20">
        <v>1</v>
      </c>
      <c r="I250" s="18"/>
      <c r="J250" s="21"/>
      <c r="K250" s="22"/>
      <c r="L250" s="18"/>
      <c r="M250" s="19"/>
      <c r="N250" s="20"/>
      <c r="O250" s="18"/>
      <c r="P250" s="21"/>
      <c r="Q250" s="22"/>
      <c r="R250" s="18"/>
      <c r="S250" s="19"/>
      <c r="T250" s="20"/>
      <c r="U250" s="18"/>
      <c r="V250" s="21"/>
    </row>
    <row r="251" spans="1:22" ht="36" x14ac:dyDescent="0.25">
      <c r="A251" s="13" t="s">
        <v>260</v>
      </c>
      <c r="B251" s="24">
        <v>2</v>
      </c>
      <c r="C251" s="80">
        <v>43413</v>
      </c>
      <c r="D251" s="107" t="s">
        <v>262</v>
      </c>
      <c r="E251" s="102" t="s">
        <v>263</v>
      </c>
      <c r="F251" s="18"/>
      <c r="G251" s="19">
        <v>1</v>
      </c>
      <c r="H251" s="20">
        <v>1</v>
      </c>
      <c r="I251" s="29"/>
      <c r="J251" s="32"/>
      <c r="K251" s="33"/>
      <c r="L251" s="29"/>
      <c r="M251" s="30"/>
      <c r="N251" s="31"/>
      <c r="O251" s="29"/>
      <c r="P251" s="32"/>
      <c r="Q251" s="33"/>
      <c r="R251" s="29"/>
      <c r="S251" s="30"/>
      <c r="T251" s="31"/>
      <c r="U251" s="29"/>
      <c r="V251" s="32"/>
    </row>
    <row r="252" spans="1:22" ht="24" x14ac:dyDescent="0.25">
      <c r="A252" s="13" t="s">
        <v>260</v>
      </c>
      <c r="B252" s="14">
        <v>3</v>
      </c>
      <c r="C252" s="82">
        <v>43416</v>
      </c>
      <c r="D252" s="107" t="s">
        <v>265</v>
      </c>
      <c r="E252" s="102" t="s">
        <v>264</v>
      </c>
      <c r="F252" s="29">
        <v>1</v>
      </c>
      <c r="G252" s="30"/>
      <c r="H252" s="31">
        <v>1</v>
      </c>
      <c r="I252" s="29"/>
      <c r="J252" s="32"/>
      <c r="K252" s="33"/>
      <c r="L252" s="29"/>
      <c r="M252" s="30"/>
      <c r="N252" s="31"/>
      <c r="O252" s="29"/>
      <c r="P252" s="32"/>
      <c r="Q252" s="33"/>
      <c r="R252" s="29"/>
      <c r="S252" s="30"/>
      <c r="T252" s="31"/>
      <c r="U252" s="29"/>
      <c r="V252" s="32"/>
    </row>
    <row r="253" spans="1:22" ht="30.75" customHeight="1" x14ac:dyDescent="0.25">
      <c r="A253" s="13" t="s">
        <v>260</v>
      </c>
      <c r="B253" s="24">
        <v>4</v>
      </c>
      <c r="C253" s="82">
        <v>43417</v>
      </c>
      <c r="D253" s="109" t="s">
        <v>266</v>
      </c>
      <c r="E253" s="104" t="s">
        <v>267</v>
      </c>
      <c r="F253" s="29">
        <v>1</v>
      </c>
      <c r="G253" s="30"/>
      <c r="H253" s="31">
        <v>1</v>
      </c>
      <c r="I253" s="29"/>
      <c r="J253" s="32"/>
      <c r="K253" s="33"/>
      <c r="L253" s="29"/>
      <c r="M253" s="30"/>
      <c r="N253" s="31"/>
      <c r="O253" s="29"/>
      <c r="P253" s="32"/>
      <c r="Q253" s="33"/>
      <c r="R253" s="29"/>
      <c r="S253" s="30"/>
      <c r="T253" s="31"/>
      <c r="U253" s="29"/>
      <c r="V253" s="32"/>
    </row>
    <row r="254" spans="1:22" ht="24" x14ac:dyDescent="0.25">
      <c r="A254" s="13" t="s">
        <v>260</v>
      </c>
      <c r="B254" s="14">
        <v>5</v>
      </c>
      <c r="C254" s="82">
        <v>43419</v>
      </c>
      <c r="D254" s="109" t="s">
        <v>161</v>
      </c>
      <c r="E254" s="104" t="s">
        <v>268</v>
      </c>
      <c r="F254" s="29">
        <v>1</v>
      </c>
      <c r="G254" s="30"/>
      <c r="H254" s="31">
        <v>1</v>
      </c>
      <c r="I254" s="29"/>
      <c r="J254" s="32"/>
      <c r="K254" s="33"/>
      <c r="L254" s="29"/>
      <c r="M254" s="30"/>
      <c r="N254" s="31"/>
      <c r="O254" s="29"/>
      <c r="P254" s="32"/>
      <c r="Q254" s="33"/>
      <c r="R254" s="29"/>
      <c r="S254" s="30"/>
      <c r="T254" s="31"/>
      <c r="U254" s="29"/>
      <c r="V254" s="32"/>
    </row>
    <row r="255" spans="1:22" x14ac:dyDescent="0.25">
      <c r="A255" s="13" t="s">
        <v>260</v>
      </c>
      <c r="B255" s="24">
        <v>6</v>
      </c>
      <c r="C255" s="82">
        <v>43420</v>
      </c>
      <c r="D255" s="109" t="s">
        <v>161</v>
      </c>
      <c r="E255" s="104" t="s">
        <v>269</v>
      </c>
      <c r="F255" s="29">
        <v>1</v>
      </c>
      <c r="G255" s="30"/>
      <c r="H255" s="31">
        <v>1</v>
      </c>
      <c r="I255" s="29"/>
      <c r="J255" s="32"/>
      <c r="K255" s="83"/>
      <c r="L255" s="29"/>
      <c r="M255" s="30"/>
      <c r="N255" s="31"/>
      <c r="O255" s="29"/>
      <c r="P255" s="32"/>
      <c r="Q255" s="33"/>
      <c r="R255" s="29"/>
      <c r="S255" s="30"/>
      <c r="T255" s="31"/>
      <c r="U255" s="29"/>
      <c r="V255" s="32"/>
    </row>
    <row r="256" spans="1:22" ht="48" x14ac:dyDescent="0.25">
      <c r="A256" s="13" t="s">
        <v>260</v>
      </c>
      <c r="B256" s="14">
        <v>7</v>
      </c>
      <c r="C256" s="82">
        <v>43426</v>
      </c>
      <c r="D256" s="109" t="s">
        <v>270</v>
      </c>
      <c r="E256" s="104" t="s">
        <v>271</v>
      </c>
      <c r="F256" s="29"/>
      <c r="G256" s="30">
        <v>1</v>
      </c>
      <c r="H256" s="31">
        <v>1</v>
      </c>
      <c r="I256" s="29"/>
      <c r="J256" s="32"/>
      <c r="K256" s="33"/>
      <c r="L256" s="29"/>
      <c r="M256" s="30"/>
      <c r="N256" s="31"/>
      <c r="O256" s="29"/>
      <c r="P256" s="32"/>
      <c r="Q256" s="33"/>
      <c r="R256" s="29"/>
      <c r="S256" s="30"/>
      <c r="T256" s="31"/>
      <c r="U256" s="29"/>
      <c r="V256" s="32"/>
    </row>
    <row r="257" spans="1:22" x14ac:dyDescent="0.25">
      <c r="A257" s="13" t="s">
        <v>260</v>
      </c>
      <c r="B257" s="24">
        <v>8</v>
      </c>
      <c r="C257" s="82">
        <v>43431</v>
      </c>
      <c r="D257" s="109" t="s">
        <v>272</v>
      </c>
      <c r="E257" s="104" t="s">
        <v>273</v>
      </c>
      <c r="F257" s="29">
        <v>1</v>
      </c>
      <c r="G257" s="30"/>
      <c r="H257" s="31">
        <v>1</v>
      </c>
      <c r="I257" s="29"/>
      <c r="J257" s="32"/>
      <c r="K257" s="83"/>
      <c r="L257" s="29"/>
      <c r="M257" s="30"/>
      <c r="N257" s="31"/>
      <c r="O257" s="29"/>
      <c r="P257" s="32"/>
      <c r="Q257" s="33"/>
      <c r="R257" s="29"/>
      <c r="S257" s="30"/>
      <c r="T257" s="31"/>
      <c r="U257" s="29"/>
      <c r="V257" s="32"/>
    </row>
    <row r="258" spans="1:22" x14ac:dyDescent="0.25">
      <c r="A258" s="13" t="s">
        <v>260</v>
      </c>
      <c r="B258" s="14">
        <v>9</v>
      </c>
      <c r="C258" s="82">
        <v>43770</v>
      </c>
      <c r="D258" s="109" t="s">
        <v>161</v>
      </c>
      <c r="E258" s="104" t="s">
        <v>278</v>
      </c>
      <c r="F258" s="29">
        <v>1</v>
      </c>
      <c r="G258" s="30"/>
      <c r="H258" s="31"/>
      <c r="I258" s="29"/>
      <c r="J258" s="32">
        <v>1</v>
      </c>
      <c r="K258" s="83"/>
      <c r="L258" s="29"/>
      <c r="M258" s="30"/>
      <c r="N258" s="31"/>
      <c r="O258" s="29"/>
      <c r="P258" s="32"/>
      <c r="Q258" s="33"/>
      <c r="R258" s="29"/>
      <c r="S258" s="30"/>
      <c r="T258" s="31"/>
      <c r="U258" s="29"/>
      <c r="V258" s="32"/>
    </row>
    <row r="259" spans="1:22" x14ac:dyDescent="0.25">
      <c r="A259" s="13" t="s">
        <v>260</v>
      </c>
      <c r="B259" s="24">
        <v>10</v>
      </c>
      <c r="C259" s="82">
        <v>43775</v>
      </c>
      <c r="D259" s="109" t="s">
        <v>161</v>
      </c>
      <c r="E259" s="104" t="s">
        <v>279</v>
      </c>
      <c r="F259" s="29">
        <v>1</v>
      </c>
      <c r="G259" s="30"/>
      <c r="H259" s="31"/>
      <c r="I259" s="29"/>
      <c r="J259" s="32">
        <v>1</v>
      </c>
      <c r="K259" s="83"/>
      <c r="L259" s="29"/>
      <c r="M259" s="30"/>
      <c r="N259" s="31"/>
      <c r="O259" s="29"/>
      <c r="P259" s="32"/>
      <c r="Q259" s="33"/>
      <c r="R259" s="29"/>
      <c r="S259" s="30"/>
      <c r="T259" s="31"/>
      <c r="U259" s="29"/>
      <c r="V259" s="32"/>
    </row>
    <row r="260" spans="1:22" x14ac:dyDescent="0.25">
      <c r="A260" s="13" t="s">
        <v>260</v>
      </c>
      <c r="B260" s="14">
        <v>11</v>
      </c>
      <c r="C260" s="82">
        <v>43776</v>
      </c>
      <c r="D260" s="109" t="s">
        <v>161</v>
      </c>
      <c r="E260" s="104" t="s">
        <v>280</v>
      </c>
      <c r="F260" s="29"/>
      <c r="G260" s="30">
        <v>1</v>
      </c>
      <c r="H260" s="31"/>
      <c r="I260" s="29"/>
      <c r="J260" s="32">
        <v>1</v>
      </c>
      <c r="K260" s="83"/>
      <c r="L260" s="29"/>
      <c r="M260" s="30"/>
      <c r="N260" s="31"/>
      <c r="O260" s="29"/>
      <c r="P260" s="32"/>
      <c r="Q260" s="33"/>
      <c r="R260" s="29"/>
      <c r="S260" s="30"/>
      <c r="T260" s="31"/>
      <c r="U260" s="29"/>
      <c r="V260" s="32"/>
    </row>
    <row r="261" spans="1:22" ht="36" x14ac:dyDescent="0.25">
      <c r="A261" s="13" t="s">
        <v>260</v>
      </c>
      <c r="B261" s="24">
        <v>12</v>
      </c>
      <c r="C261" s="82">
        <v>43776</v>
      </c>
      <c r="D261" s="109" t="s">
        <v>161</v>
      </c>
      <c r="E261" s="104" t="s">
        <v>281</v>
      </c>
      <c r="F261" s="29"/>
      <c r="G261" s="30">
        <v>1</v>
      </c>
      <c r="H261" s="31"/>
      <c r="I261" s="29"/>
      <c r="J261" s="32">
        <v>1</v>
      </c>
      <c r="K261" s="83"/>
      <c r="L261" s="29"/>
      <c r="M261" s="30"/>
      <c r="N261" s="31"/>
      <c r="O261" s="29"/>
      <c r="P261" s="32"/>
      <c r="Q261" s="33"/>
      <c r="R261" s="29"/>
      <c r="S261" s="30"/>
      <c r="T261" s="31"/>
      <c r="U261" s="29"/>
      <c r="V261" s="32"/>
    </row>
    <row r="262" spans="1:22" x14ac:dyDescent="0.25">
      <c r="A262" s="13" t="s">
        <v>260</v>
      </c>
      <c r="B262" s="14">
        <v>13</v>
      </c>
      <c r="C262" s="82">
        <v>43777</v>
      </c>
      <c r="D262" s="109" t="s">
        <v>161</v>
      </c>
      <c r="E262" s="104" t="s">
        <v>282</v>
      </c>
      <c r="F262" s="29">
        <v>1</v>
      </c>
      <c r="G262" s="30"/>
      <c r="H262" s="31"/>
      <c r="I262" s="29"/>
      <c r="J262" s="32">
        <v>1</v>
      </c>
      <c r="K262" s="83"/>
      <c r="L262" s="29"/>
      <c r="M262" s="30"/>
      <c r="N262" s="31"/>
      <c r="O262" s="29"/>
      <c r="P262" s="32"/>
      <c r="Q262" s="33"/>
      <c r="R262" s="29"/>
      <c r="S262" s="30"/>
      <c r="T262" s="31"/>
      <c r="U262" s="29"/>
      <c r="V262" s="32"/>
    </row>
    <row r="263" spans="1:22" ht="24" x14ac:dyDescent="0.25">
      <c r="A263" s="13" t="s">
        <v>260</v>
      </c>
      <c r="B263" s="24">
        <v>14</v>
      </c>
      <c r="C263" s="82">
        <v>43789</v>
      </c>
      <c r="D263" s="109" t="s">
        <v>161</v>
      </c>
      <c r="E263" s="104" t="s">
        <v>283</v>
      </c>
      <c r="F263" s="29">
        <v>1</v>
      </c>
      <c r="G263" s="30"/>
      <c r="H263" s="31"/>
      <c r="I263" s="29"/>
      <c r="J263" s="32">
        <v>1</v>
      </c>
      <c r="K263" s="83"/>
      <c r="L263" s="29"/>
      <c r="M263" s="30"/>
      <c r="N263" s="31"/>
      <c r="O263" s="29"/>
      <c r="P263" s="32"/>
      <c r="Q263" s="33"/>
      <c r="R263" s="29"/>
      <c r="S263" s="30"/>
      <c r="T263" s="31"/>
      <c r="U263" s="29"/>
      <c r="V263" s="32"/>
    </row>
    <row r="264" spans="1:22" ht="24" x14ac:dyDescent="0.25">
      <c r="A264" s="13" t="s">
        <v>260</v>
      </c>
      <c r="B264" s="14">
        <v>15</v>
      </c>
      <c r="C264" s="82">
        <v>43792</v>
      </c>
      <c r="D264" s="109" t="s">
        <v>161</v>
      </c>
      <c r="E264" s="104" t="s">
        <v>284</v>
      </c>
      <c r="F264" s="29"/>
      <c r="G264" s="30">
        <v>1</v>
      </c>
      <c r="H264" s="31"/>
      <c r="I264" s="29"/>
      <c r="J264" s="32">
        <v>1</v>
      </c>
      <c r="K264" s="83"/>
      <c r="L264" s="29"/>
      <c r="M264" s="30"/>
      <c r="N264" s="31"/>
      <c r="O264" s="29"/>
      <c r="P264" s="32"/>
      <c r="Q264" s="33"/>
      <c r="R264" s="29"/>
      <c r="S264" s="30"/>
      <c r="T264" s="31"/>
      <c r="U264" s="29"/>
      <c r="V264" s="32"/>
    </row>
    <row r="265" spans="1:22" x14ac:dyDescent="0.25">
      <c r="A265" s="13" t="s">
        <v>260</v>
      </c>
      <c r="B265" s="24">
        <v>16</v>
      </c>
      <c r="C265" s="82">
        <v>43795</v>
      </c>
      <c r="D265" s="109" t="s">
        <v>161</v>
      </c>
      <c r="E265" s="104" t="s">
        <v>68</v>
      </c>
      <c r="F265" s="29"/>
      <c r="G265" s="30"/>
      <c r="H265" s="31"/>
      <c r="I265" s="29"/>
      <c r="J265" s="32"/>
      <c r="K265" s="104" t="s">
        <v>285</v>
      </c>
      <c r="L265" s="29">
        <v>1</v>
      </c>
      <c r="M265" s="30"/>
      <c r="N265" s="31"/>
      <c r="O265" s="29"/>
      <c r="P265" s="32">
        <v>1</v>
      </c>
      <c r="Q265" s="33"/>
      <c r="R265" s="29"/>
      <c r="S265" s="30"/>
      <c r="T265" s="31"/>
      <c r="U265" s="29"/>
      <c r="V265" s="32"/>
    </row>
    <row r="266" spans="1:22" x14ac:dyDescent="0.25">
      <c r="A266" s="13" t="s">
        <v>260</v>
      </c>
      <c r="B266" s="14">
        <v>17</v>
      </c>
      <c r="C266" s="82">
        <v>43795</v>
      </c>
      <c r="D266" s="109" t="s">
        <v>161</v>
      </c>
      <c r="E266" s="104" t="s">
        <v>286</v>
      </c>
      <c r="F266" s="29"/>
      <c r="G266" s="30">
        <v>1</v>
      </c>
      <c r="H266" s="31"/>
      <c r="I266" s="29"/>
      <c r="J266" s="32">
        <v>1</v>
      </c>
      <c r="K266" s="83"/>
      <c r="L266" s="29"/>
      <c r="M266" s="30"/>
      <c r="N266" s="31"/>
      <c r="O266" s="29"/>
      <c r="P266" s="32"/>
      <c r="Q266" s="33"/>
      <c r="R266" s="29"/>
      <c r="S266" s="30"/>
      <c r="T266" s="31"/>
      <c r="U266" s="29"/>
      <c r="V266" s="32"/>
    </row>
    <row r="267" spans="1:22" ht="24.75" thickBot="1" x14ac:dyDescent="0.3">
      <c r="A267" s="13" t="s">
        <v>260</v>
      </c>
      <c r="B267" s="24">
        <v>18</v>
      </c>
      <c r="C267" s="82">
        <v>43798</v>
      </c>
      <c r="D267" s="109" t="s">
        <v>288</v>
      </c>
      <c r="E267" s="104" t="s">
        <v>287</v>
      </c>
      <c r="F267" s="29">
        <v>1</v>
      </c>
      <c r="G267" s="30"/>
      <c r="H267" s="31"/>
      <c r="I267" s="29"/>
      <c r="J267" s="32">
        <v>1</v>
      </c>
      <c r="K267" s="83"/>
      <c r="L267" s="29"/>
      <c r="M267" s="30"/>
      <c r="N267" s="31"/>
      <c r="O267" s="29"/>
      <c r="P267" s="32"/>
      <c r="Q267" s="33"/>
      <c r="R267" s="29"/>
      <c r="S267" s="30"/>
      <c r="T267" s="31"/>
      <c r="U267" s="29"/>
      <c r="V267" s="32"/>
    </row>
    <row r="268" spans="1:22" ht="15.75" thickBot="1" x14ac:dyDescent="0.3">
      <c r="A268" s="138" t="s">
        <v>40</v>
      </c>
      <c r="B268" s="138"/>
      <c r="C268" s="138"/>
      <c r="D268" s="138"/>
      <c r="E268" s="138"/>
      <c r="F268" s="124">
        <f>SUM(F250:F267)</f>
        <v>10</v>
      </c>
      <c r="G268" s="124">
        <f>SUM(G250:G267)</f>
        <v>7</v>
      </c>
      <c r="H268" s="124">
        <f>SUM(H250:H267)</f>
        <v>8</v>
      </c>
      <c r="I268" s="124">
        <f>SUM(I250:I267)</f>
        <v>0</v>
      </c>
      <c r="J268" s="125">
        <f>SUM(J250:J267)</f>
        <v>9</v>
      </c>
      <c r="K268" s="41" t="s">
        <v>41</v>
      </c>
      <c r="L268" s="42">
        <f>SUM(L250:L267)</f>
        <v>1</v>
      </c>
      <c r="M268" s="43">
        <f>SUM(M250:M267)</f>
        <v>0</v>
      </c>
      <c r="N268" s="42">
        <f>SUM(N250:N267)</f>
        <v>0</v>
      </c>
      <c r="O268" s="42">
        <f t="shared" ref="O268:P268" si="0">SUM(O250:O267)</f>
        <v>0</v>
      </c>
      <c r="P268" s="42">
        <f t="shared" si="0"/>
        <v>1</v>
      </c>
      <c r="Q268" s="46" t="s">
        <v>292</v>
      </c>
      <c r="R268" s="47">
        <f>SUM(R250:R257)</f>
        <v>0</v>
      </c>
      <c r="S268" s="48">
        <f>SUM(S250:S257)</f>
        <v>0</v>
      </c>
      <c r="T268" s="47">
        <f>SUM(T250:T257)</f>
        <v>0</v>
      </c>
      <c r="U268" s="49">
        <f>SUM(U250:U257)</f>
        <v>0</v>
      </c>
      <c r="V268" s="50">
        <f>SUM(V250:V257)</f>
        <v>0</v>
      </c>
    </row>
    <row r="269" spans="1:22" ht="15.75" thickBot="1" x14ac:dyDescent="0.3">
      <c r="A269" s="51"/>
      <c r="B269" s="51"/>
      <c r="C269" s="51"/>
      <c r="D269" s="51"/>
      <c r="E269" s="51"/>
      <c r="F269" s="181">
        <f>SUM(F268:G268)</f>
        <v>17</v>
      </c>
      <c r="G269" s="181"/>
      <c r="H269" s="182">
        <f>SUM(H268:J268)</f>
        <v>17</v>
      </c>
      <c r="I269" s="182"/>
      <c r="J269" s="126"/>
      <c r="K269" s="53"/>
      <c r="L269" s="140">
        <f>SUM(L268:M268)</f>
        <v>1</v>
      </c>
      <c r="M269" s="140"/>
      <c r="N269" s="140">
        <f>SUM(N268:P268)</f>
        <v>1</v>
      </c>
      <c r="O269" s="140"/>
      <c r="P269" s="140"/>
      <c r="Q269" s="53"/>
      <c r="R269" s="141">
        <f>SUM(R268:S268)</f>
        <v>0</v>
      </c>
      <c r="S269" s="141"/>
      <c r="T269" s="141">
        <f>SUM(T268:V268)</f>
        <v>0</v>
      </c>
      <c r="U269" s="141"/>
      <c r="V269" s="141"/>
    </row>
    <row r="270" spans="1:22" ht="15.75" thickBot="1" x14ac:dyDescent="0.3"/>
    <row r="271" spans="1:22" ht="16.5" thickBot="1" x14ac:dyDescent="0.3">
      <c r="A271" s="142" t="s">
        <v>2</v>
      </c>
      <c r="B271" s="143" t="s">
        <v>3</v>
      </c>
      <c r="C271" s="143"/>
      <c r="D271" s="143"/>
      <c r="E271" s="144" t="s">
        <v>4</v>
      </c>
      <c r="F271" s="145"/>
      <c r="G271" s="145"/>
      <c r="H271" s="145"/>
      <c r="I271" s="145"/>
      <c r="J271" s="145"/>
      <c r="K271" s="146" t="s">
        <v>5</v>
      </c>
      <c r="L271" s="146"/>
      <c r="M271" s="146"/>
      <c r="N271" s="146"/>
      <c r="O271" s="146"/>
      <c r="P271" s="146"/>
      <c r="Q271" s="147" t="s">
        <v>6</v>
      </c>
      <c r="R271" s="147"/>
      <c r="S271" s="147"/>
      <c r="T271" s="147"/>
      <c r="U271" s="147"/>
      <c r="V271" s="147"/>
    </row>
    <row r="272" spans="1:22" ht="24.75" customHeight="1" thickBot="1" x14ac:dyDescent="0.3">
      <c r="A272" s="142"/>
      <c r="B272" s="148" t="s">
        <v>7</v>
      </c>
      <c r="C272" s="150" t="s">
        <v>8</v>
      </c>
      <c r="D272" s="152" t="s">
        <v>9</v>
      </c>
      <c r="E272" s="154" t="s">
        <v>10</v>
      </c>
      <c r="F272" s="155" t="s">
        <v>11</v>
      </c>
      <c r="G272" s="155"/>
      <c r="H272" s="156" t="s">
        <v>12</v>
      </c>
      <c r="I272" s="156"/>
      <c r="J272" s="156"/>
      <c r="K272" s="157" t="s">
        <v>13</v>
      </c>
      <c r="L272" s="158" t="s">
        <v>11</v>
      </c>
      <c r="M272" s="158"/>
      <c r="N272" s="159" t="s">
        <v>14</v>
      </c>
      <c r="O272" s="159"/>
      <c r="P272" s="159"/>
      <c r="Q272" s="160" t="s">
        <v>15</v>
      </c>
      <c r="R272" s="161" t="s">
        <v>11</v>
      </c>
      <c r="S272" s="161"/>
      <c r="T272" s="162" t="s">
        <v>16</v>
      </c>
      <c r="U272" s="162"/>
      <c r="V272" s="162"/>
    </row>
    <row r="273" spans="1:22" ht="15.75" thickBot="1" x14ac:dyDescent="0.3">
      <c r="A273" s="142"/>
      <c r="B273" s="149"/>
      <c r="C273" s="151"/>
      <c r="D273" s="153"/>
      <c r="E273" s="154"/>
      <c r="F273" s="155"/>
      <c r="G273" s="155"/>
      <c r="H273" s="163" t="s">
        <v>17</v>
      </c>
      <c r="I273" s="164" t="s">
        <v>18</v>
      </c>
      <c r="J273" s="165" t="s">
        <v>19</v>
      </c>
      <c r="K273" s="157"/>
      <c r="L273" s="158"/>
      <c r="M273" s="158"/>
      <c r="N273" s="166" t="s">
        <v>17</v>
      </c>
      <c r="O273" s="167" t="s">
        <v>18</v>
      </c>
      <c r="P273" s="168" t="s">
        <v>20</v>
      </c>
      <c r="Q273" s="160"/>
      <c r="R273" s="161"/>
      <c r="S273" s="161"/>
      <c r="T273" s="169" t="s">
        <v>17</v>
      </c>
      <c r="U273" s="170" t="s">
        <v>18</v>
      </c>
      <c r="V273" s="171" t="s">
        <v>20</v>
      </c>
    </row>
    <row r="274" spans="1:22" ht="15.75" thickBot="1" x14ac:dyDescent="0.3">
      <c r="A274" s="142"/>
      <c r="B274" s="149"/>
      <c r="C274" s="151"/>
      <c r="D274" s="153"/>
      <c r="E274" s="154"/>
      <c r="F274" s="120" t="s">
        <v>0</v>
      </c>
      <c r="G274" s="10" t="s">
        <v>1</v>
      </c>
      <c r="H274" s="163"/>
      <c r="I274" s="164"/>
      <c r="J274" s="165"/>
      <c r="K274" s="157"/>
      <c r="L274" s="121" t="s">
        <v>0</v>
      </c>
      <c r="M274" s="11" t="s">
        <v>1</v>
      </c>
      <c r="N274" s="166"/>
      <c r="O274" s="167"/>
      <c r="P274" s="168"/>
      <c r="Q274" s="160"/>
      <c r="R274" s="122" t="s">
        <v>0</v>
      </c>
      <c r="S274" s="12" t="s">
        <v>1</v>
      </c>
      <c r="T274" s="169"/>
      <c r="U274" s="170"/>
      <c r="V274" s="171"/>
    </row>
    <row r="275" spans="1:22" x14ac:dyDescent="0.25">
      <c r="A275" s="13" t="s">
        <v>274</v>
      </c>
      <c r="B275" s="14">
        <v>1</v>
      </c>
      <c r="C275" s="80">
        <v>43438</v>
      </c>
      <c r="D275" s="107" t="s">
        <v>161</v>
      </c>
      <c r="E275" s="123" t="s">
        <v>275</v>
      </c>
      <c r="F275" s="60">
        <v>1</v>
      </c>
      <c r="G275" s="19"/>
      <c r="H275" s="20">
        <v>1</v>
      </c>
      <c r="I275" s="18"/>
      <c r="J275" s="21"/>
      <c r="K275" s="22"/>
      <c r="L275" s="18"/>
      <c r="M275" s="19"/>
      <c r="N275" s="20"/>
      <c r="O275" s="18"/>
      <c r="P275" s="21"/>
      <c r="Q275" s="22"/>
      <c r="R275" s="18"/>
      <c r="S275" s="19"/>
      <c r="T275" s="20"/>
      <c r="U275" s="18"/>
      <c r="V275" s="21"/>
    </row>
    <row r="276" spans="1:22" ht="22.5" x14ac:dyDescent="0.25">
      <c r="A276" s="13" t="s">
        <v>274</v>
      </c>
      <c r="B276" s="24">
        <v>2</v>
      </c>
      <c r="C276" s="80">
        <v>43451</v>
      </c>
      <c r="D276" s="107" t="s">
        <v>276</v>
      </c>
      <c r="E276" s="102" t="s">
        <v>68</v>
      </c>
      <c r="F276" s="18"/>
      <c r="G276" s="19"/>
      <c r="H276" s="20"/>
      <c r="I276" s="29"/>
      <c r="J276" s="32"/>
      <c r="K276" s="33" t="s">
        <v>277</v>
      </c>
      <c r="L276" s="29">
        <v>1</v>
      </c>
      <c r="M276" s="30"/>
      <c r="N276" s="31"/>
      <c r="O276" s="29"/>
      <c r="P276" s="32">
        <v>1</v>
      </c>
      <c r="Q276" s="33"/>
      <c r="R276" s="29"/>
      <c r="S276" s="30"/>
      <c r="T276" s="31"/>
      <c r="U276" s="29"/>
      <c r="V276" s="32"/>
    </row>
    <row r="277" spans="1:22" x14ac:dyDescent="0.25">
      <c r="A277" s="13" t="s">
        <v>274</v>
      </c>
      <c r="B277" s="14">
        <v>3</v>
      </c>
      <c r="C277" s="82">
        <v>43802</v>
      </c>
      <c r="D277" s="107" t="s">
        <v>161</v>
      </c>
      <c r="E277" s="102" t="s">
        <v>289</v>
      </c>
      <c r="F277" s="29">
        <v>1</v>
      </c>
      <c r="G277" s="30"/>
      <c r="H277" s="31"/>
      <c r="I277" s="29"/>
      <c r="J277" s="32">
        <v>1</v>
      </c>
      <c r="K277" s="33"/>
      <c r="L277" s="29"/>
      <c r="M277" s="30"/>
      <c r="N277" s="31"/>
      <c r="O277" s="29"/>
      <c r="P277" s="32"/>
      <c r="Q277" s="33"/>
      <c r="R277" s="29"/>
      <c r="S277" s="30"/>
      <c r="T277" s="31"/>
      <c r="U277" s="29"/>
      <c r="V277" s="32"/>
    </row>
    <row r="278" spans="1:22" ht="15.75" thickBot="1" x14ac:dyDescent="0.3">
      <c r="A278" s="13" t="s">
        <v>274</v>
      </c>
      <c r="B278" s="24">
        <v>4</v>
      </c>
      <c r="C278" s="82">
        <v>43803</v>
      </c>
      <c r="D278" s="109" t="s">
        <v>161</v>
      </c>
      <c r="E278" s="104" t="s">
        <v>290</v>
      </c>
      <c r="F278" s="29"/>
      <c r="G278" s="30">
        <v>1</v>
      </c>
      <c r="H278" s="31"/>
      <c r="I278" s="29"/>
      <c r="J278" s="32">
        <v>1</v>
      </c>
      <c r="K278" s="33"/>
      <c r="L278" s="29"/>
      <c r="M278" s="30"/>
      <c r="N278" s="31"/>
      <c r="O278" s="29"/>
      <c r="P278" s="32"/>
      <c r="Q278" s="33"/>
      <c r="R278" s="29"/>
      <c r="S278" s="30"/>
      <c r="T278" s="31"/>
      <c r="U278" s="29"/>
      <c r="V278" s="32"/>
    </row>
    <row r="279" spans="1:22" ht="15.75" thickBot="1" x14ac:dyDescent="0.3">
      <c r="A279" s="138" t="s">
        <v>40</v>
      </c>
      <c r="B279" s="138"/>
      <c r="C279" s="138"/>
      <c r="D279" s="138"/>
      <c r="E279" s="138"/>
      <c r="F279" s="37">
        <f>SUM(F275:F278)</f>
        <v>2</v>
      </c>
      <c r="G279" s="38">
        <f>SUM(G275:G278)</f>
        <v>1</v>
      </c>
      <c r="H279" s="37">
        <f>SUM(H275:H278)</f>
        <v>1</v>
      </c>
      <c r="I279" s="39">
        <f>SUM(I275:I278)</f>
        <v>0</v>
      </c>
      <c r="J279" s="40">
        <f>SUM(J275:J278)</f>
        <v>2</v>
      </c>
      <c r="K279" s="41" t="s">
        <v>41</v>
      </c>
      <c r="L279" s="42">
        <f>SUM(L275:L278)</f>
        <v>1</v>
      </c>
      <c r="M279" s="43">
        <f>SUM(M275:M278)</f>
        <v>0</v>
      </c>
      <c r="N279" s="42">
        <f>SUM(N275:N278)</f>
        <v>0</v>
      </c>
      <c r="O279" s="44">
        <f>SUM(O275:O278)</f>
        <v>0</v>
      </c>
      <c r="P279" s="45">
        <f>SUM(P275:P278)</f>
        <v>1</v>
      </c>
      <c r="Q279" s="46" t="s">
        <v>292</v>
      </c>
      <c r="R279" s="47">
        <f>SUM(R275:R278)</f>
        <v>0</v>
      </c>
      <c r="S279" s="48">
        <f>SUM(S275:S278)</f>
        <v>0</v>
      </c>
      <c r="T279" s="47">
        <f>SUM(T275:T278)</f>
        <v>0</v>
      </c>
      <c r="U279" s="49">
        <f>SUM(U275:U278)</f>
        <v>0</v>
      </c>
      <c r="V279" s="50">
        <f>SUM(V275:V278)</f>
        <v>0</v>
      </c>
    </row>
    <row r="280" spans="1:22" ht="15.75" thickBot="1" x14ac:dyDescent="0.3">
      <c r="A280" s="51"/>
      <c r="B280" s="51"/>
      <c r="C280" s="51"/>
      <c r="D280" s="51"/>
      <c r="E280" s="51"/>
      <c r="F280" s="139">
        <f>SUM(F279:G279)</f>
        <v>3</v>
      </c>
      <c r="G280" s="139"/>
      <c r="H280" s="135">
        <f>SUM(H279:J279)</f>
        <v>3</v>
      </c>
      <c r="I280" s="136"/>
      <c r="J280" s="137"/>
      <c r="K280" s="53"/>
      <c r="L280" s="140">
        <f>SUM(L279:M279)</f>
        <v>1</v>
      </c>
      <c r="M280" s="140"/>
      <c r="N280" s="140">
        <f>SUM(N279:P279)</f>
        <v>1</v>
      </c>
      <c r="O280" s="140"/>
      <c r="P280" s="140"/>
      <c r="Q280" s="53"/>
      <c r="R280" s="141">
        <f>SUM(R279:S279)</f>
        <v>0</v>
      </c>
      <c r="S280" s="141"/>
      <c r="T280" s="141">
        <f>SUM(T279:V279)</f>
        <v>0</v>
      </c>
      <c r="U280" s="141"/>
      <c r="V280" s="141"/>
    </row>
    <row r="281" spans="1:22" ht="15.75" thickBot="1" x14ac:dyDescent="0.3"/>
    <row r="282" spans="1:22" ht="15.75" thickBot="1" x14ac:dyDescent="0.3">
      <c r="E282" s="129" t="s">
        <v>291</v>
      </c>
      <c r="F282" s="130">
        <f>F24+F42+F64+F107+F140+F159+F183+F208+F224+F243+F268+F279</f>
        <v>84</v>
      </c>
      <c r="G282" s="131">
        <f>G24+G42+G64+G107+G140+G159+G183+G208+G224+G243+G268+G279</f>
        <v>100</v>
      </c>
      <c r="H282" s="130">
        <f t="shared" ref="H282:V282" si="1">H24+H42+H64+H107+H140+H159+H183+H208+H224+H243+H268+H279</f>
        <v>99</v>
      </c>
      <c r="I282" s="132">
        <f t="shared" si="1"/>
        <v>19</v>
      </c>
      <c r="J282" s="131">
        <f t="shared" si="1"/>
        <v>66</v>
      </c>
      <c r="K282" s="127"/>
      <c r="L282" s="130">
        <f t="shared" si="1"/>
        <v>7</v>
      </c>
      <c r="M282" s="131">
        <f t="shared" si="1"/>
        <v>1</v>
      </c>
      <c r="N282" s="130">
        <f t="shared" si="1"/>
        <v>5</v>
      </c>
      <c r="O282" s="132">
        <f t="shared" si="1"/>
        <v>0</v>
      </c>
      <c r="P282" s="131">
        <f t="shared" si="1"/>
        <v>3</v>
      </c>
      <c r="Q282" s="127"/>
      <c r="R282" s="130">
        <f t="shared" si="1"/>
        <v>0</v>
      </c>
      <c r="S282" s="131">
        <f t="shared" si="1"/>
        <v>0</v>
      </c>
      <c r="T282" s="130">
        <f t="shared" si="1"/>
        <v>0</v>
      </c>
      <c r="U282" s="132">
        <f t="shared" si="1"/>
        <v>0</v>
      </c>
      <c r="V282" s="131">
        <f t="shared" si="1"/>
        <v>0</v>
      </c>
    </row>
  </sheetData>
  <mergeCells count="517">
    <mergeCell ref="A3:U3"/>
    <mergeCell ref="A268:E268"/>
    <mergeCell ref="F269:G269"/>
    <mergeCell ref="H269:I269"/>
    <mergeCell ref="L269:M269"/>
    <mergeCell ref="N269:P269"/>
    <mergeCell ref="R269:S269"/>
    <mergeCell ref="T269:V269"/>
    <mergeCell ref="A246:A249"/>
    <mergeCell ref="B246:D246"/>
    <mergeCell ref="E246:J246"/>
    <mergeCell ref="K246:P246"/>
    <mergeCell ref="Q246:V246"/>
    <mergeCell ref="B247:B249"/>
    <mergeCell ref="C247:C249"/>
    <mergeCell ref="D247:D249"/>
    <mergeCell ref="E247:E249"/>
    <mergeCell ref="F247:G248"/>
    <mergeCell ref="H247:J247"/>
    <mergeCell ref="K247:K249"/>
    <mergeCell ref="L247:M248"/>
    <mergeCell ref="N247:P247"/>
    <mergeCell ref="Q247:Q249"/>
    <mergeCell ref="R247:S248"/>
    <mergeCell ref="T247:V247"/>
    <mergeCell ref="H248:H249"/>
    <mergeCell ref="I248:I249"/>
    <mergeCell ref="J248:J249"/>
    <mergeCell ref="N248:N249"/>
    <mergeCell ref="O248:O249"/>
    <mergeCell ref="P248:P249"/>
    <mergeCell ref="T248:T249"/>
    <mergeCell ref="U248:U249"/>
    <mergeCell ref="V248:V249"/>
    <mergeCell ref="A224:E224"/>
    <mergeCell ref="F225:G225"/>
    <mergeCell ref="H225:I225"/>
    <mergeCell ref="L225:M225"/>
    <mergeCell ref="N225:P225"/>
    <mergeCell ref="R225:S225"/>
    <mergeCell ref="T225:V225"/>
    <mergeCell ref="A211:A214"/>
    <mergeCell ref="B211:D211"/>
    <mergeCell ref="E211:J211"/>
    <mergeCell ref="K211:P211"/>
    <mergeCell ref="Q211:V211"/>
    <mergeCell ref="B212:B214"/>
    <mergeCell ref="C212:C214"/>
    <mergeCell ref="D212:D214"/>
    <mergeCell ref="E212:E214"/>
    <mergeCell ref="F212:G213"/>
    <mergeCell ref="H212:J212"/>
    <mergeCell ref="K212:K214"/>
    <mergeCell ref="L212:M213"/>
    <mergeCell ref="N212:P212"/>
    <mergeCell ref="Q212:Q214"/>
    <mergeCell ref="R212:S213"/>
    <mergeCell ref="H8:H9"/>
    <mergeCell ref="I8:I9"/>
    <mergeCell ref="J8:J9"/>
    <mergeCell ref="T212:V212"/>
    <mergeCell ref="H213:H214"/>
    <mergeCell ref="I213:I214"/>
    <mergeCell ref="J213:J214"/>
    <mergeCell ref="N213:N214"/>
    <mergeCell ref="O213:O214"/>
    <mergeCell ref="P213:P214"/>
    <mergeCell ref="T213:T214"/>
    <mergeCell ref="U213:U214"/>
    <mergeCell ref="V213:V214"/>
    <mergeCell ref="A24:E24"/>
    <mergeCell ref="F25:G25"/>
    <mergeCell ref="H25:I25"/>
    <mergeCell ref="L25:M25"/>
    <mergeCell ref="N25:P25"/>
    <mergeCell ref="R25:S25"/>
    <mergeCell ref="T25:V25"/>
    <mergeCell ref="A6:A9"/>
    <mergeCell ref="B6:D6"/>
    <mergeCell ref="E6:J6"/>
    <mergeCell ref="K6:P6"/>
    <mergeCell ref="Q6:V6"/>
    <mergeCell ref="B7:B9"/>
    <mergeCell ref="C7:C9"/>
    <mergeCell ref="D7:D9"/>
    <mergeCell ref="E7:E9"/>
    <mergeCell ref="F7:G8"/>
    <mergeCell ref="H7:J7"/>
    <mergeCell ref="K7:K9"/>
    <mergeCell ref="L7:M8"/>
    <mergeCell ref="N7:P7"/>
    <mergeCell ref="Q7:Q9"/>
    <mergeCell ref="R7:S8"/>
    <mergeCell ref="T7:V7"/>
    <mergeCell ref="I29:I30"/>
    <mergeCell ref="J29:J30"/>
    <mergeCell ref="N29:N30"/>
    <mergeCell ref="O29:O30"/>
    <mergeCell ref="P29:P30"/>
    <mergeCell ref="T29:T30"/>
    <mergeCell ref="U29:U30"/>
    <mergeCell ref="V29:V30"/>
    <mergeCell ref="N8:N9"/>
    <mergeCell ref="O8:O9"/>
    <mergeCell ref="P8:P9"/>
    <mergeCell ref="T8:T9"/>
    <mergeCell ref="U8:U9"/>
    <mergeCell ref="V8:V9"/>
    <mergeCell ref="A42:E42"/>
    <mergeCell ref="W42:AB42"/>
    <mergeCell ref="AH42:AI42"/>
    <mergeCell ref="AO42:AP42"/>
    <mergeCell ref="AV42:BA42"/>
    <mergeCell ref="BG42:BH42"/>
    <mergeCell ref="A27:A30"/>
    <mergeCell ref="B27:D27"/>
    <mergeCell ref="E27:J27"/>
    <mergeCell ref="K27:P27"/>
    <mergeCell ref="Q27:V27"/>
    <mergeCell ref="B28:B30"/>
    <mergeCell ref="C28:C30"/>
    <mergeCell ref="D28:D30"/>
    <mergeCell ref="E28:E30"/>
    <mergeCell ref="F28:G29"/>
    <mergeCell ref="H28:J28"/>
    <mergeCell ref="K28:K30"/>
    <mergeCell ref="L28:M29"/>
    <mergeCell ref="N28:P28"/>
    <mergeCell ref="Q28:Q30"/>
    <mergeCell ref="R28:S29"/>
    <mergeCell ref="T28:V28"/>
    <mergeCell ref="H29:H30"/>
    <mergeCell ref="BN42:BO42"/>
    <mergeCell ref="BU42:BZ42"/>
    <mergeCell ref="CF42:CG42"/>
    <mergeCell ref="CM42:CN42"/>
    <mergeCell ref="CT42:CY42"/>
    <mergeCell ref="DE42:DF42"/>
    <mergeCell ref="DL42:DM42"/>
    <mergeCell ref="DS42:DX42"/>
    <mergeCell ref="ED42:EE42"/>
    <mergeCell ref="EK42:EL42"/>
    <mergeCell ref="ER42:EW42"/>
    <mergeCell ref="FC42:FD42"/>
    <mergeCell ref="FJ42:FK42"/>
    <mergeCell ref="FQ42:FV42"/>
    <mergeCell ref="GB42:GC42"/>
    <mergeCell ref="GI42:GJ42"/>
    <mergeCell ref="GP42:GU42"/>
    <mergeCell ref="HA42:HB42"/>
    <mergeCell ref="HH42:HI42"/>
    <mergeCell ref="HO42:HT42"/>
    <mergeCell ref="HZ42:IA42"/>
    <mergeCell ref="IG42:IH42"/>
    <mergeCell ref="IN42:IS42"/>
    <mergeCell ref="IY42:IZ42"/>
    <mergeCell ref="JF42:JG42"/>
    <mergeCell ref="JM42:JR42"/>
    <mergeCell ref="JX42:JY42"/>
    <mergeCell ref="KE42:KF42"/>
    <mergeCell ref="KL42:KQ42"/>
    <mergeCell ref="KW42:KX42"/>
    <mergeCell ref="LD42:LE42"/>
    <mergeCell ref="LK42:LP42"/>
    <mergeCell ref="LV42:LW42"/>
    <mergeCell ref="MC42:MD42"/>
    <mergeCell ref="MJ42:MO42"/>
    <mergeCell ref="MU42:MV42"/>
    <mergeCell ref="NB42:NC42"/>
    <mergeCell ref="NI42:NN42"/>
    <mergeCell ref="NT42:NU42"/>
    <mergeCell ref="OA42:OB42"/>
    <mergeCell ref="OH42:OM42"/>
    <mergeCell ref="OS42:OT42"/>
    <mergeCell ref="OZ42:PA42"/>
    <mergeCell ref="PG42:PL42"/>
    <mergeCell ref="PR42:PS42"/>
    <mergeCell ref="PY42:PZ42"/>
    <mergeCell ref="QF42:QK42"/>
    <mergeCell ref="QQ42:QR42"/>
    <mergeCell ref="QX42:QY42"/>
    <mergeCell ref="RE42:RJ42"/>
    <mergeCell ref="RP42:RQ42"/>
    <mergeCell ref="RW42:RX42"/>
    <mergeCell ref="SD42:SI42"/>
    <mergeCell ref="SO42:SP42"/>
    <mergeCell ref="SV42:SW42"/>
    <mergeCell ref="TC42:TH42"/>
    <mergeCell ref="TN42:TO42"/>
    <mergeCell ref="TU42:TV42"/>
    <mergeCell ref="UB42:UG42"/>
    <mergeCell ref="UM42:UN42"/>
    <mergeCell ref="UT42:UU42"/>
    <mergeCell ref="VA42:VF42"/>
    <mergeCell ref="VL42:VM42"/>
    <mergeCell ref="VS42:VT42"/>
    <mergeCell ref="VZ42:WE42"/>
    <mergeCell ref="WK42:WL42"/>
    <mergeCell ref="WR42:WS42"/>
    <mergeCell ref="WY42:XD42"/>
    <mergeCell ref="XJ42:XK42"/>
    <mergeCell ref="XQ42:XR42"/>
    <mergeCell ref="XX42:YC42"/>
    <mergeCell ref="YI42:YJ42"/>
    <mergeCell ref="YP42:YQ42"/>
    <mergeCell ref="YW42:ZB42"/>
    <mergeCell ref="ZH42:ZI42"/>
    <mergeCell ref="ZO42:ZP42"/>
    <mergeCell ref="ZV42:AAA42"/>
    <mergeCell ref="AAG42:AAH42"/>
    <mergeCell ref="AAN42:AAO42"/>
    <mergeCell ref="AAU42:AAZ42"/>
    <mergeCell ref="ABF42:ABG42"/>
    <mergeCell ref="AFB42:AFC42"/>
    <mergeCell ref="AFI42:AFJ42"/>
    <mergeCell ref="AFP42:AFU42"/>
    <mergeCell ref="AGA42:AGB42"/>
    <mergeCell ref="AGH42:AGI42"/>
    <mergeCell ref="AGO42:AGT42"/>
    <mergeCell ref="AGZ42:AHA42"/>
    <mergeCell ref="ABM42:ABN42"/>
    <mergeCell ref="ABT42:ABY42"/>
    <mergeCell ref="ACE42:ACF42"/>
    <mergeCell ref="ACL42:ACM42"/>
    <mergeCell ref="ACS42:ACX42"/>
    <mergeCell ref="ADD42:ADE42"/>
    <mergeCell ref="ADK42:ADL42"/>
    <mergeCell ref="ADR42:ADW42"/>
    <mergeCell ref="AEC42:AED42"/>
    <mergeCell ref="AKD42:AKE42"/>
    <mergeCell ref="AKK42:AKP42"/>
    <mergeCell ref="AKV42:AKW42"/>
    <mergeCell ref="ALC42:ALD42"/>
    <mergeCell ref="ALJ42:ALO42"/>
    <mergeCell ref="ALU42:ALV42"/>
    <mergeCell ref="AMB42:AMC42"/>
    <mergeCell ref="F43:G43"/>
    <mergeCell ref="H43:I43"/>
    <mergeCell ref="L43:M43"/>
    <mergeCell ref="N43:P43"/>
    <mergeCell ref="R43:S43"/>
    <mergeCell ref="T43:V43"/>
    <mergeCell ref="AHG42:AHH42"/>
    <mergeCell ref="AHN42:AHS42"/>
    <mergeCell ref="AHY42:AHZ42"/>
    <mergeCell ref="AIF42:AIG42"/>
    <mergeCell ref="AIM42:AIR42"/>
    <mergeCell ref="AIX42:AIY42"/>
    <mergeCell ref="AJE42:AJF42"/>
    <mergeCell ref="AJL42:AJQ42"/>
    <mergeCell ref="AJW42:AJX42"/>
    <mergeCell ref="AEJ42:AEK42"/>
    <mergeCell ref="AEQ42:AEV42"/>
    <mergeCell ref="H47:H48"/>
    <mergeCell ref="I47:I48"/>
    <mergeCell ref="J47:J48"/>
    <mergeCell ref="N47:N48"/>
    <mergeCell ref="O47:O48"/>
    <mergeCell ref="P47:P48"/>
    <mergeCell ref="T47:T48"/>
    <mergeCell ref="U47:U48"/>
    <mergeCell ref="V47:V48"/>
    <mergeCell ref="A64:E64"/>
    <mergeCell ref="F65:G65"/>
    <mergeCell ref="H65:J65"/>
    <mergeCell ref="L65:M65"/>
    <mergeCell ref="N65:P65"/>
    <mergeCell ref="R65:S65"/>
    <mergeCell ref="T65:V65"/>
    <mergeCell ref="A45:A48"/>
    <mergeCell ref="B45:D45"/>
    <mergeCell ref="E45:J45"/>
    <mergeCell ref="K45:P45"/>
    <mergeCell ref="Q45:V45"/>
    <mergeCell ref="B46:B48"/>
    <mergeCell ref="C46:C48"/>
    <mergeCell ref="D46:D48"/>
    <mergeCell ref="E46:E48"/>
    <mergeCell ref="F46:G47"/>
    <mergeCell ref="H46:J46"/>
    <mergeCell ref="K46:K48"/>
    <mergeCell ref="L46:M47"/>
    <mergeCell ref="N46:P46"/>
    <mergeCell ref="Q46:Q48"/>
    <mergeCell ref="R46:S47"/>
    <mergeCell ref="T46:V46"/>
    <mergeCell ref="H69:H70"/>
    <mergeCell ref="I69:I70"/>
    <mergeCell ref="J69:J70"/>
    <mergeCell ref="N69:N70"/>
    <mergeCell ref="O69:O70"/>
    <mergeCell ref="P69:P70"/>
    <mergeCell ref="T69:T70"/>
    <mergeCell ref="U69:U70"/>
    <mergeCell ref="V69:V70"/>
    <mergeCell ref="A107:E107"/>
    <mergeCell ref="F108:G108"/>
    <mergeCell ref="H108:I108"/>
    <mergeCell ref="L108:M108"/>
    <mergeCell ref="N108:P108"/>
    <mergeCell ref="R108:S108"/>
    <mergeCell ref="T108:V108"/>
    <mergeCell ref="A67:A70"/>
    <mergeCell ref="B67:D67"/>
    <mergeCell ref="E67:J67"/>
    <mergeCell ref="K67:P67"/>
    <mergeCell ref="Q67:V67"/>
    <mergeCell ref="B68:B70"/>
    <mergeCell ref="C68:C70"/>
    <mergeCell ref="D68:D70"/>
    <mergeCell ref="E68:E70"/>
    <mergeCell ref="F68:G69"/>
    <mergeCell ref="H68:J68"/>
    <mergeCell ref="K68:K70"/>
    <mergeCell ref="L68:M69"/>
    <mergeCell ref="N68:P68"/>
    <mergeCell ref="Q68:Q70"/>
    <mergeCell ref="R68:S69"/>
    <mergeCell ref="T68:V68"/>
    <mergeCell ref="H112:H113"/>
    <mergeCell ref="I112:I113"/>
    <mergeCell ref="J112:J113"/>
    <mergeCell ref="N112:N113"/>
    <mergeCell ref="O112:O113"/>
    <mergeCell ref="P112:P113"/>
    <mergeCell ref="T112:T113"/>
    <mergeCell ref="U112:U113"/>
    <mergeCell ref="V112:V113"/>
    <mergeCell ref="A140:E140"/>
    <mergeCell ref="F141:G141"/>
    <mergeCell ref="H141:I141"/>
    <mergeCell ref="L141:M141"/>
    <mergeCell ref="N141:P141"/>
    <mergeCell ref="R141:S141"/>
    <mergeCell ref="T141:V141"/>
    <mergeCell ref="A110:A113"/>
    <mergeCell ref="B110:D110"/>
    <mergeCell ref="E110:J110"/>
    <mergeCell ref="K110:P110"/>
    <mergeCell ref="Q110:V110"/>
    <mergeCell ref="B111:B113"/>
    <mergeCell ref="C111:C113"/>
    <mergeCell ref="D111:D113"/>
    <mergeCell ref="E111:E113"/>
    <mergeCell ref="F111:G112"/>
    <mergeCell ref="H111:J111"/>
    <mergeCell ref="K111:K113"/>
    <mergeCell ref="L111:M112"/>
    <mergeCell ref="N111:P111"/>
    <mergeCell ref="Q111:Q113"/>
    <mergeCell ref="R111:S112"/>
    <mergeCell ref="T111:V111"/>
    <mergeCell ref="H145:H146"/>
    <mergeCell ref="I145:I146"/>
    <mergeCell ref="J145:J146"/>
    <mergeCell ref="N145:N146"/>
    <mergeCell ref="O145:O146"/>
    <mergeCell ref="P145:P146"/>
    <mergeCell ref="T145:T146"/>
    <mergeCell ref="U145:U146"/>
    <mergeCell ref="V145:V146"/>
    <mergeCell ref="A159:E159"/>
    <mergeCell ref="F160:G160"/>
    <mergeCell ref="H160:I160"/>
    <mergeCell ref="L160:M160"/>
    <mergeCell ref="N160:P160"/>
    <mergeCell ref="R160:S160"/>
    <mergeCell ref="T160:V160"/>
    <mergeCell ref="A143:A146"/>
    <mergeCell ref="B143:D143"/>
    <mergeCell ref="E143:J143"/>
    <mergeCell ref="K143:P143"/>
    <mergeCell ref="Q143:V143"/>
    <mergeCell ref="B144:B146"/>
    <mergeCell ref="C144:C146"/>
    <mergeCell ref="D144:D146"/>
    <mergeCell ref="E144:E146"/>
    <mergeCell ref="F144:G145"/>
    <mergeCell ref="H144:J144"/>
    <mergeCell ref="K144:K146"/>
    <mergeCell ref="L144:M145"/>
    <mergeCell ref="N144:P144"/>
    <mergeCell ref="Q144:Q146"/>
    <mergeCell ref="R144:S145"/>
    <mergeCell ref="T144:V144"/>
    <mergeCell ref="H164:H165"/>
    <mergeCell ref="I164:I165"/>
    <mergeCell ref="J164:J165"/>
    <mergeCell ref="N164:N165"/>
    <mergeCell ref="O164:O165"/>
    <mergeCell ref="P164:P165"/>
    <mergeCell ref="T164:T165"/>
    <mergeCell ref="U164:U165"/>
    <mergeCell ref="V164:V165"/>
    <mergeCell ref="A183:E183"/>
    <mergeCell ref="F184:G184"/>
    <mergeCell ref="H184:I184"/>
    <mergeCell ref="L184:M184"/>
    <mergeCell ref="N184:P184"/>
    <mergeCell ref="R184:S184"/>
    <mergeCell ref="T184:V184"/>
    <mergeCell ref="A162:A165"/>
    <mergeCell ref="B162:D162"/>
    <mergeCell ref="E162:J162"/>
    <mergeCell ref="K162:P162"/>
    <mergeCell ref="Q162:V162"/>
    <mergeCell ref="B163:B165"/>
    <mergeCell ref="C163:C165"/>
    <mergeCell ref="D163:D165"/>
    <mergeCell ref="E163:E165"/>
    <mergeCell ref="F163:G164"/>
    <mergeCell ref="H163:J163"/>
    <mergeCell ref="K163:K165"/>
    <mergeCell ref="L163:M164"/>
    <mergeCell ref="N163:P163"/>
    <mergeCell ref="Q163:Q165"/>
    <mergeCell ref="R163:S164"/>
    <mergeCell ref="T163:V163"/>
    <mergeCell ref="H188:H189"/>
    <mergeCell ref="I188:I189"/>
    <mergeCell ref="J188:J189"/>
    <mergeCell ref="N188:N189"/>
    <mergeCell ref="O188:O189"/>
    <mergeCell ref="P188:P189"/>
    <mergeCell ref="T188:T189"/>
    <mergeCell ref="U188:U189"/>
    <mergeCell ref="V188:V189"/>
    <mergeCell ref="A208:E208"/>
    <mergeCell ref="F209:G209"/>
    <mergeCell ref="H209:I209"/>
    <mergeCell ref="L209:M209"/>
    <mergeCell ref="N209:P209"/>
    <mergeCell ref="R209:S209"/>
    <mergeCell ref="T209:V209"/>
    <mergeCell ref="A186:A189"/>
    <mergeCell ref="B186:D186"/>
    <mergeCell ref="E186:J186"/>
    <mergeCell ref="K186:P186"/>
    <mergeCell ref="Q186:V186"/>
    <mergeCell ref="B187:B189"/>
    <mergeCell ref="C187:C189"/>
    <mergeCell ref="D187:D189"/>
    <mergeCell ref="E187:E189"/>
    <mergeCell ref="F187:G188"/>
    <mergeCell ref="H187:J187"/>
    <mergeCell ref="K187:K189"/>
    <mergeCell ref="L187:M188"/>
    <mergeCell ref="N187:P187"/>
    <mergeCell ref="Q187:Q189"/>
    <mergeCell ref="R187:S188"/>
    <mergeCell ref="T187:V187"/>
    <mergeCell ref="H229:H230"/>
    <mergeCell ref="I229:I230"/>
    <mergeCell ref="J229:J230"/>
    <mergeCell ref="N229:N230"/>
    <mergeCell ref="O229:O230"/>
    <mergeCell ref="P229:P230"/>
    <mergeCell ref="T229:T230"/>
    <mergeCell ref="U229:U230"/>
    <mergeCell ref="V229:V230"/>
    <mergeCell ref="A243:E243"/>
    <mergeCell ref="F244:G244"/>
    <mergeCell ref="H244:I244"/>
    <mergeCell ref="L244:M244"/>
    <mergeCell ref="N244:P244"/>
    <mergeCell ref="R244:S244"/>
    <mergeCell ref="T244:V244"/>
    <mergeCell ref="A227:A230"/>
    <mergeCell ref="B227:D227"/>
    <mergeCell ref="E227:J227"/>
    <mergeCell ref="K227:P227"/>
    <mergeCell ref="Q227:V227"/>
    <mergeCell ref="B228:B230"/>
    <mergeCell ref="C228:C230"/>
    <mergeCell ref="D228:D230"/>
    <mergeCell ref="E228:E230"/>
    <mergeCell ref="F228:G229"/>
    <mergeCell ref="H228:J228"/>
    <mergeCell ref="K228:K230"/>
    <mergeCell ref="L228:M229"/>
    <mergeCell ref="N228:P228"/>
    <mergeCell ref="Q228:Q230"/>
    <mergeCell ref="R228:S229"/>
    <mergeCell ref="T228:V228"/>
    <mergeCell ref="H273:H274"/>
    <mergeCell ref="I273:I274"/>
    <mergeCell ref="J273:J274"/>
    <mergeCell ref="N273:N274"/>
    <mergeCell ref="O273:O274"/>
    <mergeCell ref="P273:P274"/>
    <mergeCell ref="T273:T274"/>
    <mergeCell ref="U273:U274"/>
    <mergeCell ref="V273:V274"/>
    <mergeCell ref="H280:J280"/>
    <mergeCell ref="A279:E279"/>
    <mergeCell ref="F280:G280"/>
    <mergeCell ref="L280:M280"/>
    <mergeCell ref="N280:P280"/>
    <mergeCell ref="R280:S280"/>
    <mergeCell ref="T280:V280"/>
    <mergeCell ref="A271:A274"/>
    <mergeCell ref="B271:D271"/>
    <mergeCell ref="E271:J271"/>
    <mergeCell ref="K271:P271"/>
    <mergeCell ref="Q271:V271"/>
    <mergeCell ref="B272:B274"/>
    <mergeCell ref="C272:C274"/>
    <mergeCell ref="D272:D274"/>
    <mergeCell ref="E272:E274"/>
    <mergeCell ref="F272:G273"/>
    <mergeCell ref="H272:J272"/>
    <mergeCell ref="K272:K274"/>
    <mergeCell ref="L272:M273"/>
    <mergeCell ref="N272:P272"/>
    <mergeCell ref="Q272:Q274"/>
    <mergeCell ref="R272:S273"/>
    <mergeCell ref="T272:V272"/>
  </mergeCells>
  <printOptions horizontalCentered="1" verticalCentered="1"/>
  <pageMargins left="0.70866141732283472" right="0.70866141732283472" top="0.74803149606299213" bottom="0.74803149606299213" header="0.51181102362204722" footer="0.31496062992125984"/>
  <pageSetup scale="65" firstPageNumber="0" orientation="landscape" r:id="rId1"/>
  <headerFooter>
    <oddFooter>&amp;L&amp;D&amp;C&amp;F&amp;R&amp;P/&amp;N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cols>
    <col min="1" max="1025" width="10.710937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cols>
    <col min="1" max="1025" width="10.710937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Hoja1</vt:lpstr>
      <vt:lpstr>Hoja2</vt:lpstr>
      <vt:lpstr>Hoja3</vt:lpstr>
      <vt:lpstr>Hoja1!Área_de_impresión</vt:lpstr>
      <vt:lpstr>Hoja1!Print_Titles_0</vt:lpstr>
      <vt:lpstr>Hoja1!Print_Titles_0_0</vt:lpstr>
      <vt:lpstr>Hoja1!Print_Titles_0_0_0</vt:lpstr>
      <vt:lpstr>Hoja1!Print_Titles_0_0_0_0</vt:lpstr>
      <vt:lpstr>Hoja1!Print_Titles_0_0_0_0_0</vt:lpstr>
      <vt:lpstr>Hoja1!Print_Titles_0_0_0_0_0_0</vt:lpstr>
      <vt:lpstr>Hoja1!Print_Titles_0_0_0_0_0_0_0</vt:lpstr>
      <vt:lpstr>Hoja1!Print_Titles_0_0_0_0_0_0_0_0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Patricia Sanchez Cruz</dc:creator>
  <cp:lastModifiedBy>Ana Patricia Sanchez Cruz</cp:lastModifiedBy>
  <cp:revision>11</cp:revision>
  <cp:lastPrinted>2019-02-20T21:43:00Z</cp:lastPrinted>
  <dcterms:created xsi:type="dcterms:W3CDTF">2018-01-19T20:25:53Z</dcterms:created>
  <dcterms:modified xsi:type="dcterms:W3CDTF">2019-02-20T21:44:35Z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