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20730" windowHeight="11460"/>
  </bookViews>
  <sheets>
    <sheet name="PROG Y PROY EN EJECUCION" sheetId="1" r:id="rId1"/>
  </sheets>
  <calcPr calcId="145621"/>
</workbook>
</file>

<file path=xl/calcChain.xml><?xml version="1.0" encoding="utf-8"?>
<calcChain xmlns="http://schemas.openxmlformats.org/spreadsheetml/2006/main">
  <c r="H21" i="1" l="1"/>
  <c r="G21" i="1"/>
  <c r="H13" i="1"/>
  <c r="G13" i="1"/>
  <c r="H22" i="1" l="1"/>
  <c r="G22" i="1" l="1"/>
</calcChain>
</file>

<file path=xl/sharedStrings.xml><?xml version="1.0" encoding="utf-8"?>
<sst xmlns="http://schemas.openxmlformats.org/spreadsheetml/2006/main" count="40" uniqueCount="37">
  <si>
    <t>Nombre proyecto</t>
  </si>
  <si>
    <t>Codigo</t>
  </si>
  <si>
    <t xml:space="preserve">Fomento al desarrollo  de la acuicultura familiar en municipios de pobreza  en El Salvador </t>
  </si>
  <si>
    <t xml:space="preserve">Rehabilitacion y adecuacion de infraestructura para el establecimiento del centro de desarrollo de acuicultura en Santa cruz Porrillo </t>
  </si>
  <si>
    <t>GOCHI</t>
  </si>
  <si>
    <t>MINISTERIO DE AGRICULTURA Y GANADERIA</t>
  </si>
  <si>
    <t>TOTAL</t>
  </si>
  <si>
    <t>Monto Total del Proyecto ($)</t>
  </si>
  <si>
    <t>SUBTOTAL</t>
  </si>
  <si>
    <t>FONDO GENERAL</t>
  </si>
  <si>
    <t>PROYECTOS DE COOPERACION FINANCIERA NO REEMBOLSABLE</t>
  </si>
  <si>
    <t>Unidad Ejecutora</t>
  </si>
  <si>
    <t>CENDEPESCA</t>
  </si>
  <si>
    <t>Principales Resultados desde el inicio del proyecto</t>
  </si>
  <si>
    <t>Fuente de Financiamiento</t>
  </si>
  <si>
    <t xml:space="preserve">R1: Se han entregado 991 módulos de producción de tilapia a nivel familiar a igual número de beneficiarios. </t>
  </si>
  <si>
    <t xml:space="preserve"> R2: Se ha impartido capacitación y asistencia técnica a 991 beneficiarios, en temas de alimentación de peces (Tilapia), manejo y mantenimiento de estanque, buenas prácticas de manejo del producto.</t>
  </si>
  <si>
    <t xml:space="preserve">R3: Se han entregado 5,946 quintales de alimento para 2 ciclos de producción de tilapia a nivel familiar a 991 beneficiarios. </t>
  </si>
  <si>
    <t>R1: Elaboración de cinco carpetas técnicas  para rehabilitación y construcción de infraestructura.</t>
  </si>
  <si>
    <t xml:space="preserve">R2: Elaboración de estudio hidrogeológico y aforo para construcción de pozo en la estación acuícola de Santa Cruz Porrillo. </t>
  </si>
  <si>
    <t>R3: Adquisición de maquinaria de terracería, para la rehabilitación y mantenimiento de 22 estanques de tierra.</t>
  </si>
  <si>
    <t>R4: Adquisición de equipo para aireación de pilas de reproductores y alevines.</t>
  </si>
  <si>
    <t>R5: Mejoramiento del sistema de iluminación de 22 estanques de tierra y 36 estanques de concreto.</t>
  </si>
  <si>
    <t xml:space="preserve">R6: Compra de equipo de medición e informático para evaluación de altas densidades en el engorde de tilapia. </t>
  </si>
  <si>
    <t>Observaciones</t>
  </si>
  <si>
    <t xml:space="preserve">La Misión Técnica de China (Taiwán), retiró el financiamiento de este proyecto en el mes de agosto de 2018, por el rompimiento de relaciones diplomaticas, por tal razón la diferencia no será ejecutada </t>
  </si>
  <si>
    <t>Beneficiarios Directos</t>
  </si>
  <si>
    <t>Monto Ejecutado años anteriores  y (A Diciembre 2018)</t>
  </si>
  <si>
    <t xml:space="preserve">El proyecto fue aprobado originalmente por la cantidad de $ 800,000.00 pero La Misión Técnica de China (Taiwán), retiró el financiamiento de este proyecto en el mes de agosto de 2018, por el rompimiento de relaciones diplomaticas, por tal razón la diferencia de $ 300,000.00 correspondiente al segundo desembolso no será ejecutada.  </t>
  </si>
  <si>
    <t>Elaborado por: Lic. Enrique Gutierrez Quijada.</t>
  </si>
  <si>
    <t>Técnico de Planificación/CENDEPESCA.</t>
  </si>
  <si>
    <t>PROGRAMAS Y PROYECTOS EJECUTADOS EN EL PERIDO 2016-2018</t>
  </si>
  <si>
    <t>DIRECCION GENERAL DE DESARROLLO DE LA PESCA Y LA ACUICULTURA-CENDEPESCA</t>
  </si>
  <si>
    <t xml:space="preserve"> </t>
  </si>
  <si>
    <t>CONTRAPARTIDA EN EFECTIVO</t>
  </si>
  <si>
    <t>CONTRAPARTIDA EN ESPECIES</t>
  </si>
  <si>
    <t>F: 07/08/2019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</si>
</sst>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b/>
      <sz val="12"/>
      <name val="Calibri"/>
      <family val="2"/>
    </font>
    <font>
      <sz val="10"/>
      <name val="Arial"/>
      <family val="2"/>
    </font>
    <font>
      <b/>
      <sz val="18"/>
      <name val="Calibri"/>
      <family val="2"/>
    </font>
    <font>
      <b/>
      <sz val="16"/>
      <name val="Calibri"/>
      <family val="2"/>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56">
    <xf numFmtId="0" fontId="0" fillId="0" borderId="0" xfId="0"/>
    <xf numFmtId="0" fontId="0" fillId="0" borderId="0" xfId="0" applyBorder="1"/>
    <xf numFmtId="0" fontId="0" fillId="0" borderId="0" xfId="0"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2" xfId="0" applyBorder="1" applyAlignment="1">
      <alignment horizontal="center"/>
    </xf>
    <xf numFmtId="0" fontId="0" fillId="0" borderId="1" xfId="0" applyFill="1" applyBorder="1" applyAlignment="1">
      <alignment vertical="center" wrapText="1"/>
    </xf>
    <xf numFmtId="0" fontId="0" fillId="0" borderId="0" xfId="0" applyAlignment="1">
      <alignment vertical="center"/>
    </xf>
    <xf numFmtId="0" fontId="1" fillId="2" borderId="1" xfId="0"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xf>
    <xf numFmtId="2" fontId="1" fillId="2"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4" fontId="1" fillId="0" borderId="1" xfId="0" applyNumberFormat="1" applyFont="1" applyFill="1" applyBorder="1" applyAlignment="1">
      <alignment vertical="center" wrapText="1"/>
    </xf>
    <xf numFmtId="0" fontId="0" fillId="0" borderId="0" xfId="0" applyBorder="1" applyAlignment="1">
      <alignment wrapText="1"/>
    </xf>
    <xf numFmtId="0" fontId="0" fillId="0" borderId="0" xfId="0" applyAlignment="1">
      <alignment wrapText="1"/>
    </xf>
    <xf numFmtId="0" fontId="0" fillId="0" borderId="1" xfId="0" applyBorder="1" applyAlignment="1">
      <alignment horizontal="center" vertical="center" wrapText="1"/>
    </xf>
    <xf numFmtId="4" fontId="0" fillId="0" borderId="1" xfId="0" applyNumberFormat="1" applyFill="1" applyBorder="1" applyAlignment="1">
      <alignment vertical="center" wrapText="1"/>
    </xf>
    <xf numFmtId="4" fontId="1" fillId="0" borderId="1" xfId="0" applyNumberFormat="1" applyFont="1" applyBorder="1" applyAlignment="1">
      <alignment vertical="center" wrapText="1"/>
    </xf>
    <xf numFmtId="0" fontId="0" fillId="0" borderId="0" xfId="0" applyBorder="1" applyAlignment="1">
      <alignment horizontal="center" vertical="center" wrapText="1"/>
    </xf>
    <xf numFmtId="0" fontId="1" fillId="0" borderId="0" xfId="0" applyFont="1" applyBorder="1" applyAlignment="1">
      <alignment wrapText="1"/>
    </xf>
    <xf numFmtId="0" fontId="0" fillId="0" borderId="0" xfId="0"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left" vertical="center" wrapText="1"/>
    </xf>
    <xf numFmtId="0" fontId="1" fillId="0" borderId="1" xfId="0" applyFont="1" applyBorder="1" applyAlignment="1">
      <alignment vertical="center" wrapText="1"/>
    </xf>
    <xf numFmtId="0" fontId="1" fillId="3" borderId="1" xfId="0" applyFont="1" applyFill="1" applyBorder="1" applyAlignment="1">
      <alignment vertical="center" wrapText="1"/>
    </xf>
    <xf numFmtId="0" fontId="0" fillId="3" borderId="1" xfId="0" applyFill="1" applyBorder="1" applyAlignment="1">
      <alignment vertical="center" wrapText="1"/>
    </xf>
    <xf numFmtId="4" fontId="0" fillId="3" borderId="1" xfId="0" applyNumberFormat="1" applyFill="1" applyBorder="1" applyAlignment="1">
      <alignment vertical="center" wrapText="1"/>
    </xf>
    <xf numFmtId="0" fontId="0" fillId="0" borderId="0" xfId="0" applyAlignment="1">
      <alignment vertical="top" wrapText="1"/>
    </xf>
    <xf numFmtId="0" fontId="0" fillId="0" borderId="1" xfId="0" applyBorder="1" applyAlignment="1">
      <alignment vertical="top" wrapText="1"/>
    </xf>
    <xf numFmtId="0" fontId="0" fillId="0" borderId="0" xfId="0" applyAlignment="1">
      <alignment horizontal="right" vertical="top" wrapText="1"/>
    </xf>
    <xf numFmtId="0" fontId="1" fillId="0" borderId="0" xfId="0" applyFont="1"/>
    <xf numFmtId="4" fontId="0" fillId="0" borderId="5" xfId="0" applyNumberFormat="1" applyFill="1" applyBorder="1" applyAlignment="1">
      <alignment vertical="center" wrapText="1"/>
    </xf>
    <xf numFmtId="0" fontId="0" fillId="0" borderId="0" xfId="0" applyAlignment="1">
      <alignment horizontal="right"/>
    </xf>
    <xf numFmtId="3" fontId="1" fillId="0" borderId="1" xfId="0" applyNumberFormat="1" applyFont="1" applyBorder="1" applyAlignment="1">
      <alignment horizontal="center" vertical="center" wrapText="1"/>
    </xf>
    <xf numFmtId="0" fontId="4" fillId="0" borderId="0" xfId="0" applyFont="1" applyAlignment="1">
      <alignment horizontal="center"/>
    </xf>
    <xf numFmtId="0" fontId="0" fillId="0" borderId="5" xfId="0" applyFill="1" applyBorder="1" applyAlignment="1">
      <alignment vertical="center" wrapText="1"/>
    </xf>
    <xf numFmtId="3" fontId="0" fillId="0" borderId="3" xfId="0" applyNumberFormat="1"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xf>
    <xf numFmtId="0" fontId="4" fillId="0" borderId="0" xfId="0" applyFont="1" applyAlignment="1">
      <alignment horizont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3" xfId="0"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5" xfId="0" applyFont="1" applyFill="1" applyBorder="1" applyAlignment="1">
      <alignment horizontal="left" vertical="center" wrapText="1"/>
    </xf>
    <xf numFmtId="4" fontId="0" fillId="0" borderId="3" xfId="0" applyNumberFormat="1" applyFill="1" applyBorder="1" applyAlignment="1">
      <alignment horizontal="center" vertical="center" wrapText="1"/>
    </xf>
    <xf numFmtId="4" fontId="0" fillId="0" borderId="5" xfId="0" applyNumberFormat="1" applyFill="1" applyBorder="1" applyAlignment="1">
      <alignment horizontal="center" vertical="center" wrapText="1"/>
    </xf>
    <xf numFmtId="4" fontId="0" fillId="0" borderId="4" xfId="0" applyNumberFormat="1" applyFill="1" applyBorder="1" applyAlignment="1">
      <alignment horizontal="center" vertical="center" wrapText="1"/>
    </xf>
    <xf numFmtId="0" fontId="0" fillId="0" borderId="4" xfId="0"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zoomScale="80" zoomScaleNormal="80" zoomScaleSheetLayoutView="80" workbookViewId="0">
      <selection activeCell="H31" sqref="H31"/>
    </sheetView>
  </sheetViews>
  <sheetFormatPr baseColWidth="10" defaultRowHeight="15" x14ac:dyDescent="0.25"/>
  <cols>
    <col min="1" max="1" width="2.42578125" customWidth="1"/>
    <col min="2" max="2" width="7.7109375" customWidth="1"/>
    <col min="3" max="3" width="34.5703125" customWidth="1"/>
    <col min="4" max="5" width="15.85546875" customWidth="1"/>
    <col min="6" max="6" width="17" customWidth="1"/>
    <col min="7" max="7" width="15.85546875" customWidth="1"/>
    <col min="8" max="8" width="16.140625" customWidth="1"/>
    <col min="9" max="9" width="49" customWidth="1"/>
    <col min="10" max="10" width="41.7109375" customWidth="1"/>
  </cols>
  <sheetData>
    <row r="1" spans="1:10" ht="23.25" x14ac:dyDescent="0.35">
      <c r="B1" s="42" t="s">
        <v>5</v>
      </c>
      <c r="C1" s="42"/>
      <c r="D1" s="42"/>
      <c r="E1" s="42"/>
      <c r="F1" s="42"/>
      <c r="G1" s="42"/>
      <c r="H1" s="42"/>
      <c r="I1" s="42"/>
      <c r="J1" s="42"/>
    </row>
    <row r="2" spans="1:10" ht="13.5" customHeight="1" x14ac:dyDescent="0.35">
      <c r="B2" s="35"/>
      <c r="C2" s="35"/>
      <c r="D2" s="35"/>
      <c r="E2" s="35"/>
      <c r="F2" s="35"/>
      <c r="G2" s="35"/>
      <c r="H2" s="35"/>
      <c r="I2" s="35"/>
    </row>
    <row r="3" spans="1:10" ht="23.25" x14ac:dyDescent="0.25">
      <c r="B3" s="40" t="s">
        <v>32</v>
      </c>
      <c r="C3" s="40"/>
      <c r="D3" s="40"/>
      <c r="E3" s="40"/>
      <c r="F3" s="40"/>
      <c r="G3" s="40"/>
      <c r="H3" s="40"/>
      <c r="I3" s="40"/>
      <c r="J3" s="40"/>
    </row>
    <row r="4" spans="1:10" ht="15.75" x14ac:dyDescent="0.25">
      <c r="B4" s="9"/>
      <c r="C4" s="9"/>
      <c r="D4" s="10"/>
      <c r="E4" s="10"/>
      <c r="F4" s="9"/>
      <c r="G4" s="10"/>
      <c r="H4" s="10"/>
    </row>
    <row r="5" spans="1:10" ht="21" x14ac:dyDescent="0.35">
      <c r="B5" s="41" t="s">
        <v>31</v>
      </c>
      <c r="C5" s="41"/>
      <c r="D5" s="41"/>
      <c r="E5" s="41"/>
      <c r="F5" s="41"/>
      <c r="G5" s="41"/>
      <c r="H5" s="41"/>
      <c r="I5" s="41"/>
      <c r="J5" s="41"/>
    </row>
    <row r="6" spans="1:10" x14ac:dyDescent="0.25">
      <c r="B6" s="5"/>
      <c r="C6" s="5"/>
      <c r="D6" s="5"/>
      <c r="E6" s="5"/>
      <c r="F6" s="5"/>
      <c r="G6" s="5"/>
      <c r="H6" s="5"/>
      <c r="I6" s="33" t="s">
        <v>33</v>
      </c>
    </row>
    <row r="7" spans="1:10" s="7" customFormat="1" ht="77.25" customHeight="1" x14ac:dyDescent="0.25">
      <c r="A7" s="2"/>
      <c r="B7" s="8" t="s">
        <v>1</v>
      </c>
      <c r="C7" s="8" t="s">
        <v>0</v>
      </c>
      <c r="D7" s="8" t="s">
        <v>11</v>
      </c>
      <c r="E7" s="8" t="s">
        <v>26</v>
      </c>
      <c r="F7" s="11" t="s">
        <v>14</v>
      </c>
      <c r="G7" s="11" t="s">
        <v>7</v>
      </c>
      <c r="H7" s="8" t="s">
        <v>27</v>
      </c>
      <c r="I7" s="8" t="s">
        <v>13</v>
      </c>
      <c r="J7" s="8" t="s">
        <v>24</v>
      </c>
    </row>
    <row r="8" spans="1:10" s="7" customFormat="1" ht="41.25" customHeight="1" x14ac:dyDescent="0.25">
      <c r="A8" s="2"/>
      <c r="B8" s="22"/>
      <c r="C8" s="25" t="s">
        <v>9</v>
      </c>
      <c r="D8" s="25"/>
      <c r="E8" s="25"/>
      <c r="F8" s="26"/>
      <c r="G8" s="27"/>
      <c r="H8" s="26"/>
      <c r="I8" s="26"/>
      <c r="J8" s="26"/>
    </row>
    <row r="9" spans="1:10" s="7" customFormat="1" ht="45" x14ac:dyDescent="0.25">
      <c r="A9" s="2"/>
      <c r="B9" s="48">
        <v>6474</v>
      </c>
      <c r="C9" s="49" t="s">
        <v>2</v>
      </c>
      <c r="D9" s="48" t="s">
        <v>12</v>
      </c>
      <c r="E9" s="37">
        <v>1200</v>
      </c>
      <c r="F9" s="6" t="s">
        <v>34</v>
      </c>
      <c r="G9" s="17">
        <v>1180000</v>
      </c>
      <c r="H9" s="17">
        <v>622149.4</v>
      </c>
      <c r="I9" s="6" t="s">
        <v>15</v>
      </c>
      <c r="J9" s="43" t="s">
        <v>25</v>
      </c>
    </row>
    <row r="10" spans="1:10" s="7" customFormat="1" ht="60" x14ac:dyDescent="0.25">
      <c r="A10" s="2"/>
      <c r="B10" s="38"/>
      <c r="C10" s="50"/>
      <c r="D10" s="38"/>
      <c r="E10" s="38"/>
      <c r="F10" s="36" t="s">
        <v>35</v>
      </c>
      <c r="G10" s="32">
        <v>1500000</v>
      </c>
      <c r="H10" s="32">
        <v>1125000</v>
      </c>
      <c r="I10" s="6" t="s">
        <v>16</v>
      </c>
      <c r="J10" s="44"/>
    </row>
    <row r="11" spans="1:10" s="7" customFormat="1" ht="24" customHeight="1" x14ac:dyDescent="0.25">
      <c r="A11" s="2"/>
      <c r="B11" s="38"/>
      <c r="C11" s="50"/>
      <c r="D11" s="38"/>
      <c r="E11" s="38"/>
      <c r="F11" s="48" t="s">
        <v>4</v>
      </c>
      <c r="G11" s="52">
        <v>1764348</v>
      </c>
      <c r="H11" s="52">
        <v>1367493</v>
      </c>
      <c r="I11" s="46" t="s">
        <v>17</v>
      </c>
      <c r="J11" s="44"/>
    </row>
    <row r="12" spans="1:10" s="7" customFormat="1" ht="27" customHeight="1" x14ac:dyDescent="0.25">
      <c r="A12" s="2"/>
      <c r="B12" s="39"/>
      <c r="C12" s="51"/>
      <c r="D12" s="39"/>
      <c r="E12" s="39"/>
      <c r="F12" s="39"/>
      <c r="G12" s="53"/>
      <c r="H12" s="53"/>
      <c r="I12" s="47"/>
      <c r="J12" s="44"/>
    </row>
    <row r="13" spans="1:10" s="7" customFormat="1" ht="30" customHeight="1" x14ac:dyDescent="0.25">
      <c r="A13" s="2"/>
      <c r="B13" s="12"/>
      <c r="C13" s="24" t="s">
        <v>8</v>
      </c>
      <c r="D13" s="24"/>
      <c r="E13" s="34">
        <v>1200</v>
      </c>
      <c r="F13" s="6"/>
      <c r="G13" s="13">
        <f>SUM(G9:G12)</f>
        <v>4444348</v>
      </c>
      <c r="H13" s="13">
        <f t="shared" ref="H13" si="0">SUM(H9:H12)</f>
        <v>3114642.4</v>
      </c>
      <c r="I13" s="3"/>
      <c r="J13" s="45"/>
    </row>
    <row r="14" spans="1:10" s="7" customFormat="1" ht="33.75" customHeight="1" x14ac:dyDescent="0.25">
      <c r="A14" s="2"/>
      <c r="B14" s="22"/>
      <c r="C14" s="25" t="s">
        <v>10</v>
      </c>
      <c r="D14" s="25"/>
      <c r="E14" s="25"/>
      <c r="F14" s="23"/>
      <c r="G14" s="23"/>
      <c r="H14" s="23"/>
      <c r="I14" s="26"/>
      <c r="J14" s="26"/>
    </row>
    <row r="15" spans="1:10" s="7" customFormat="1" ht="52.5" customHeight="1" x14ac:dyDescent="0.25">
      <c r="A15" s="2"/>
      <c r="B15" s="48">
        <v>6739</v>
      </c>
      <c r="C15" s="46" t="s">
        <v>3</v>
      </c>
      <c r="D15" s="48" t="s">
        <v>12</v>
      </c>
      <c r="E15" s="37">
        <v>1400</v>
      </c>
      <c r="F15" s="48" t="s">
        <v>4</v>
      </c>
      <c r="G15" s="52">
        <v>500000</v>
      </c>
      <c r="H15" s="52">
        <v>258740.84</v>
      </c>
      <c r="I15" s="6" t="s">
        <v>18</v>
      </c>
      <c r="J15" s="43" t="s">
        <v>28</v>
      </c>
    </row>
    <row r="16" spans="1:10" s="7" customFormat="1" ht="53.25" customHeight="1" x14ac:dyDescent="0.25">
      <c r="A16" s="2"/>
      <c r="B16" s="38"/>
      <c r="C16" s="55"/>
      <c r="D16" s="38"/>
      <c r="E16" s="38"/>
      <c r="F16" s="38"/>
      <c r="G16" s="54"/>
      <c r="H16" s="54"/>
      <c r="I16" s="6" t="s">
        <v>19</v>
      </c>
      <c r="J16" s="44"/>
    </row>
    <row r="17" spans="1:10" s="7" customFormat="1" ht="54.75" customHeight="1" x14ac:dyDescent="0.25">
      <c r="A17" s="2"/>
      <c r="B17" s="38"/>
      <c r="C17" s="55"/>
      <c r="D17" s="38"/>
      <c r="E17" s="38"/>
      <c r="F17" s="38"/>
      <c r="G17" s="54"/>
      <c r="H17" s="54"/>
      <c r="I17" s="6" t="s">
        <v>20</v>
      </c>
      <c r="J17" s="44"/>
    </row>
    <row r="18" spans="1:10" s="7" customFormat="1" ht="33.75" customHeight="1" x14ac:dyDescent="0.25">
      <c r="A18" s="2"/>
      <c r="B18" s="38"/>
      <c r="C18" s="55"/>
      <c r="D18" s="38"/>
      <c r="E18" s="38"/>
      <c r="F18" s="38"/>
      <c r="G18" s="54"/>
      <c r="H18" s="54"/>
      <c r="I18" s="6" t="s">
        <v>21</v>
      </c>
      <c r="J18" s="44"/>
    </row>
    <row r="19" spans="1:10" s="7" customFormat="1" ht="51" customHeight="1" x14ac:dyDescent="0.25">
      <c r="A19" s="2"/>
      <c r="B19" s="38"/>
      <c r="C19" s="55"/>
      <c r="D19" s="38"/>
      <c r="E19" s="38"/>
      <c r="F19" s="38"/>
      <c r="G19" s="54"/>
      <c r="H19" s="54"/>
      <c r="I19" s="6" t="s">
        <v>22</v>
      </c>
      <c r="J19" s="44"/>
    </row>
    <row r="20" spans="1:10" s="7" customFormat="1" ht="45.75" customHeight="1" x14ac:dyDescent="0.25">
      <c r="A20" s="2"/>
      <c r="B20" s="38"/>
      <c r="C20" s="55"/>
      <c r="D20" s="38"/>
      <c r="E20" s="39"/>
      <c r="F20" s="38"/>
      <c r="G20" s="54"/>
      <c r="H20" s="54"/>
      <c r="I20" s="6" t="s">
        <v>23</v>
      </c>
      <c r="J20" s="44"/>
    </row>
    <row r="21" spans="1:10" s="7" customFormat="1" ht="32.25" customHeight="1" x14ac:dyDescent="0.25">
      <c r="A21" s="2"/>
      <c r="B21" s="16"/>
      <c r="C21" s="24" t="s">
        <v>8</v>
      </c>
      <c r="D21" s="24"/>
      <c r="E21" s="34">
        <v>1400</v>
      </c>
      <c r="F21" s="4"/>
      <c r="G21" s="18">
        <f>SUM(G15:G20)</f>
        <v>500000</v>
      </c>
      <c r="H21" s="18">
        <f>SUM(H15:H20)</f>
        <v>258740.84</v>
      </c>
      <c r="I21" s="29"/>
      <c r="J21" s="44"/>
    </row>
    <row r="22" spans="1:10" s="7" customFormat="1" ht="32.25" customHeight="1" x14ac:dyDescent="0.25">
      <c r="A22" s="2"/>
      <c r="B22" s="16"/>
      <c r="C22" s="24" t="s">
        <v>6</v>
      </c>
      <c r="D22" s="24"/>
      <c r="E22" s="34">
        <v>2600</v>
      </c>
      <c r="F22" s="4"/>
      <c r="G22" s="18">
        <f>G13+G21</f>
        <v>4944348</v>
      </c>
      <c r="H22" s="18">
        <f>H13+H21</f>
        <v>3373383.2399999998</v>
      </c>
      <c r="I22" s="29"/>
      <c r="J22" s="45"/>
    </row>
    <row r="23" spans="1:10" x14ac:dyDescent="0.25">
      <c r="A23" s="1"/>
      <c r="B23" s="19"/>
      <c r="C23" s="20"/>
      <c r="D23" s="20"/>
      <c r="E23" s="20"/>
      <c r="F23" s="21"/>
      <c r="G23" s="21"/>
      <c r="H23" s="21"/>
      <c r="I23" s="28"/>
      <c r="J23" s="15"/>
    </row>
    <row r="24" spans="1:10" x14ac:dyDescent="0.25">
      <c r="A24" s="1"/>
      <c r="B24" s="2"/>
      <c r="C24" s="1"/>
      <c r="D24" s="1"/>
      <c r="E24" s="1"/>
      <c r="F24" s="1"/>
      <c r="G24" s="1"/>
      <c r="H24" s="1"/>
      <c r="I24" s="30" t="s">
        <v>36</v>
      </c>
    </row>
    <row r="25" spans="1:10" x14ac:dyDescent="0.25">
      <c r="A25" s="1"/>
      <c r="B25" s="1"/>
      <c r="C25" s="1"/>
      <c r="D25" s="1"/>
      <c r="E25" s="1"/>
      <c r="F25" s="1"/>
      <c r="G25" s="1"/>
      <c r="H25" s="1"/>
      <c r="I25" s="28"/>
    </row>
    <row r="26" spans="1:10" ht="17.25" customHeight="1" x14ac:dyDescent="0.25">
      <c r="A26" s="1"/>
      <c r="B26" s="14"/>
      <c r="F26" s="14"/>
      <c r="G26" s="14"/>
      <c r="H26" s="14"/>
    </row>
    <row r="27" spans="1:10" x14ac:dyDescent="0.25">
      <c r="C27" s="31" t="s">
        <v>29</v>
      </c>
    </row>
    <row r="28" spans="1:10" x14ac:dyDescent="0.25">
      <c r="C28" t="s">
        <v>30</v>
      </c>
    </row>
  </sheetData>
  <mergeCells count="20">
    <mergeCell ref="J15:J22"/>
    <mergeCell ref="H15:H20"/>
    <mergeCell ref="B15:B20"/>
    <mergeCell ref="C15:C20"/>
    <mergeCell ref="D15:D20"/>
    <mergeCell ref="F15:F20"/>
    <mergeCell ref="G15:G20"/>
    <mergeCell ref="E15:E20"/>
    <mergeCell ref="E9:E12"/>
    <mergeCell ref="B3:J3"/>
    <mergeCell ref="B5:J5"/>
    <mergeCell ref="B1:J1"/>
    <mergeCell ref="J9:J13"/>
    <mergeCell ref="I11:I12"/>
    <mergeCell ref="B9:B12"/>
    <mergeCell ref="C9:C12"/>
    <mergeCell ref="D9:D12"/>
    <mergeCell ref="F11:F12"/>
    <mergeCell ref="G11:G12"/>
    <mergeCell ref="H11:H12"/>
  </mergeCells>
  <pageMargins left="0.25" right="0.25" top="0.75" bottom="0.75" header="0.3" footer="0.3"/>
  <pageSetup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PROG Y PROY EN EJECUCION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Lizeth Ascencio Andrade</dc:creator>
  <cp:lastModifiedBy>Ana Patricia Sanchez Cruz</cp:lastModifiedBy>
  <cp:lastPrinted>2019-08-15T22:38:59Z</cp:lastPrinted>
  <dcterms:created xsi:type="dcterms:W3CDTF">2018-12-17T14:05:54Z</dcterms:created>
  <dcterms:modified xsi:type="dcterms:W3CDTF">2019-08-15T22:39:04Z</dcterms:modified>
</cp:coreProperties>
</file>