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ERO 2021\CASO 42\"/>
    </mc:Choice>
  </mc:AlternateContent>
  <bookViews>
    <workbookView xWindow="0" yWindow="0" windowWidth="21600" windowHeight="9600" tabRatio="857" activeTab="5"/>
  </bookViews>
  <sheets>
    <sheet name="No IES X SECTOR Y TIPO " sheetId="9" r:id="rId1"/>
    <sheet name="2016" sheetId="12" r:id="rId2"/>
    <sheet name="2017" sheetId="13" r:id="rId3"/>
    <sheet name="2018" sheetId="14" r:id="rId4"/>
    <sheet name="2019" sheetId="15" r:id="rId5"/>
    <sheet name="2020" sheetId="16" r:id="rId6"/>
    <sheet name="MATRÍC X IES_CR_TIPO IES" sheetId="3" r:id="rId7"/>
    <sheet name="DOCENTES X IES y C.REG." sheetId="5" r:id="rId8"/>
    <sheet name="DOCENTES X IES-CONTRATO" sheetId="10" r:id="rId9"/>
    <sheet name="Fecha de inicio" sheetId="6" r:id="rId10"/>
    <sheet name="IND. DESERCIÓN" sheetId="11" r:id="rId11"/>
    <sheet name="COSTO PROM. CARR. TECNICAS" sheetId="8" r:id="rId12"/>
    <sheet name="COSTO CARR. UNIVERSITARIAS" sheetId="7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7" hidden="1">'DOCENTES X IES y C.REG.'!#REF!</definedName>
    <definedName name="_xlnm._FilterDatabase" localSheetId="8" hidden="1">'DOCENTES X IES-CONTRATO'!#REF!</definedName>
    <definedName name="b.d" localSheetId="7">#REF!</definedName>
    <definedName name="b.d" localSheetId="8">#REF!</definedName>
    <definedName name="b.d" localSheetId="10">#REF!</definedName>
    <definedName name="b.d" localSheetId="6">#REF!</definedName>
    <definedName name="b.d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6">#REF!</definedName>
    <definedName name="_xlnm.Database" localSheetId="0">#REF!</definedName>
    <definedName name="_xlnm.Database">#REF!</definedName>
    <definedName name="consol" localSheetId="7">#REF!</definedName>
    <definedName name="consol" localSheetId="8">#REF!</definedName>
    <definedName name="consol" localSheetId="6">#REF!</definedName>
    <definedName name="consol">#REF!</definedName>
    <definedName name="CONSOL20052009" localSheetId="7">#REF!</definedName>
    <definedName name="CONSOL20052009" localSheetId="8">#REF!</definedName>
    <definedName name="CONSOL20052009" localSheetId="6">#REF!</definedName>
    <definedName name="CONSOL20052009">#REF!</definedName>
    <definedName name="ESTUDIANTES">[1]FORM24!$A$1:$I$306</definedName>
    <definedName name="EXTRANJEROS">[1]FORM24!$A$1:$I$306</definedName>
    <definedName name="Inicio12" localSheetId="7">'[2]A-MINED-11'!#REF!</definedName>
    <definedName name="Inicio12" localSheetId="8">'[2]A-MINED-11'!#REF!</definedName>
    <definedName name="Inicio12" localSheetId="6">'[2]A-MINED-11'!#REF!</definedName>
    <definedName name="Inicio12">'[2]A-MINED-11'!#REF!</definedName>
    <definedName name="Inicio13" localSheetId="7">'[3]A-MINED-12'!#REF!</definedName>
    <definedName name="Inicio13" localSheetId="8">'[3]A-MINED-12'!#REF!</definedName>
    <definedName name="Inicio13">'[4]A-MINED-12'!#REF!</definedName>
    <definedName name="Inicio14" localSheetId="7">'[3]A-MINED-13'!#REF!</definedName>
    <definedName name="Inicio14" localSheetId="8">'[3]A-MINED-13'!#REF!</definedName>
    <definedName name="Inicio14">'[4]A-MINED-13'!#REF!</definedName>
    <definedName name="Inicio15" localSheetId="7">'[3]A-MINED-14-'!#REF!</definedName>
    <definedName name="Inicio15" localSheetId="8">'[3]A-MINED-14-'!#REF!</definedName>
    <definedName name="Inicio15">'[4]A-MINED-14-'!#REF!</definedName>
    <definedName name="Inicio16" localSheetId="7">'[2]A-MINED-15'!#REF!</definedName>
    <definedName name="Inicio16">'[2]A-MINED-15'!#REF!</definedName>
    <definedName name="Inicio17" localSheetId="7">'[2]A-MINED-16'!#REF!</definedName>
    <definedName name="Inicio17">'[2]A-MINED-16'!#REF!</definedName>
    <definedName name="Inicio7" localSheetId="7">#REF!</definedName>
    <definedName name="Inicio7" localSheetId="8">#REF!</definedName>
    <definedName name="Inicio7" localSheetId="6">#REF!</definedName>
    <definedName name="Inicio7">#REF!</definedName>
    <definedName name="MATRIC2014">#REF!</definedName>
    <definedName name="matricxcr2014">#REF!</definedName>
    <definedName name="nuevo">#REF!</definedName>
    <definedName name="OK">'[2]A-MINED-15'!#REF!</definedName>
    <definedName name="PORDEPARTAMENTO">#REF!</definedName>
    <definedName name="SEDES" localSheetId="7">[5]GLOBAL!$A$1:$CI$63</definedName>
    <definedName name="SEDES" localSheetId="8">[5]GLOBAL!$A$1:$CI$63</definedName>
    <definedName name="SEDES">[5]GLOBAL!$A$1:$CI$63</definedName>
    <definedName name="SI" localSheetId="7">#REF!</definedName>
    <definedName name="SI" localSheetId="8">#REF!</definedName>
    <definedName name="SI" localSheetId="10">#REF!</definedName>
    <definedName name="SI" localSheetId="6">#REF!</definedName>
    <definedName name="SI">#REF!</definedName>
    <definedName name="XX" localSheetId="7">#REF!</definedName>
    <definedName name="XX" localSheetId="8">#REF!</definedName>
    <definedName name="XX" localSheetId="6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9" i="10" l="1"/>
  <c r="AU60" i="10" s="1"/>
  <c r="AT59" i="10"/>
  <c r="AT60" i="10" s="1"/>
  <c r="AU50" i="10"/>
  <c r="AU51" i="10" s="1"/>
  <c r="AT50" i="10"/>
  <c r="AT51" i="10" s="1"/>
  <c r="AU33" i="10"/>
  <c r="AT33" i="10"/>
  <c r="AT61" i="10" l="1"/>
  <c r="AT62" i="10" s="1"/>
  <c r="AU61" i="10"/>
  <c r="AU62" i="10" s="1"/>
  <c r="J11" i="9"/>
  <c r="I11" i="9"/>
  <c r="H11" i="9"/>
  <c r="J10" i="9"/>
  <c r="I10" i="9"/>
  <c r="H10" i="9"/>
  <c r="K10" i="9" s="1"/>
  <c r="J9" i="9"/>
  <c r="I9" i="9"/>
  <c r="H9" i="9"/>
  <c r="J8" i="9"/>
  <c r="I8" i="9"/>
  <c r="K8" i="9" s="1"/>
  <c r="H8" i="9"/>
  <c r="K11" i="9" l="1"/>
  <c r="K9" i="9"/>
</calcChain>
</file>

<file path=xl/sharedStrings.xml><?xml version="1.0" encoding="utf-8"?>
<sst xmlns="http://schemas.openxmlformats.org/spreadsheetml/2006/main" count="21008" uniqueCount="3387">
  <si>
    <t xml:space="preserve">MINISTERIO DE EDUCACIÓN </t>
  </si>
  <si>
    <t>DIRECCIÓN NACIONAL DE EDUCACIÓN SUPERIOR</t>
  </si>
  <si>
    <t>Tipo IES</t>
  </si>
  <si>
    <t>Sector</t>
  </si>
  <si>
    <t>Categoría</t>
  </si>
  <si>
    <t>No.</t>
  </si>
  <si>
    <t xml:space="preserve">UNIVERSIDADES    </t>
  </si>
  <si>
    <t>REGIÓN</t>
  </si>
  <si>
    <t>DEPARTAMENTO</t>
  </si>
  <si>
    <t>MUNICIPIO</t>
  </si>
  <si>
    <t>MASC.15</t>
  </si>
  <si>
    <t>FEM.15</t>
  </si>
  <si>
    <t>MASC.16</t>
  </si>
  <si>
    <t>FEM.16</t>
  </si>
  <si>
    <t>MASC.17</t>
  </si>
  <si>
    <t>FEM.17</t>
  </si>
  <si>
    <t>MASC.18</t>
  </si>
  <si>
    <t>FEM.18</t>
  </si>
  <si>
    <t>1.Universidad</t>
  </si>
  <si>
    <t>2.Priv.</t>
  </si>
  <si>
    <t>.</t>
  </si>
  <si>
    <t>ALBERT EINSTEIN</t>
  </si>
  <si>
    <t>CENTRAL</t>
  </si>
  <si>
    <t>LA LIBERTAD</t>
  </si>
  <si>
    <t>ANTIGUO CUSCATLAN</t>
  </si>
  <si>
    <t>AUTÓNOMA DE SANTA ANA</t>
  </si>
  <si>
    <t>OCCIDENTAL</t>
  </si>
  <si>
    <t>SANTA ANA</t>
  </si>
  <si>
    <t>2. Privado-a</t>
  </si>
  <si>
    <t>Acreditada</t>
  </si>
  <si>
    <t>CABAÑAS</t>
  </si>
  <si>
    <t>ILOBASCO</t>
  </si>
  <si>
    <t>NA</t>
  </si>
  <si>
    <t>TOTAL</t>
  </si>
  <si>
    <t>CRISTIANA DE LAS ASAMBLEAS DE DIOS</t>
  </si>
  <si>
    <t>SAN SALVADOR</t>
  </si>
  <si>
    <t>1. Público-a</t>
  </si>
  <si>
    <t>DE EL SALVADOR</t>
  </si>
  <si>
    <t>ORIENTAL</t>
  </si>
  <si>
    <t>SAN MIGUEL</t>
  </si>
  <si>
    <t>SAN VICENTE</t>
  </si>
  <si>
    <t>1.Púb.</t>
  </si>
  <si>
    <t>LA UNIÓN</t>
  </si>
  <si>
    <t xml:space="preserve">DE ORIENTE    (*)  (A) </t>
  </si>
  <si>
    <t>DE SONSONATE</t>
  </si>
  <si>
    <t>SONSONATE</t>
  </si>
  <si>
    <t xml:space="preserve">DON BOSCO    (A) </t>
  </si>
  <si>
    <t>SOYAPANGO</t>
  </si>
  <si>
    <t>DR. ANDRÉS BELLO</t>
  </si>
  <si>
    <t>CHALATENANGO</t>
  </si>
  <si>
    <t>AHUACHAPAN</t>
  </si>
  <si>
    <t>LA PAZ</t>
  </si>
  <si>
    <t>ZACATECOLUCA</t>
  </si>
  <si>
    <t>USULUTÁN</t>
  </si>
  <si>
    <t>DR. ANDRÉS BELLO  (*)</t>
  </si>
  <si>
    <t xml:space="preserve">DR. JOSÉ MATÍAS DELGADO   (A) </t>
  </si>
  <si>
    <t>NUEVA SAN SALVADOR</t>
  </si>
  <si>
    <t xml:space="preserve">EVANGÉLICA DE EL SALVADOR   (A) </t>
  </si>
  <si>
    <t xml:space="preserve">FRANCISCO GAVIDIA </t>
  </si>
  <si>
    <t xml:space="preserve">FRANCISCO GAVIDIA  (*)  (A) </t>
  </si>
  <si>
    <t>CAPITÁN GENERAL GERARDO BARRIOS</t>
  </si>
  <si>
    <t>SANTA MARIA</t>
  </si>
  <si>
    <t>CAPITÁN GENERAL GERARDO BARRIOS  (*)</t>
  </si>
  <si>
    <t>Universidad</t>
  </si>
  <si>
    <t>LUTERANA SALVADOREÑA</t>
  </si>
  <si>
    <t>VILLA GUACOTECTI</t>
  </si>
  <si>
    <t xml:space="preserve">LUTERANA SALVADOREÑA  (*)  </t>
  </si>
  <si>
    <t xml:space="preserve">MODULAR ABIERTA </t>
  </si>
  <si>
    <t>CONCHAGUA</t>
  </si>
  <si>
    <t>MODULAR ABIERTA  (*)</t>
  </si>
  <si>
    <t>MONSEÑOR OSCAR ARNULFO ROMERO</t>
  </si>
  <si>
    <t>TEJUTLA</t>
  </si>
  <si>
    <t>PANAMERICANA</t>
  </si>
  <si>
    <t>PANAMERICANA  (*)</t>
  </si>
  <si>
    <t>PEDAGÓGICA DE EL SALVADOR</t>
  </si>
  <si>
    <t>POLITÉCNICA DE EL SALVADOR</t>
  </si>
  <si>
    <t xml:space="preserve">SALVADOREÑA ALBERTO MASFERRER   (A) </t>
  </si>
  <si>
    <t>TÉCNICA LATINOAMERICANA</t>
  </si>
  <si>
    <t>SANTA TECLA</t>
  </si>
  <si>
    <t xml:space="preserve">TECNOLÓGICA DE EL SALVADOR  (A) </t>
  </si>
  <si>
    <t xml:space="preserve">TOTAL UNIVERSIDADES   </t>
  </si>
  <si>
    <t xml:space="preserve"> INSTITUTOS ESPECIALIZADOS    </t>
  </si>
  <si>
    <t>2.Inst. Espec.</t>
  </si>
  <si>
    <t>DE EDUCACIÓN SUPERIOR EL ESPÍRITU SANTO</t>
  </si>
  <si>
    <t>LA LIBERTAD (SS.)</t>
  </si>
  <si>
    <t xml:space="preserve">DE COMUNICACIÓN MÓNICA HERRERA   (A) </t>
  </si>
  <si>
    <r>
      <rPr>
        <sz val="10"/>
        <rFont val="Arial Narrow"/>
        <family val="2"/>
      </rPr>
      <t>DE EDUCACIÓN SUPERIOR PARA LA FORMACIÓN DIPLOMÁTICA</t>
    </r>
    <r>
      <rPr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 xml:space="preserve"> (P)</t>
    </r>
  </si>
  <si>
    <t>ANTIGUO CUSCATLÁN</t>
  </si>
  <si>
    <r>
      <t xml:space="preserve">DE NIV. SUP. ACADEMIA NAC. DE SEGURIDAD PÚBLICA  </t>
    </r>
    <r>
      <rPr>
        <b/>
        <sz val="10"/>
        <rFont val="Arial Narrow"/>
        <family val="2"/>
      </rPr>
      <t xml:space="preserve"> (P)</t>
    </r>
  </si>
  <si>
    <t xml:space="preserve">LA PAZ </t>
  </si>
  <si>
    <t>SAN LUIS TALPA</t>
  </si>
  <si>
    <t>SUPERIOR CENTRO CULTURAL SALVADOREÑO AMERICANO</t>
  </si>
  <si>
    <r>
      <t xml:space="preserve">ESCUELA MILITAR CAP.GRAL.GERARDO BARRIOS </t>
    </r>
    <r>
      <rPr>
        <b/>
        <i/>
        <sz val="10"/>
        <rFont val="Arial Narrow"/>
        <family val="2"/>
      </rPr>
      <t xml:space="preserve"> (P)</t>
    </r>
  </si>
  <si>
    <t>ESCUELA SUPERIOR DE ECONOMÍA Y NEGOCIOS</t>
  </si>
  <si>
    <t>DE PROFESIONALES DE LA SALUD DE EL SALVADOR</t>
  </si>
  <si>
    <t>DE PROFESIONALES DE LA SALUD DE EL SALVADOR (*)</t>
  </si>
  <si>
    <t>2.Inst. Espec.antes IT.</t>
  </si>
  <si>
    <t>ESCUELA  ESPECIALIZADA EN INGENIERÍA ITCA-FEPADE ( antes CENTROAMERICANO - ITCA)</t>
  </si>
  <si>
    <r>
      <t xml:space="preserve">ESCUELA ESPECIALIZADA EN INGENIERÍA ITCA-FEPADE (*) </t>
    </r>
    <r>
      <rPr>
        <b/>
        <i/>
        <sz val="10"/>
        <rFont val="Arial Narrow"/>
        <family val="2"/>
      </rPr>
      <t xml:space="preserve"> (P)  (A) </t>
    </r>
  </si>
  <si>
    <r>
      <t xml:space="preserve">ESCUELA SUPERIOR FRANCISCANA ESPECIALIZADA / AGAPE antes ITSO </t>
    </r>
    <r>
      <rPr>
        <b/>
        <i/>
        <sz val="10"/>
        <rFont val="Arial Narrow"/>
        <family val="2"/>
      </rPr>
      <t xml:space="preserve"> (P)</t>
    </r>
  </si>
  <si>
    <t>SONZACATE</t>
  </si>
  <si>
    <t xml:space="preserve">SUPERIOR DE ECONOMÍA Y ADMINISTRACIÓN DE EMPRESAS   (A) </t>
  </si>
  <si>
    <t xml:space="preserve">TOTAL INSTITUTOS ESPECIALIZADOS    </t>
  </si>
  <si>
    <t xml:space="preserve">INSTITUTOS TECNOLÓGICOS </t>
  </si>
  <si>
    <t>3.Inst. Tecnolog.</t>
  </si>
  <si>
    <t>AMERICANO DE EDUCACIÓN SUPERIOR</t>
  </si>
  <si>
    <r>
      <t xml:space="preserve">DE CHALATENANGO  </t>
    </r>
    <r>
      <rPr>
        <b/>
        <i/>
        <sz val="10"/>
        <rFont val="Arial Narrow"/>
        <family val="2"/>
      </rPr>
      <t>(P)</t>
    </r>
  </si>
  <si>
    <r>
      <t xml:space="preserve">DE USULUTÁN  </t>
    </r>
    <r>
      <rPr>
        <b/>
        <i/>
        <sz val="10"/>
        <rFont val="Arial Narrow"/>
        <family val="2"/>
      </rPr>
      <t>(P)</t>
    </r>
  </si>
  <si>
    <r>
      <t>ESCUELA DE AGRICULTURA ROBERTO QUIÑÓNEZ</t>
    </r>
    <r>
      <rPr>
        <b/>
        <i/>
        <sz val="10"/>
        <rFont val="Arial Narrow"/>
        <family val="2"/>
      </rPr>
      <t xml:space="preserve"> (P)</t>
    </r>
  </si>
  <si>
    <t>CIUDAD ARCE</t>
  </si>
  <si>
    <t>ESCUELA TÉCNICA PARA LA SALUD</t>
  </si>
  <si>
    <t>PADRE SEGUNDO MONTES</t>
  </si>
  <si>
    <t xml:space="preserve">MORAZÁN </t>
  </si>
  <si>
    <t>MEANGUERA</t>
  </si>
  <si>
    <t xml:space="preserve">TOTAL INSTITUTOS TECNOLÓGICOS </t>
  </si>
  <si>
    <t>TOTAL GENERAL</t>
  </si>
  <si>
    <t>Porcentaje</t>
  </si>
  <si>
    <t>(A)</t>
  </si>
  <si>
    <t>Institución Acreditada ó Reacreditada</t>
  </si>
  <si>
    <t>(P)</t>
  </si>
  <si>
    <t>Institución Pública</t>
  </si>
  <si>
    <t xml:space="preserve">( * ) </t>
  </si>
  <si>
    <t xml:space="preserve">Incluye los datos de la sede central y los centros regionales </t>
  </si>
  <si>
    <t>Según Decreto legislativo No. 732 de 1994, el Área Metropolitana del Gran San Salvador incluye los municipios de: San Salvador, Antiguo Cuscatlán, Nueva San Salvador, Soyapango, Ilopango, San Martín, Mejicanos, Ayutuxtepeque, Cuscatancingo, Ciudad Delgado</t>
  </si>
  <si>
    <t>Masc.</t>
  </si>
  <si>
    <t>Fem.</t>
  </si>
  <si>
    <t xml:space="preserve">DE PROFESIONALES DE LA SALUD </t>
  </si>
  <si>
    <t>DE PROFESIONALES DE LA SALUD  (*)</t>
  </si>
  <si>
    <t>REGISTRO DE FECHAS Y ACUERDO DE FUNCIONAMIENTO DE LAS INSTITUCIONES DE EDUCACIÓN SUPERIOR</t>
  </si>
  <si>
    <t>NOMBRE DE LA INSTITUCIÓN</t>
  </si>
  <si>
    <t>Fecha de Autorización de Funcionamiento- a partir de:</t>
  </si>
  <si>
    <t>Acuerdo Ejecutivo del Ramo de Educación No.</t>
  </si>
  <si>
    <t>Universidad Albert Einstein</t>
  </si>
  <si>
    <t>02 de mayo de 1977.</t>
  </si>
  <si>
    <t>Universidad Autónoma de Santa Ana</t>
  </si>
  <si>
    <t>15 de febrero de 1982</t>
  </si>
  <si>
    <t>Universidad Capitán General Gerardo Barrios</t>
  </si>
  <si>
    <t>05 de diciembre de 1981</t>
  </si>
  <si>
    <t>Universidad Católica de Occidente</t>
  </si>
  <si>
    <t>28 de febrero de 1983</t>
  </si>
  <si>
    <t>Universidad Centroamérica José  Simeón Cañas</t>
  </si>
  <si>
    <t>*19 de abril de 1966</t>
  </si>
  <si>
    <t>Universidad Cristiana de Las Asambleas de Dios</t>
  </si>
  <si>
    <t>01 de marzo de 1983</t>
  </si>
  <si>
    <t>Universidad de El Salvador</t>
  </si>
  <si>
    <t>*16 de febrero de 1841</t>
  </si>
  <si>
    <t>Universidad de Oriente</t>
  </si>
  <si>
    <t>*29 de mayo de 1984</t>
  </si>
  <si>
    <t>Universidad de Sonsonate</t>
  </si>
  <si>
    <t>07 de marzo de 1982.</t>
  </si>
  <si>
    <t>Universidad Don Bosco</t>
  </si>
  <si>
    <t>18 de noviembre de 1985</t>
  </si>
  <si>
    <t>Universidad Doctor Andrés Bello</t>
  </si>
  <si>
    <t>27 de agosto de 1992</t>
  </si>
  <si>
    <t>Universidad Dr. José Matías Delgado</t>
  </si>
  <si>
    <t>*01 de febrero de 1979</t>
  </si>
  <si>
    <t>Universidad Evangélica de El Salvador</t>
  </si>
  <si>
    <t>23 de marzo de 1981</t>
  </si>
  <si>
    <t>Universidad Francisco Gavidia</t>
  </si>
  <si>
    <t>20 de abril de 1981</t>
  </si>
  <si>
    <t>Universidad Luterana Salvadoreña</t>
  </si>
  <si>
    <t>01 de marzo de 1991</t>
  </si>
  <si>
    <t>Universidad Modular Abierta</t>
  </si>
  <si>
    <t>12 de febrero de 1981</t>
  </si>
  <si>
    <t>Universidad Monseñor Oscar Arnulfo Romero</t>
  </si>
  <si>
    <t>*05 de noviembre de 1995</t>
  </si>
  <si>
    <t>Universidad Nueva San Salvador</t>
  </si>
  <si>
    <t>25 de enero de 1982</t>
  </si>
  <si>
    <t>Universidad Panamericana</t>
  </si>
  <si>
    <t>16 de marzo de 1990</t>
  </si>
  <si>
    <t>Universidad Pedagógica de El Salvador</t>
  </si>
  <si>
    <t>01 de febrero de 1983</t>
  </si>
  <si>
    <t>Universidad Politécnica de El Salvador</t>
  </si>
  <si>
    <t>01 de febrero de 1979</t>
  </si>
  <si>
    <t>Universidad Salvadoreña Alberto Masferrer</t>
  </si>
  <si>
    <t>05 de diciembre de 1980</t>
  </si>
  <si>
    <t>Universidad Técnica Latinoamericana</t>
  </si>
  <si>
    <t>26 de octubre de 1981</t>
  </si>
  <si>
    <t>Universidad Tecnológica de El Salvador</t>
  </si>
  <si>
    <t>18 de enero de 1980</t>
  </si>
  <si>
    <t>Instituto Especializado de Educación Superior El Espíritu Santo</t>
  </si>
  <si>
    <t>*19 de diciembre de 1997</t>
  </si>
  <si>
    <t>Ac. Temporal No.15-2159 de fecha 19 de diciembre de 1997 y por Ac. Definitivo No.15-0535 de fecha 02 de febrero de 1998</t>
  </si>
  <si>
    <t>Instituto Especializado de Educación Superior para la Formación Diplomática</t>
  </si>
  <si>
    <t>12 de enero de 2011</t>
  </si>
  <si>
    <t>Decreto 102 de fecha 24 de agosto de 2010 y Ac. No. 15-0048 del 12 de enero de 2011</t>
  </si>
  <si>
    <t>Instituto Especializado de Educación Superior  de Profesionales de la Salud de El Salvador.</t>
  </si>
  <si>
    <t>*15-2167 de fecha 26 de diciembre de 1997</t>
  </si>
  <si>
    <t>Ac. Provisional No.15-2167 de fecha 26 de diciembre de 1997 y por Ac. Deffinitivo No. 15-0964 de fecha 16 de marzo de 1998</t>
  </si>
  <si>
    <t>Instituto Especializado de Educación Superior Escuela de Comunicaciones Mónica Herrera.</t>
  </si>
  <si>
    <t>*21 de diciembre de 1995</t>
  </si>
  <si>
    <t>Instituto Especializado de Educación Superior Escuela Especializada en Ingeniería ITCA-FEPADE</t>
  </si>
  <si>
    <t>*27 de octubre de 1972</t>
  </si>
  <si>
    <t>Instituto Especializado Escuela Superior de Economía y Negocios</t>
  </si>
  <si>
    <t>Instituto Escuela Superior Franciscana Especializada / AGAPE</t>
  </si>
  <si>
    <t>*10 de noviembre de 1981</t>
  </si>
  <si>
    <t>Instituto Especializado de Nivel Superior Academia Nacional de Seguridad Pública</t>
  </si>
  <si>
    <t>*29 de marzo de 2016.</t>
  </si>
  <si>
    <t>Decreto Ejecutivo 151 de fecha 29 de agosto de 2013  y con Ac. No. 15-0411 de fecha 29 de marzo de 2016.</t>
  </si>
  <si>
    <t>Instituto Especializado de Nivel Superior Escuela Militar Capitán General Gerardo Barrios</t>
  </si>
  <si>
    <t>*22 de diciembre de 1999</t>
  </si>
  <si>
    <t>Decreto No. 61 de fecha 22 de diciembre de 1999</t>
  </si>
  <si>
    <t>Instituto Especializado de Educación Superior Centro Cultural Salvadoreño Americano</t>
  </si>
  <si>
    <t>*5 de septiembre de 2008</t>
  </si>
  <si>
    <t>Instituto Superior  de Economía y Administración de Empresas.</t>
  </si>
  <si>
    <t>*Provisional No. 15-0183 de fecha 31 de enero de 1997</t>
  </si>
  <si>
    <t>Ac. Provisional No. 15-0183 de fecha 31 de enero de 1997 y por Ac.Definitivo No. 15-0195 de fecha 25 de febrero de 1997.</t>
  </si>
  <si>
    <t>Instituto Tecnológico Americano de Educación Superior.</t>
  </si>
  <si>
    <t>No. 15-2353 de fecha Provisional No. 15-0183 de fecha 31 de enero de 1997</t>
  </si>
  <si>
    <t xml:space="preserve">Instituto Tecnológico de Chalatenango </t>
  </si>
  <si>
    <t>*10 de septiembre de 1981</t>
  </si>
  <si>
    <t>Instituto Tecnológico de Usulután</t>
  </si>
  <si>
    <t>*1 de enero del 2000</t>
  </si>
  <si>
    <t>No. 150263 de fecha 1 de enero del 2000</t>
  </si>
  <si>
    <t>Instituto Tecnológico Escuela Nacional de Agricultura Roberto Quiñónez</t>
  </si>
  <si>
    <t>*8 de agosto de 1956</t>
  </si>
  <si>
    <t>Instituto Tecnológico Escuela Técnica para la Salud</t>
  </si>
  <si>
    <t>*07 de marzo de 1989</t>
  </si>
  <si>
    <t>Ac. Provisional No. 1100  de fecha 07 de marzo de 1989 y con Ac. Definitivo No. 15-2349 de fecha 19 de diciembre de 1997.</t>
  </si>
  <si>
    <t>Instituto Tecnológico Padre Segundo Montes</t>
  </si>
  <si>
    <t>*10 de febrero de 2012</t>
  </si>
  <si>
    <t>Nombre Indicador: Costo promedio anual en estudiantes de carreras universitarias en dolares</t>
  </si>
  <si>
    <t>2015 Valor</t>
  </si>
  <si>
    <t>2016 Valor</t>
  </si>
  <si>
    <t>2017 Valor</t>
  </si>
  <si>
    <t>2018 Valor</t>
  </si>
  <si>
    <t>UNIVERSIDAD ALBERT EINSTEIN</t>
  </si>
  <si>
    <t>UNIVERSIDAD AUTÓNOMA DE SANTA ANA</t>
  </si>
  <si>
    <t>UNIVERSIDAD CAPITÁN GENERAL GERARDO BARRIOS</t>
  </si>
  <si>
    <t>UNIVERSIDAD CENTROAMERICANA  JOSÉ SIMEÓN CAÑAS</t>
  </si>
  <si>
    <t>UNIVERSIDAD CRISTIANA DE LAS ASAMBLEAS DE DIOS</t>
  </si>
  <si>
    <t>UNIVERSIDAD DE EL SALVADOR</t>
  </si>
  <si>
    <t>UNIVERSIDAD DE ORIENTE</t>
  </si>
  <si>
    <t>UNIVERSIDAD DE SONSONATE</t>
  </si>
  <si>
    <t>UNIVERSIDAD DON BOSCO</t>
  </si>
  <si>
    <t>UNIVERSIDAD DR. ANDRÉS BELLO</t>
  </si>
  <si>
    <t>UNIVERSIDAD DR. JOSÉ MATÍAS DELGADO</t>
  </si>
  <si>
    <t>UNIVERSIDAD EVANGÉLICA DE EL SALVADOR</t>
  </si>
  <si>
    <t>UNIVERSIDAD FRANCISCO GAVIDIA</t>
  </si>
  <si>
    <t>UNIVERSIDAD LUTERANA SALVADOREÑA</t>
  </si>
  <si>
    <t>UNIVERSIDAD MODULAR ABIERTA</t>
  </si>
  <si>
    <t>UNIVERSIDAD MONSEÑOR OSCAR ARNULFO ROMERO</t>
  </si>
  <si>
    <t>UNIVERSIDAD NUEVA SAN SALVADOR</t>
  </si>
  <si>
    <t>UNIVERSIDAD PANAMERICANA</t>
  </si>
  <si>
    <t>UNIVERSIDAD PEDAGÓGICA DE EL SALVADOR</t>
  </si>
  <si>
    <t>UNIVERSIDAD POLITÉCNICA DE EL SALVADOR</t>
  </si>
  <si>
    <t>UNIVERSIDAD SALVADOREÑA ALBERTO MASFERRER</t>
  </si>
  <si>
    <t>UNIVERSIDAD TÉCNICA LATINOAMERICANA</t>
  </si>
  <si>
    <t>UNIVERSIDAD TECNOLÓGICA DE EL SALVADOR</t>
  </si>
  <si>
    <t>INSTITUTO ESPECIALIZADO DE EDUCACIÓN SUPERIOR EL ESPÍRITU SANTO</t>
  </si>
  <si>
    <t>INSTITUTO ESPECIALIZADO DE EDUCACIÓN SUPERIOR PARA LA FORMACIÓN DIPLOMÁTICA</t>
  </si>
  <si>
    <t>INSTITUTO TECNOLÓGICO DE PROFESIONALES DE LA SALUD DE EL SALVADOR</t>
  </si>
  <si>
    <t>INSTITUTO ESPECIALIZADO ESCUELA DE COMUNICACIÓN MÓNICA HERRERA</t>
  </si>
  <si>
    <t>INSTITUTO ESPECIALIZADO ESCUELA SUPERIOR DE ECONOMÍA Y NEGOCIOS</t>
  </si>
  <si>
    <t>ESCUELA SUPERIOR FRANCISCANA/ AGAPE</t>
  </si>
  <si>
    <t>INSTITUTO ESPECIALIZADO DE NIVEL SUPERIOR ACADEMIA NACIONAL DE SEGURIDAD PÚBLICA</t>
  </si>
  <si>
    <t>INSTITUTO ESPECIALIZADO ESCUELA MILITAR CAPITÁN GENERAL GERARDO BARRIOS</t>
  </si>
  <si>
    <t xml:space="preserve">INSTITUTO ESPECIALIZADO DE NIVEL SUPERIOR CENTRO CULTURAL SALVADOREÑO AMERICANO </t>
  </si>
  <si>
    <t>INSTITUTO SUPERIOR DE ECONOMÍA Y ADMINISTRACIÓN DE EMPRESAS</t>
  </si>
  <si>
    <t>INSTITUTO TECNOLÓGICO AMERICANO DE EDUCACIÓN SUPERIOR</t>
  </si>
  <si>
    <t>INSTITUTO TECNOLÓGICO DE CHALATENANGO</t>
  </si>
  <si>
    <t>INSTITUTO TECNOLÓGICO DE USULUTÁN</t>
  </si>
  <si>
    <t>INSTITUTO TECNOLÓGICO ESCUELA NACIONAL DE AGRICULTURA ROBERTO QUIÑONEZ</t>
  </si>
  <si>
    <t>INSTITUTO TECNOLÓGICO ESCUELA TÉCNICA PARA LA SALUD</t>
  </si>
  <si>
    <t>INSTITUTO TECNOLÓGICO PADRE SEGUNDO MONTES</t>
  </si>
  <si>
    <t xml:space="preserve">IES Públicas </t>
  </si>
  <si>
    <t>IES Privadas</t>
  </si>
  <si>
    <t>TOTAL ANUAL DE IES</t>
  </si>
  <si>
    <t>Año</t>
  </si>
  <si>
    <t>Univesidades</t>
  </si>
  <si>
    <t>Institutos Especializados</t>
  </si>
  <si>
    <t>Institutos Tecnológicos</t>
  </si>
  <si>
    <t>TOTAL IES</t>
  </si>
  <si>
    <t>PLANTA DOCENTE DE EDUCACIÓN SUPERIOR POR INSTITUCIÓN Y CENTRO REGIONAL 2015 - 2018</t>
  </si>
  <si>
    <t>ESCUELA  ESPECIALIZADA EN INGENIERÍA ITCA-FEPADE</t>
  </si>
  <si>
    <r>
      <t xml:space="preserve">ESCUELA ESPECIALIZADA EN INGENIERÍA ITCA-FEPADE </t>
    </r>
    <r>
      <rPr>
        <b/>
        <i/>
        <sz val="10"/>
        <rFont val="Arial Narrow"/>
        <family val="2"/>
      </rPr>
      <t xml:space="preserve">(P, A,*) </t>
    </r>
  </si>
  <si>
    <t xml:space="preserve">ESCUELA SUPERIOR FRANCISCANA ESPECIALIZADA / AGAPE </t>
  </si>
  <si>
    <r>
      <t xml:space="preserve">DE CHALATENANGO  </t>
    </r>
    <r>
      <rPr>
        <b/>
        <i/>
        <sz val="10"/>
        <rFont val="Arial Narrow"/>
        <family val="2"/>
      </rPr>
      <t>(P, A)</t>
    </r>
  </si>
  <si>
    <r>
      <t xml:space="preserve">DE COMUNICACIÓN MÓNICA HERRERA  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(A) </t>
    </r>
  </si>
  <si>
    <r>
      <t xml:space="preserve">SUPERIOR DE ECONOMÍA Y ADMINISTRACIÓN DE EMPRESAS  </t>
    </r>
    <r>
      <rPr>
        <b/>
        <i/>
        <sz val="10"/>
        <rFont val="Arial Narrow"/>
        <family val="2"/>
      </rPr>
      <t xml:space="preserve"> (A) </t>
    </r>
  </si>
  <si>
    <r>
      <t xml:space="preserve">ESCUELA SUPERIOR DE ECONOMÍA Y NEGOCIOS  </t>
    </r>
    <r>
      <rPr>
        <b/>
        <i/>
        <sz val="10"/>
        <rFont val="Arial Narrow"/>
        <family val="2"/>
      </rPr>
      <t xml:space="preserve">(A) </t>
    </r>
  </si>
  <si>
    <t xml:space="preserve">NOMBRE DE LA INSTITUCIÓN / TIPO DE IES  </t>
  </si>
  <si>
    <t>CATÓLICA DE EL SALVADOR</t>
  </si>
  <si>
    <r>
      <t>CATÓLICA DE EL SALVADOR  (A*)</t>
    </r>
    <r>
      <rPr>
        <b/>
        <i/>
        <sz val="10"/>
        <rFont val="Arial Narrow"/>
        <family val="2"/>
      </rPr>
      <t xml:space="preserve"> </t>
    </r>
  </si>
  <si>
    <r>
      <t xml:space="preserve">CENTROAMERICANA  JOSÉ SIMEÓN CAÑAS  </t>
    </r>
    <r>
      <rPr>
        <b/>
        <i/>
        <sz val="10"/>
        <rFont val="Arial Narrow"/>
        <family val="2"/>
      </rPr>
      <t xml:space="preserve"> (A) </t>
    </r>
  </si>
  <si>
    <t xml:space="preserve">DE EL SALVADOR  (P,*)  </t>
  </si>
  <si>
    <t xml:space="preserve">DE ORIENTE    (A,*) </t>
  </si>
  <si>
    <t xml:space="preserve">DE ORIENTE  </t>
  </si>
  <si>
    <t>DR. ANDRÉS BELLO  (A,*)</t>
  </si>
  <si>
    <r>
      <t xml:space="preserve">DON BOSCO    </t>
    </r>
    <r>
      <rPr>
        <b/>
        <i/>
        <sz val="10"/>
        <rFont val="Arial Narrow"/>
        <family val="2"/>
      </rPr>
      <t xml:space="preserve">(A) </t>
    </r>
  </si>
  <si>
    <r>
      <t xml:space="preserve">DR. JOSÉ MATÍAS DELGADO   </t>
    </r>
    <r>
      <rPr>
        <b/>
        <i/>
        <sz val="10"/>
        <rFont val="Arial Narrow"/>
        <family val="2"/>
      </rPr>
      <t xml:space="preserve">(A) </t>
    </r>
  </si>
  <si>
    <r>
      <t xml:space="preserve">EVANGÉLICA DE EL SALVADOR </t>
    </r>
    <r>
      <rPr>
        <b/>
        <i/>
        <sz val="10"/>
        <rFont val="Arial Narrow"/>
        <family val="2"/>
      </rPr>
      <t xml:space="preserve">  (A) </t>
    </r>
  </si>
  <si>
    <t xml:space="preserve">FRANCISCO GAVIDIA  (A,*)  </t>
  </si>
  <si>
    <t>CAPITÁN GENERAL GERARDO BARRIOS  (A,*)</t>
  </si>
  <si>
    <r>
      <t xml:space="preserve">SALVADOREÑA ALBERTO MASFERRER  </t>
    </r>
    <r>
      <rPr>
        <b/>
        <i/>
        <sz val="10"/>
        <rFont val="Arial Narrow"/>
        <family val="2"/>
      </rPr>
      <t xml:space="preserve"> (A) </t>
    </r>
  </si>
  <si>
    <r>
      <t xml:space="preserve">TECNOLÓGICA DE EL SALVADOR  </t>
    </r>
    <r>
      <rPr>
        <b/>
        <i/>
        <sz val="10"/>
        <rFont val="Arial Narrow"/>
        <family val="2"/>
      </rPr>
      <t xml:space="preserve">(A) </t>
    </r>
  </si>
  <si>
    <r>
      <t>CATÓLICA DE EL SALVADOR  (A,*)</t>
    </r>
    <r>
      <rPr>
        <b/>
        <i/>
        <sz val="10"/>
        <rFont val="Arial Narrow"/>
        <family val="2"/>
      </rPr>
      <t xml:space="preserve">  </t>
    </r>
  </si>
  <si>
    <r>
      <t xml:space="preserve">DE EL SALVADOR  </t>
    </r>
    <r>
      <rPr>
        <b/>
        <i/>
        <sz val="10"/>
        <rFont val="Arial Narrow"/>
        <family val="2"/>
      </rPr>
      <t xml:space="preserve">(P, *)  </t>
    </r>
  </si>
  <si>
    <t xml:space="preserve">DE ORIENTE </t>
  </si>
  <si>
    <r>
      <t>DE EDUCACIÓN SUPERIOR PARA LA FORMACIÓN DIPLOMÁTICA</t>
    </r>
    <r>
      <rPr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 xml:space="preserve"> (P)</t>
    </r>
  </si>
  <si>
    <t>MINISTERIO DE EDUCACIÓN</t>
  </si>
  <si>
    <t>SECTOR</t>
  </si>
  <si>
    <t>TIPO IES</t>
  </si>
  <si>
    <t>CATEGORÍA</t>
  </si>
  <si>
    <t>TIEMPO COMPLETO 2015</t>
  </si>
  <si>
    <t>TIEMPO   PARCIAL 2015</t>
  </si>
  <si>
    <t>HORA CLASE 2015</t>
  </si>
  <si>
    <t>TOTAL  2015</t>
  </si>
  <si>
    <t>TIEMPO COMPLETO 2016</t>
  </si>
  <si>
    <t>TIEMPO   PARCIAL 2016</t>
  </si>
  <si>
    <t>HORA CLASE 2016</t>
  </si>
  <si>
    <t>TOTAL  2016</t>
  </si>
  <si>
    <t>TIEMPO COMPLETO 2017</t>
  </si>
  <si>
    <t>TIEMPO   PARCIAL 2017</t>
  </si>
  <si>
    <t>HORA CLASE 2017</t>
  </si>
  <si>
    <t>TOTAL  2017</t>
  </si>
  <si>
    <t>TIEMPO COMPLETO 2018</t>
  </si>
  <si>
    <t>TIEMPO   PARCIAL 2018</t>
  </si>
  <si>
    <t>HORA CLASE 2018</t>
  </si>
  <si>
    <t>TOTAL  2018</t>
  </si>
  <si>
    <t>SEXO</t>
  </si>
  <si>
    <t>Total</t>
  </si>
  <si>
    <r>
      <t>CENTROAMERICANA JOSÉ SIMEÓN CAÑAS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 A )</t>
    </r>
  </si>
  <si>
    <r>
      <t xml:space="preserve">DE EL SALVADOR </t>
    </r>
    <r>
      <rPr>
        <b/>
        <i/>
        <sz val="10"/>
        <rFont val="Arial Narrow"/>
        <family val="2"/>
      </rPr>
      <t xml:space="preserve">    ( P * )</t>
    </r>
  </si>
  <si>
    <r>
      <t xml:space="preserve">DE ORIENTE </t>
    </r>
    <r>
      <rPr>
        <b/>
        <sz val="10"/>
        <rFont val="Arial Narrow"/>
        <family val="2"/>
      </rPr>
      <t xml:space="preserve"> (</t>
    </r>
    <r>
      <rPr>
        <b/>
        <i/>
        <sz val="10"/>
        <rFont val="Arial Narrow"/>
        <family val="2"/>
      </rPr>
      <t xml:space="preserve"> A</t>
    </r>
    <r>
      <rPr>
        <b/>
        <sz val="10"/>
        <rFont val="Arial Narrow"/>
        <family val="2"/>
      </rPr>
      <t xml:space="preserve"> )</t>
    </r>
  </si>
  <si>
    <r>
      <t xml:space="preserve">DON BOSCO 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 A )</t>
    </r>
  </si>
  <si>
    <r>
      <t>DR. ANDRÉS BELLO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 A*)</t>
    </r>
  </si>
  <si>
    <r>
      <t>DR. JOSÉ MATÍAS DELGADO</t>
    </r>
    <r>
      <rPr>
        <b/>
        <sz val="10"/>
        <rFont val="Arial Narrow"/>
        <family val="2"/>
      </rPr>
      <t xml:space="preserve">  </t>
    </r>
    <r>
      <rPr>
        <b/>
        <i/>
        <sz val="10"/>
        <rFont val="Arial Narrow"/>
        <family val="2"/>
      </rPr>
      <t>( A )</t>
    </r>
  </si>
  <si>
    <r>
      <t xml:space="preserve">EVANGÉLICA DE EL SALVADOR </t>
    </r>
    <r>
      <rPr>
        <b/>
        <i/>
        <sz val="10"/>
        <rFont val="Arial Narrow"/>
        <family val="2"/>
      </rPr>
      <t xml:space="preserve"> ( A )</t>
    </r>
  </si>
  <si>
    <r>
      <t xml:space="preserve">FRANCISCO GAVIDIA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  </t>
    </r>
    <r>
      <rPr>
        <b/>
        <i/>
        <sz val="10"/>
        <rFont val="Arial Narrow"/>
        <family val="2"/>
      </rPr>
      <t>( A * )</t>
    </r>
  </si>
  <si>
    <t>GERARDO BARRIOS ( A*)</t>
  </si>
  <si>
    <r>
      <t>LUTERANA SALVADOREÑA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(*)</t>
    </r>
  </si>
  <si>
    <r>
      <t xml:space="preserve">MODULAR ABIERTA  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(*)</t>
    </r>
  </si>
  <si>
    <r>
      <t xml:space="preserve">PANAMERICANA  </t>
    </r>
    <r>
      <rPr>
        <b/>
        <i/>
        <sz val="10"/>
        <rFont val="Arial Narrow"/>
        <family val="2"/>
      </rPr>
      <t xml:space="preserve"> (*)</t>
    </r>
  </si>
  <si>
    <r>
      <t>SALVADOREÑA ALBERTO MASFERRER</t>
    </r>
    <r>
      <rPr>
        <b/>
        <sz val="10"/>
        <rFont val="Arial Narrow"/>
        <family val="2"/>
      </rPr>
      <t xml:space="preserve">  </t>
    </r>
    <r>
      <rPr>
        <b/>
        <i/>
        <sz val="10"/>
        <rFont val="Arial Narrow"/>
        <family val="2"/>
      </rPr>
      <t>( A )</t>
    </r>
  </si>
  <si>
    <r>
      <t xml:space="preserve">TECNOLÓGICA DE EL SALVADOR </t>
    </r>
    <r>
      <rPr>
        <b/>
        <i/>
        <sz val="10"/>
        <rFont val="Arial Narrow"/>
        <family val="2"/>
      </rPr>
      <t xml:space="preserve"> ( A )</t>
    </r>
  </si>
  <si>
    <t xml:space="preserve">TOTAL UNIVERSIDADES  </t>
  </si>
  <si>
    <t xml:space="preserve">INSTITUTOS ESPECIALIZADOS </t>
  </si>
  <si>
    <r>
      <t xml:space="preserve">DE EDUC. SUP. ESCUELA DE COMUNIC. MÓNICA HERRERA </t>
    </r>
    <r>
      <rPr>
        <b/>
        <sz val="10"/>
        <rFont val="Arial Narrow"/>
        <family val="2"/>
      </rPr>
      <t>(A)</t>
    </r>
  </si>
  <si>
    <r>
      <t xml:space="preserve">DE EDUC. SUPERIOR PARA LA FORMACIÓN DIPLOMÁTICA </t>
    </r>
    <r>
      <rPr>
        <b/>
        <i/>
        <sz val="10"/>
        <rFont val="Arial Narrow"/>
        <family val="2"/>
      </rPr>
      <t>(P)</t>
    </r>
  </si>
  <si>
    <r>
      <t xml:space="preserve">DE NIV. SUP. ACADEMIA NAC. DE SEGURIDAD PÚBLICA  </t>
    </r>
    <r>
      <rPr>
        <b/>
        <i/>
        <sz val="10"/>
        <rFont val="Arial Narrow"/>
        <family val="2"/>
      </rPr>
      <t xml:space="preserve"> (P)</t>
    </r>
  </si>
  <si>
    <t>DE NIV. SUP. CENTRO CULTURAL SALVADOREÑO AMERICANO</t>
  </si>
  <si>
    <r>
      <t>DE NIV. SUP. ESC. MILITAR CAP. GRAL. GERARDO BARRIOS</t>
    </r>
    <r>
      <rPr>
        <b/>
        <i/>
        <sz val="10"/>
        <rFont val="Arial Narrow"/>
        <family val="2"/>
      </rPr>
      <t xml:space="preserve"> (P)</t>
    </r>
  </si>
  <si>
    <r>
      <t>DE NIV. SUP. ESCUELA SUP. DE ECONOMÍA Y NEGOCIOS</t>
    </r>
    <r>
      <rPr>
        <b/>
        <sz val="10"/>
        <rFont val="Arial Narrow"/>
        <family val="2"/>
      </rPr>
      <t xml:space="preserve"> (A)</t>
    </r>
  </si>
  <si>
    <r>
      <t>DE PROFESIONALES DE LA SALUD</t>
    </r>
    <r>
      <rPr>
        <b/>
        <sz val="10"/>
        <rFont val="Arial Narrow"/>
        <family val="2"/>
      </rPr>
      <t xml:space="preserve"> (*)</t>
    </r>
  </si>
  <si>
    <r>
      <t>ESCUELA ESPEC. EN INGENIERÍA ITCA-FEPADE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(A, P *)</t>
    </r>
  </si>
  <si>
    <r>
      <t xml:space="preserve">ESCUELA SUP. FRANCISCANA ESPECIALIZADA / AGAPE  </t>
    </r>
    <r>
      <rPr>
        <b/>
        <i/>
        <sz val="10"/>
        <rFont val="Arial Narrow"/>
        <family val="2"/>
      </rPr>
      <t xml:space="preserve"> (P)</t>
    </r>
  </si>
  <si>
    <r>
      <t>SUP. DE ECONOMÍA Y ADMINISTRACIÓN DE EMPRESAS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(A)</t>
    </r>
  </si>
  <si>
    <t xml:space="preserve">TOTAL INSTITUTOS ESPECIALIZADOS </t>
  </si>
  <si>
    <r>
      <t xml:space="preserve">DE CHALATENANGO </t>
    </r>
    <r>
      <rPr>
        <b/>
        <i/>
        <sz val="10"/>
        <rFont val="Arial Narrow"/>
        <family val="2"/>
      </rPr>
      <t xml:space="preserve"> (A, P)</t>
    </r>
  </si>
  <si>
    <r>
      <t xml:space="preserve">DE USULUTÁN  </t>
    </r>
    <r>
      <rPr>
        <b/>
        <i/>
        <sz val="10"/>
        <rFont val="Arial Narrow"/>
        <family val="2"/>
      </rPr>
      <t xml:space="preserve"> (P)</t>
    </r>
  </si>
  <si>
    <r>
      <t>ESCUELA NAC. DE AGRICULTURA ROBERTO QUIÑÓNEZ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(P)</t>
    </r>
  </si>
  <si>
    <t>No. 3553 de fecha 10 de septiembre de 1981</t>
  </si>
  <si>
    <t>INSTITUTO ESPECIALIZADO DE EDUC. SUP. DE PROFESIONALES DE LA SALUD DE EL SALVADOR</t>
  </si>
  <si>
    <t>INSTITUTO ESPECIALIZADO DE NIVEL SUPERIOR ESCUELA MILITAR CAPITÁN GENERAL GERARDO BARRIOS</t>
  </si>
  <si>
    <t>Nombre Indicador: Porcentaje de deserción de estudiantes</t>
  </si>
  <si>
    <t xml:space="preserve">UNIVERSIDAD CATÓLICA DE EL SALVADOR </t>
  </si>
  <si>
    <t xml:space="preserve">ESCUELA SUPERIOR FRANCISCANA ESPECIALIZADA/AGAPE  </t>
  </si>
  <si>
    <t xml:space="preserve">ESCUELA  ESPECIALIZADA EN INGENIERÍA ITCA-FEPADE </t>
  </si>
  <si>
    <t>UNIVERSIDAD CATÓLICA DE EL SALVADOR</t>
  </si>
  <si>
    <r>
      <t>Nota:</t>
    </r>
    <r>
      <rPr>
        <i/>
        <sz val="10"/>
        <rFont val="Arial"/>
        <family val="2"/>
      </rPr>
      <t xml:space="preserve"> Se debe tener presente que este valor se construye a partir de la direferencia matricula que reporta cada institución entre el Ciclo I y II del mismo año.</t>
    </r>
  </si>
  <si>
    <t>Ac. No. 6249 de fecha 19 de octubre de 1978</t>
  </si>
  <si>
    <t>Ac. No. 2109 de fecha 19 de mayo de 1986</t>
  </si>
  <si>
    <t>Ac. No. 2201 de fecha 19 de abril de 1966</t>
  </si>
  <si>
    <t>Ac. No. 2110 de fecha 20 de mayo de 1986</t>
  </si>
  <si>
    <t>Ac. No. 1493 de fecha 21 de mayo de 1984</t>
  </si>
  <si>
    <t>Ac. No. 545 de fecha 13 de febrero de 1985</t>
  </si>
  <si>
    <t>Ac. No. 536 de fecha 29 de mayo de 1984</t>
  </si>
  <si>
    <t>Ac. No. 547 de fecha 29 de febrero de 1984</t>
  </si>
  <si>
    <t>Ac. No. 5370 de fecha 19 de agosto de 1986</t>
  </si>
  <si>
    <t>Ac. No. 9485 de fecha 08 de mayo de 1992</t>
  </si>
  <si>
    <t>Ac. No. 633 de fecha 01 de febrero de 1979</t>
  </si>
  <si>
    <t>Ac. No. 1898 de fecha 30 de junio de 1982</t>
  </si>
  <si>
    <t>Ac. No. 1011 de fecha 12 de abril de 1983</t>
  </si>
  <si>
    <t xml:space="preserve">Ac. No. 5878 de fecha 04 de noviembre de 1991 </t>
  </si>
  <si>
    <t>Ac. No. 545 de fecha 29 de febrero de 1984</t>
  </si>
  <si>
    <t>Ac. No. 15-2050 de fecha 05 de noviembre de 1995</t>
  </si>
  <si>
    <t>Ac. No. 1496 de fecha 21 de mayo de 1984</t>
  </si>
  <si>
    <t>Ac. No. 1085 de fecha 17 de febrero de 1994</t>
  </si>
  <si>
    <t>Ac. No. 4064 de fecha 14 de agosto de 1986</t>
  </si>
  <si>
    <t>Ac. No. 1595 de fecha 03 de junio de 1982</t>
  </si>
  <si>
    <t>Ac. No. 3109 de fecha 09 de septiembre de 1982</t>
  </si>
  <si>
    <t>Ac. No. 2719 de fecha 18 de junio de 1986</t>
  </si>
  <si>
    <t>Ac. No. 265 de fecha 03 de febrero de 1983</t>
  </si>
  <si>
    <t>Ac. No. 15-0131 de fecha 21 de diciembre de 1995, como Univ. Y se transforma en Inst. Espec.con Ac. No. 15-2192 de fecha 19 de diciembre de 1997</t>
  </si>
  <si>
    <t xml:space="preserve">Ac. No.  15-1023 de fecha 16 de julio de 2008 </t>
  </si>
  <si>
    <t>Ac. No. . 15-0249 de fecha 10 de febrero de 2012</t>
  </si>
  <si>
    <t>Decreto No. 138 de fecha 16 de febrero de 1841</t>
  </si>
  <si>
    <t>Decreto Ejecutivo No. .13 de fecha 27 de octubre de 1972</t>
  </si>
  <si>
    <t>Ac. No. 15-2192 de fecha  19 de diciembre de 1997</t>
  </si>
  <si>
    <t>Ac. No. 3553 de fecha 10 de noviembre de 1981</t>
  </si>
  <si>
    <t>Decreto Legislativo 2180 de fecha 8 de agosto de 1956</t>
  </si>
  <si>
    <r>
      <t xml:space="preserve">CATÓLICA DE EL SALVADOR </t>
    </r>
    <r>
      <rPr>
        <b/>
        <i/>
        <sz val="10"/>
        <rFont val="Arial Narrow"/>
        <family val="2"/>
      </rPr>
      <t>( A * )</t>
    </r>
  </si>
  <si>
    <t>UNIVERSIDADES</t>
  </si>
  <si>
    <t>NÚMERO DE INSTITUCIONES DE EDUCACIÓN SUPERIOR CON DETALLE POR TIPO DE IES Y SECTOR  2015-2018</t>
  </si>
  <si>
    <t>DISTRIBUCIÓN DE LA PLANTA DOCENTE DE EDUCACIÓN SUPERIOR POR INSTITUCIÓN Y TIPO DE CONTRATACIÓN 2015 - 2018</t>
  </si>
  <si>
    <t xml:space="preserve"> Indicador: Porcentaje de deserción de estudiantes por Institución de Educación Superior 2015-2018</t>
  </si>
  <si>
    <t>Indicador: Costo promedio anual en estudiantes de carreras técnicas en dolares por Institución de Educación Superior 2015-2018</t>
  </si>
  <si>
    <t>Continuación Indicador: Costo promedio anual en estudiantes de carreras tecnicas en dolares</t>
  </si>
  <si>
    <t>MATRÍCULA ESTUDIANTIL POR INSTITUCIÓN DE EDUCACIÓN SUPERIOR  Y CENTRO REGIONAL  2015 - 2018</t>
  </si>
  <si>
    <t>Indicador: Costo promedio anual en estudiantes de carreras universitarias en dolares por Institución de Educación Superior 2015-2018</t>
  </si>
  <si>
    <t xml:space="preserve">DEPARTAMENTO </t>
  </si>
  <si>
    <t>NOMBRE DEL CENTRO EDUCATIVO</t>
  </si>
  <si>
    <t xml:space="preserve"> MATEMÁTICA</t>
  </si>
  <si>
    <t>CIENCIAS SOCIALES</t>
  </si>
  <si>
    <t>LENGUAJE Y LITERATUA</t>
  </si>
  <si>
    <t>CIENCIAS NATURALES</t>
  </si>
  <si>
    <t>NOTA GLOBAL</t>
  </si>
  <si>
    <t>AHUACHAPÁN</t>
  </si>
  <si>
    <t>COMPLEJO EDUCATIVO "GENERAL FABIO MORÁN"</t>
  </si>
  <si>
    <t>COMPLEJO EDUCATIVO "DOCTOR ARTURO ROMERO"</t>
  </si>
  <si>
    <t>COMPLEJO EDUCATIVO "HACIENDA LA LABOR"</t>
  </si>
  <si>
    <t>INSTITUTO NACIONAL "ALEJANDRO DE HUMBOLDT"</t>
  </si>
  <si>
    <t>INSTITUTO NACIONAL "LUIS REYNALDO TOBAR"</t>
  </si>
  <si>
    <t>SAN FRANCISCO MENENDEZ</t>
  </si>
  <si>
    <t>INSTITUTO NACIONAL "CANTÓN CARA SUCIA"</t>
  </si>
  <si>
    <t>APANECA</t>
  </si>
  <si>
    <t>INSTITUTO NACIONAL "LICENCIADO JOSÉ DANIEL CARIAS"</t>
  </si>
  <si>
    <t>ATIQUIZAYA</t>
  </si>
  <si>
    <t>COMPLEJO EDUCATIVO CANTÓN IZCAQUILIO</t>
  </si>
  <si>
    <t>INSTITUTO NACIONAL "CORNELIO AZENÓN SIERRA"</t>
  </si>
  <si>
    <t>CENTRO ESCOLAR "MERCEDES MONTERROSA DE CARCAMO"</t>
  </si>
  <si>
    <t>ATACO</t>
  </si>
  <si>
    <t>COMPLEJO EDUCATIVO "ANTONIO J. ALFARO"</t>
  </si>
  <si>
    <t>JUJUTLA</t>
  </si>
  <si>
    <t>COMPLEJO EDUCATIVO "COLONIA NUEVA"</t>
  </si>
  <si>
    <t>EL REFUGIO</t>
  </si>
  <si>
    <t>INSTITUTO NACIONAL DE EL REFUGIO</t>
  </si>
  <si>
    <t>COMPLEJO EDUCATIVO CANTÓN EL ZAPOTE</t>
  </si>
  <si>
    <t>COMPLEJO EDUCATIVO CASERÍO EL CASTAÑO</t>
  </si>
  <si>
    <t>COMPLEJO EDUCATIVO CANTÓN LA HACHADURA</t>
  </si>
  <si>
    <t>COMPLEJO EDUCATIVO "GARITA PALMERA"</t>
  </si>
  <si>
    <t>CENTRO ESCOLAR "GENERAL FRANCISCO MENENDEZ"</t>
  </si>
  <si>
    <t>SAN LORENZO</t>
  </si>
  <si>
    <t>COMPLEJO EDUCATIVO "CANTÓN LAS POZAS"</t>
  </si>
  <si>
    <t>SAN PEDRO PUXTLA</t>
  </si>
  <si>
    <t>COMPLEJO EDUCATIVO "PROFESOR PABLO SORIANO URQUILLA"</t>
  </si>
  <si>
    <t>TACUBA</t>
  </si>
  <si>
    <t>INSTITUTO NACIONAL "LICENCIADO RENÉ PORFIRIO OSORIO"</t>
  </si>
  <si>
    <t>COMPLEJO EDUCATIVO "JOSÉ MARTÍ"</t>
  </si>
  <si>
    <t>COMPLEJO EDUCATIVO "ADELA CALDERÓN DE HERRERA"</t>
  </si>
  <si>
    <t>TURIN</t>
  </si>
  <si>
    <t>COMPLEJO EDUCATIVO "JUAN DE DIOS DEL CID"</t>
  </si>
  <si>
    <t>COLEGIO DE LAS AMÉRICAS</t>
  </si>
  <si>
    <t>GUAYMANGO</t>
  </si>
  <si>
    <t>INSTITUTO NACIONAL DE GUAYMANGO</t>
  </si>
  <si>
    <t>COMPLEJO EDUCATIVO "BARRA DE SANTIAGO"</t>
  </si>
  <si>
    <t>INSTITUTO NACIONAL "DE JUJUTLA"</t>
  </si>
  <si>
    <t>INSTITUTO NACIONAL "DE SAN LORENZO"</t>
  </si>
  <si>
    <t>COLEGIO CRISTIANO "PROFESOR JUSTO GONZÁLEZ CARRASCO"</t>
  </si>
  <si>
    <t>COLEGIO "ALBERTO MASFERRER"</t>
  </si>
  <si>
    <t>COLEGIO LOURDES DE AHUACHAPÁN</t>
  </si>
  <si>
    <t>COLEGIO "MONTE CARMELO"</t>
  </si>
  <si>
    <t>COLEGIO "JOSEFINO"</t>
  </si>
  <si>
    <t>COLEGIO AHUACHAPANECO DE COMERCIO</t>
  </si>
  <si>
    <t>LICEO "PROFESOR FLAVIO JIMÉNEZ</t>
  </si>
  <si>
    <t>LICEO "CLARIBEL ALEGRÍA"</t>
  </si>
  <si>
    <t>INST. TÉCNICO DE EDUCACIÓN MÚLTIPLE "AGUSTÍN ÁLVAREZ"</t>
  </si>
  <si>
    <t>LICEO "RAFAEL MENDOZA"</t>
  </si>
  <si>
    <t>LICEO EVANGÉLICO "LA ATARRAYA"</t>
  </si>
  <si>
    <t>LICEO CRISTIANO "LIC. JOAQUÍN EDGARDO GARCÍA LEMUS"</t>
  </si>
  <si>
    <t>COMPLEJO EDUCATIVO "CRÍO. EL REFUGIO, CTÓN. SAN BENITO"</t>
  </si>
  <si>
    <t>COMPLEJO EDUCATIVO CANTÓN EL JÍCARO</t>
  </si>
  <si>
    <t>COMPLEJO EDUCATIVO "CANTÓN EL SINCUYO"</t>
  </si>
  <si>
    <t>COMPLEJO EDUCATIVO CANTÓN AGUA FRÍA</t>
  </si>
  <si>
    <t>COMPLEJO EDUCATIVO CATÓLICO "SAN FRANCISCO"</t>
  </si>
  <si>
    <t>INSTITUTO CATÓLICO "SAGRADA FAMILIA"</t>
  </si>
  <si>
    <t>Centro Escolar Alejandro de Humboldt, SEDE EDUCAME</t>
  </si>
  <si>
    <t>CENTRO ESCOLAR DR. SIXTO ALBERTO PADILLA, SEDE EDUCAME</t>
  </si>
  <si>
    <t>CENTRO ESCOLAR ADELA CALDERON DE HERRERA, SEDE EDUCAME</t>
  </si>
  <si>
    <t>CENTRO ESCOLAR GENERAL FRANCISCO MENENDEZ, SEDE EDUCAME</t>
  </si>
  <si>
    <t>COMPLEJO EDUCATIVO JUAN DE DIOS DEL CID, SEDE EDUCAME</t>
  </si>
  <si>
    <t>CENTRO ESCOLAR GENERAL ISIDRO MENENDEZ, SEDE EDUCAME</t>
  </si>
  <si>
    <t>CENTRO ESCOLAR "1 DE JULIO DE 1823", SEDE EDUCAME</t>
  </si>
  <si>
    <t>C.E "Antonio J. Alfaro" de Concepcion de Ataco</t>
  </si>
  <si>
    <t>CENTRO ESCOLAR FRANCISCO GAVIDIA, SEDE EDUCAME</t>
  </si>
  <si>
    <t>INSTITUTO NACIONAL CANTON CARA SUCIA, SEDE EDUCAME</t>
  </si>
  <si>
    <t>CENTRO ESCOLAR LEOPOLDO MAYÉN TORRES, SEDE EDUCAME</t>
  </si>
  <si>
    <t>CENTRO ESCOLAR CASERÍO MÉNDEZ, SEDE EDUCAME</t>
  </si>
  <si>
    <t>C.E CRIO. LOMAS DE SAN ANTONIO, CTÓN. EL CHAGUITE, SEDE EDU</t>
  </si>
  <si>
    <t>CENTRO ESCOLAR ISABEL CARRILLO DE BOLAÑOS, SEDE EDUCAME</t>
  </si>
  <si>
    <t>CENTRO ESCOLAR CANTON LOS MAGUEYES, SEDE EDUCAME</t>
  </si>
  <si>
    <t>CENTRO ESCOLAR CANTON GUAYAPA ABAJO, SEDE EDUCAME</t>
  </si>
  <si>
    <t>INSTITUTO NACIONAL DE SAN LORENZO, SEDE EDUCAME</t>
  </si>
  <si>
    <t>CENTRO ESCOLAR CANTON EL CORTEZ, SEDE EDUCAME</t>
  </si>
  <si>
    <t>COMPLEJO EDUCATIVO JOSE MARTI, SEDE EDUCAME</t>
  </si>
  <si>
    <t>JUTIAPA</t>
  </si>
  <si>
    <t>INSTITUTO NACIONAL DE JUTIAPA</t>
  </si>
  <si>
    <t>CINQUERA</t>
  </si>
  <si>
    <t>INSTITUTO NACIONAL DE CINQUERA</t>
  </si>
  <si>
    <t>INSTITUTO NACIONAL DE ILOBASCO</t>
  </si>
  <si>
    <t>COMPLEJO EDUCATIVO CANTÓN CERRO COLORADO</t>
  </si>
  <si>
    <t>SENSUNTEPEQUE</t>
  </si>
  <si>
    <t>INSTITUTO NACIONAL DE SENSUNTEPEQUE</t>
  </si>
  <si>
    <t>COMPLEJO EDUCATIVO CASERÍO HUISCOYOL, CTÓN. LA TRINIDAD"</t>
  </si>
  <si>
    <t>COMPLEJO EDUCATIVO CASERÍO EL RODEO, CANTÓN SAN MATÍAS</t>
  </si>
  <si>
    <t>INSTITUTO NACIONAL "JACINTO CASTELLANOS PALOMO"</t>
  </si>
  <si>
    <t>COMPLEJO EDUCATIVO "SOTERO LAÍNEZ"</t>
  </si>
  <si>
    <t>TEJUTEPEQUE</t>
  </si>
  <si>
    <t>INSTITUTO NACIONAL "CRISTÓBAL IGLESIAS"</t>
  </si>
  <si>
    <t>VICTORIA</t>
  </si>
  <si>
    <t>INSTITUTO NACIONAL DE VICTORIA</t>
  </si>
  <si>
    <t>DOLORES</t>
  </si>
  <si>
    <t>INST. NACIONAL "DR. SALVADOR ANTONIO NAVARRETE AZURDIA"</t>
  </si>
  <si>
    <t>SAN ISIDRO</t>
  </si>
  <si>
    <t>INSTITUTO NACIONAL "DE SAN ISIDRO"</t>
  </si>
  <si>
    <t>COLEGIO PRESBÍTERO MARINO BRASPENNING</t>
  </si>
  <si>
    <t>LICEO FELIPE RINALDI</t>
  </si>
  <si>
    <t>COMPLEJO EDUCATIVO CASERÍO EL ESPINO, CTÓN. CUYANTEPEQUE</t>
  </si>
  <si>
    <t>COMPLEJO EDUCATIVO CASERÍO MONTECRISTO, CANTÓN EL RINCÓN</t>
  </si>
  <si>
    <t>COMPLEJO EDUCATIVO "10 DE OCTUBRE 1987"</t>
  </si>
  <si>
    <t>COMPLEJO EDUCATIVO CATÓLICO "PÍO XII"</t>
  </si>
  <si>
    <t>COMPLEJO EDUCATIVO CATÓLICO "SANTA TERESITA"</t>
  </si>
  <si>
    <t>INSTITUTO CATÓLICO "KAROL WOJTYLA"</t>
  </si>
  <si>
    <t>INSTITUTO CATOLICO "NUESTRA SEÑORA DE GUADALUPE"</t>
  </si>
  <si>
    <t>INSTITUTO CATÓLICO MARÍA GREGORIA BARAHONA</t>
  </si>
  <si>
    <t>CENTRO ESCOLAR PROFESOR JOSÉ ÁNGEL CASTILLO, SEDE EDU</t>
  </si>
  <si>
    <t>CENTRO ESCOLAR CANTON SAN ANTONIO, SEDE EDUCAME</t>
  </si>
  <si>
    <t>CENTRO ESCOLAR "GENERAL FRANCISCO MENENDEZ", SEDE EDU</t>
  </si>
  <si>
    <t>CENTRO ESCOLAR "JOSE DE JESUS MENJIVAR", SEDE EDUCAME</t>
  </si>
  <si>
    <t>C.E CASERÍO SANTA MARÍA LOS MILAGROS, SEDE EDU</t>
  </si>
  <si>
    <t>UNIVERSIDAD FRANCISCO GAVIDIA, SEDE EDUCAME</t>
  </si>
  <si>
    <t>CENTRO ESCOLAR "CANTON SAN JOSE LOMAS DE PEÑA", SEDE EDU</t>
  </si>
  <si>
    <t>C.E ALTERNATIVO "SENDERO DE LIBERTAD", SEDE EDU</t>
  </si>
  <si>
    <t>INSTITUTO NACIONAL "DE SAN ISIDRO", SEDE EDUCAME</t>
  </si>
  <si>
    <t>INSTITUTO NACIONAL DE ILOBASCO, SEDE EDUCAME</t>
  </si>
  <si>
    <t>INSTITUTO NACIONAL "CRISTÓBAL IGLESIAS", SEDE EDUCAME</t>
  </si>
  <si>
    <t>COMPLEJO EDUCATIVO CANTÓN LOS HOYOS, SEDE EDUCAME</t>
  </si>
  <si>
    <t>SANTA RITA</t>
  </si>
  <si>
    <t>INSTITUTO NACIONAL "SANTA RITA"</t>
  </si>
  <si>
    <t>SAN MIGUEL DE MERCEDES</t>
  </si>
  <si>
    <t>INSTITUTO NACIONAL "SAN MIGUEL DE MERCEDES"</t>
  </si>
  <si>
    <t>SAN IGNACIO</t>
  </si>
  <si>
    <t>INSTITUTO NACIONAL CANTÓN LAS PILAS</t>
  </si>
  <si>
    <t>ARCATAO</t>
  </si>
  <si>
    <t>INSTITUTO NACIONAL DE ARCATAO</t>
  </si>
  <si>
    <t>SAN FERNANDO</t>
  </si>
  <si>
    <t>INSTITUTO NACIONAL DE "SAN FERNANDO"</t>
  </si>
  <si>
    <t>AGUA CALIENTE</t>
  </si>
  <si>
    <t>INSTITUTO NACIONAL "RUFINO GUEVARA"</t>
  </si>
  <si>
    <t>CITALA</t>
  </si>
  <si>
    <t>INSTITUTO NACIONAL DE CITALA</t>
  </si>
  <si>
    <t>COMALAPA</t>
  </si>
  <si>
    <t>CENTRO ESCOLAR " GENERAL MANUEL JOSE ARCE "</t>
  </si>
  <si>
    <t>CONCEPCION QUEZALTEPEQUE</t>
  </si>
  <si>
    <t>INSTITUTO NACIONAL "DE CONCEPCION QUEZALTEPEQUE"</t>
  </si>
  <si>
    <t>INSTITUTO NACIONAL " DOCTOR FRANCISCO MARTÍNEZ SUÁREZ "</t>
  </si>
  <si>
    <t>INSTITUTO NACIONAL" GENERAL JUAN ORLANDO ZEPEDA "</t>
  </si>
  <si>
    <t>DULCE NOMBRE DE MARIA</t>
  </si>
  <si>
    <t>COMPLEJO EDUCATIVO CANTON EL OCOTAL</t>
  </si>
  <si>
    <t>INSTITUTO NACIONAL DE DULCE NOMBRE DE MARÍA</t>
  </si>
  <si>
    <t>EL CARRIZAL</t>
  </si>
  <si>
    <t>COMPLEJO EDUCATIVO CANTÓN VAINILLAS</t>
  </si>
  <si>
    <t>EL PARAISO</t>
  </si>
  <si>
    <t>COMPLEJO EDUCATIVO CASERÍO LA ANGOSTURA</t>
  </si>
  <si>
    <t>INSTITUTO NACIONAL DE EL PARAÍSO</t>
  </si>
  <si>
    <t>LA PALMA</t>
  </si>
  <si>
    <t>INSTITUTO NACIONAL "DE LA PALMA"</t>
  </si>
  <si>
    <t>LA REINA</t>
  </si>
  <si>
    <t>INSTITUTO NACIONAL DE LA REINA</t>
  </si>
  <si>
    <t>NUEVA CONCEPCION</t>
  </si>
  <si>
    <t>INSTITUTO NACIONAL "DE NUEVA CONCEPCIÓN"</t>
  </si>
  <si>
    <t>COMPLEJO EDUCATIVO "EBEN EZER, CANTON POTRERO SULA"</t>
  </si>
  <si>
    <t>COMPLEJO EDUCATIVO CANTÓN ARRACAOS</t>
  </si>
  <si>
    <t>SAN FRANCISCO LEMPA</t>
  </si>
  <si>
    <t>INSTITUTO NACIONAL "SAN FRANCISCO LEMPA"</t>
  </si>
  <si>
    <t>SAN FRANCISCO MORAZAN</t>
  </si>
  <si>
    <t>CENTRO ESCOLAR "ALFREDO ESPINO"</t>
  </si>
  <si>
    <t>INSTITUTO NACIONAL "DE SAN IGNACIO"</t>
  </si>
  <si>
    <t>SAN JOSE CANCASQUE</t>
  </si>
  <si>
    <t>COMPLEJO EDUCATIVO "SAN JOSE CANCASQUE"</t>
  </si>
  <si>
    <t>INSTITUTO NACIONAL "REPÚBLICA DE ITALIA"</t>
  </si>
  <si>
    <t>INSTITUTO NACIONAL DE EL COYOLITO</t>
  </si>
  <si>
    <t>INSTITUTO NACIONAL "CASERÍO AGUACAYO, CANTON EL TIGRE"</t>
  </si>
  <si>
    <t>NOMBRE DE JESUS</t>
  </si>
  <si>
    <t>INSTITUTO NACIONAL "DE NOMBRE DE JESÚS"</t>
  </si>
  <si>
    <t>AZACUALPA</t>
  </si>
  <si>
    <t>INSTITUTO NACIONAL "DE AZACUALPA"</t>
  </si>
  <si>
    <t>POTONICO</t>
  </si>
  <si>
    <t>INSTITUTO NACIONAL "DE POTONICO"</t>
  </si>
  <si>
    <t>LA LAGUNA</t>
  </si>
  <si>
    <t>INSTITUTO NACIONAL "DE LA LAGUNA"</t>
  </si>
  <si>
    <t>SAN RAFAEL</t>
  </si>
  <si>
    <t>INSTITUTO NACIONAL "DE SAN RAFAEL"</t>
  </si>
  <si>
    <t>SAN JOSE LAS FLORES</t>
  </si>
  <si>
    <t>INSTITUTO NACIONAL "DE SAN JOSE LAS FLORES"</t>
  </si>
  <si>
    <t>SAN ANTONIO LOS RANCHOS</t>
  </si>
  <si>
    <t>INSTITUTO NACIONAL "DE SAN ANTONIO LOS RANCHOS"</t>
  </si>
  <si>
    <t>COLEGIO ADVENTISTA DE CHALATENANGO</t>
  </si>
  <si>
    <t>LICEO "HUGO REYNALDO TRUJILLO"</t>
  </si>
  <si>
    <t>CENTRO CULTURAL NUEVA CONCEPCIÓN</t>
  </si>
  <si>
    <t>COLEGIO EVANGÉLICO "AMIGOS DE EL SALVADOR"</t>
  </si>
  <si>
    <t>COLEGIO ADVENTISTA DE CITALA</t>
  </si>
  <si>
    <t>COMPLEJO EDUCATIVO CANTÓN LOS PLANES</t>
  </si>
  <si>
    <t>SAN ANTONIO DE LA CRUZ</t>
  </si>
  <si>
    <t>COMPLEJO EDUCATIVO CANTÓN SAN BENITO</t>
  </si>
  <si>
    <t>NUEVA TRINIDAD</t>
  </si>
  <si>
    <t>COMPLEJO EDUCATIVO "NUEVA TRINIDAD"</t>
  </si>
  <si>
    <t>LAS VUELTAS</t>
  </si>
  <si>
    <t>COMPLEJO EDUCATIVO LAS VUELTAS</t>
  </si>
  <si>
    <t>CENTRO ESCOLAR MIGUEL ELÍAS GUILLEN, SEDE EDUCAME</t>
  </si>
  <si>
    <t>CENTRO ESCOLAR " 22 DE JUNIO ", SEDE EDUCAME</t>
  </si>
  <si>
    <t>INSTITUTO NACIONAL "RUFINO GUEVARA ", SEDE EDUCAME</t>
  </si>
  <si>
    <t>I.N " DOCTOR FRANCISCO MARTINEZ SUAREZ ", SEDE EDU</t>
  </si>
  <si>
    <t>INSTITUTO NACIONAL "DE EL PARAISO", SEDE EDUCAME</t>
  </si>
  <si>
    <t>INSTITUTO NACIONAL DE SAN JOSÉ LAS FLORES, SEDE EDUCAME</t>
  </si>
  <si>
    <t>INSTITUTO NACIONAL "DE NOMBRE DE JESUS", SEDE EDUCAME</t>
  </si>
  <si>
    <t>OJOS DE AGUA</t>
  </si>
  <si>
    <t>CENTRO ESCOLAR "OJOS DE AGUA", SEDE EDUCAME</t>
  </si>
  <si>
    <t>CENTRO ESCOLAR "CANTON LAS PILAS", SEDE EDUCAME</t>
  </si>
  <si>
    <t>INSTITUTO NACIONAL "REPUBLICA DE ITALIA", SEDE EDUCAME</t>
  </si>
  <si>
    <t>CUSCATLÁN</t>
  </si>
  <si>
    <t>EL ROSARIO</t>
  </si>
  <si>
    <t>INSTITUTO NACIONAL DE EL ROSARIO</t>
  </si>
  <si>
    <t>CANDELARIA</t>
  </si>
  <si>
    <t>COMPLEJO EDUCATIVO " MARCOS GÓMEZ NÚÑEZ "</t>
  </si>
  <si>
    <t>COJUTEPEQUE</t>
  </si>
  <si>
    <t>INSTITUTO NACIONAL " WALTER THILO DEININGER "</t>
  </si>
  <si>
    <t>MONTE SAN JUAN</t>
  </si>
  <si>
    <t>COMPLEJO EDUCATIVO " JOSÉ MARÍA LEMUS P."</t>
  </si>
  <si>
    <t>ORATORIO DE CONCEPCION</t>
  </si>
  <si>
    <t>COMPLEJO EDUCATIVO " DOCTOR PÍO ROMERO BOSQUE"</t>
  </si>
  <si>
    <t>SAN BARTOLOME PERULAPIA</t>
  </si>
  <si>
    <t>CENTRO ESCOLAR "SAN BARTOLOMÉ PERULAPÍA "</t>
  </si>
  <si>
    <t>SAN CRISTOBAL</t>
  </si>
  <si>
    <t>COMPLEJO EDUCATIVO SAN CRISTOBAL</t>
  </si>
  <si>
    <t>SAN JOSE GUAYABAL</t>
  </si>
  <si>
    <t>INSTITUTO NACIONAL "SAN JOSÉ GUAYABAL "</t>
  </si>
  <si>
    <t>SAN PEDRO PERULAPAN</t>
  </si>
  <si>
    <t>COMPLEJO EDUCATIVO CANTÓN EL PARAÍSO ARRIBA</t>
  </si>
  <si>
    <t>INSTITUTO NACIONAL SAN PEDRO PERULAPÁN</t>
  </si>
  <si>
    <t>COMPLEJO EDUCATIVO " GENERAL FRANCISCO MENÉNDEZ "</t>
  </si>
  <si>
    <t>SAN RAFAEL CEDROS</t>
  </si>
  <si>
    <t>INSTITUTO NACIONAL SAN RAFAEL CEDROS</t>
  </si>
  <si>
    <t>COMPLEJO EDUCATIVO " TOMAS ALVA EDISON "</t>
  </si>
  <si>
    <t>SAN RAMON</t>
  </si>
  <si>
    <t>COMPLEJO EDUCATIVO "RAFAEL CABRERA"</t>
  </si>
  <si>
    <t>SANTA CRUZ ANALQUITO</t>
  </si>
  <si>
    <t>CENTRO ESCOLAR "DE SANTA CRUZ ANALQUITO"</t>
  </si>
  <si>
    <t>SUCHITOTO</t>
  </si>
  <si>
    <t>INSTITUTO NACIONAL SUCHITOTO</t>
  </si>
  <si>
    <t>TENANCINGO</t>
  </si>
  <si>
    <t>INSTITUTO NACIONAL "TENANCINGO"</t>
  </si>
  <si>
    <t>COLEGIO LEÓN SIGÜENZA</t>
  </si>
  <si>
    <t>LICEO "RAÚL CONTRERAS"</t>
  </si>
  <si>
    <t>COLEGIO ADVENTISTA</t>
  </si>
  <si>
    <t>COLEGIO SANTA ISABEL</t>
  </si>
  <si>
    <t>INSTITUTO POLITÉCNICO HENRY FORD</t>
  </si>
  <si>
    <t>COLEGIO PRESBITERO LUIS MONTESINOS</t>
  </si>
  <si>
    <t>COLEGIO MOISÉS VINCENZI</t>
  </si>
  <si>
    <t>LICEO AMERICANO ESPAÑOL</t>
  </si>
  <si>
    <t>COMPLEJO EDUCATIVO CANTÓN COPAPAYO</t>
  </si>
  <si>
    <t>COMPLEJO EDUCATIVO CASERÍO EL BARÍO, CANTÓN PLATANARES</t>
  </si>
  <si>
    <t>COMPLEJO EDUCATIVO CRÍO. LOS ALMENDROS, CTÓN. EL ZAPOTE</t>
  </si>
  <si>
    <t>COMPLEJO EDUCATIVO CASERÍO LAS AMÉRICAS CTÓN. LA BERMUDA</t>
  </si>
  <si>
    <t>COMPLEJO EDUCATIVO "DOCTOR GUILLERMO MANUEL UNGO"</t>
  </si>
  <si>
    <t>CENTRO ESCOLAR CATÓLICO "SAN FRANCISCO DE ASÍS"</t>
  </si>
  <si>
    <t>INSTITUTO NACIONAL DE SAN JOSE GUAYABAL, SEDE EDUCAME</t>
  </si>
  <si>
    <t>CENTRO ESCOLAR SAN PEDRO PERULAPÁN, SEDE EDUCAME</t>
  </si>
  <si>
    <t>CENTRO ESCOLAR " DOCTOR ANDRES GONZALO FUNES ", SEDE EDU</t>
  </si>
  <si>
    <t>INSTITUTO NACIONAL SUCHITOTO ,SEDE EDUCAME</t>
  </si>
  <si>
    <t>SANTA CRUZ MICHAPA</t>
  </si>
  <si>
    <t>CENTRO ESCOLAR "FELIPE SOTO", SEDE EDUCAME</t>
  </si>
  <si>
    <t>CENTRO ESCOLAR "EULOGIA RIVAS", SEDE EDUCAME</t>
  </si>
  <si>
    <t>CENTRO ESCOLAR "CANDELARIO CUELLAR", SEDE EDUCAME</t>
  </si>
  <si>
    <t>CENTRO ESCOLAR CASERIO LA MORA, C/ EL ZAPOTE</t>
  </si>
  <si>
    <t>EL CARMEN</t>
  </si>
  <si>
    <t>CENTRO ESCOLAR " RAFAEL BARRAZA RODRIGUEZ ", SEDE EDU</t>
  </si>
  <si>
    <t>INST. NACIONAL " WALTER THILO DEININGER" , SEDE EDUCAME</t>
  </si>
  <si>
    <t>COMPLEJO EDUCATIVO " DOCTOR PIO ROMERO BOSQUE", SEDE EDU</t>
  </si>
  <si>
    <t>CENTRO ESCOLAR "SAN BARTOLOME PERULAPIA ", SEDE EDUCAME</t>
  </si>
  <si>
    <t>INSTITUTO NACIONAL "SAN RAFAEL CEDROS ", SEDE EDUCAME</t>
  </si>
  <si>
    <t>INSTITUTO NACIONAL "TENANCINGO", SEDE EDUCAME</t>
  </si>
  <si>
    <t>SACACOYO</t>
  </si>
  <si>
    <t>INSTITUTO NACIONAL "DE SACACOYO"</t>
  </si>
  <si>
    <t>NUEVO CUSCATLAN</t>
  </si>
  <si>
    <t>INSTITUTO NACIONAL DE NUEVO CUSCATLÁN</t>
  </si>
  <si>
    <t>COLEGIO CALUDIA LARS</t>
  </si>
  <si>
    <t>CENTRO ESCOLAR "WALTER THILO DEININGER"</t>
  </si>
  <si>
    <t>INSTITUTO NACIONAL "DE CIUDAD ARCE"</t>
  </si>
  <si>
    <t>COMPLEJO EDUCATIVO CANTÓN VERACRUZ</t>
  </si>
  <si>
    <t>COMPLEJO EDUCATIVO "RENÉ TORUÑO STEINER"</t>
  </si>
  <si>
    <t>COLON</t>
  </si>
  <si>
    <t>INSTITUTO NACIONAL "CANTON LOURDES"</t>
  </si>
  <si>
    <t>COMPLEJO EDUCATIVO "SOR CLARA QUIROZ"</t>
  </si>
  <si>
    <t>COMASAGUA</t>
  </si>
  <si>
    <t>INSTITUTO NACIONAL " JOSÉ RIVERA CAMPOS "</t>
  </si>
  <si>
    <t>CHILTIUPAN</t>
  </si>
  <si>
    <t>COMPLEJO EDUCATIVO "JOSE SIMEON CAÑAS"</t>
  </si>
  <si>
    <t>HUIZUCAR</t>
  </si>
  <si>
    <t>CENTRO ESCOLAR DE HUIZÚCAR</t>
  </si>
  <si>
    <t>JICALAPA</t>
  </si>
  <si>
    <t>COMPLEJO EDUCATIVO CASERÍO LA PEDRERA, CANTÓN LA PERLA</t>
  </si>
  <si>
    <t>La Libertad</t>
  </si>
  <si>
    <t>COMPLEJO EDUCATIVO "EDUARDO GUIROLA"</t>
  </si>
  <si>
    <t>INSTITUTO NACIONAL DEL PUERTO DE LA LIBERTAD</t>
  </si>
  <si>
    <t>COMPLEJO EDUCATIVO SAN ARTURO</t>
  </si>
  <si>
    <t>INSTITUTO NACIONAL " JOSÉ DAMIÁN VILLACORTA "</t>
  </si>
  <si>
    <t>CENTRO ESCOLAR "DANIEL HERNANDEZ"</t>
  </si>
  <si>
    <t>COMPLEJO EDUCATIVO " WALTER A. SOUNDY"</t>
  </si>
  <si>
    <t>QUEZALTEPEQUE</t>
  </si>
  <si>
    <t>INSTITUTO NACIONAL " JOSÉ MARÍA PERALTA LAGOS "</t>
  </si>
  <si>
    <t>C.E " PROF. MARÍA JULIA ALVARADO MADRID DE GARCÍA"</t>
  </si>
  <si>
    <t>COMPLEJO EDUCATIVO " MARISOL BOLAÑOS DE RIVAS "</t>
  </si>
  <si>
    <t>SAN JUAN OPICO</t>
  </si>
  <si>
    <t>COMPLEJO EDUCATIVO "SOLDADO OSCAR ANTONIO ORTIZ REYES"</t>
  </si>
  <si>
    <t>COMPLEJO EDUCATIVO JUAN ERNESTO DE BEDOUT</t>
  </si>
  <si>
    <t>SAN MATIAS</t>
  </si>
  <si>
    <t>COMPLEJO EDUCATIVO CANTÓN EL JOCOTE</t>
  </si>
  <si>
    <t>SAN PABLO TACACHICO</t>
  </si>
  <si>
    <t>INSTITUTO NACIONAL " DE SAN PABLO TACACHICO "</t>
  </si>
  <si>
    <t>CENTRO ESCOLAR "SAN ISIDRO"</t>
  </si>
  <si>
    <t>TAMANIQUE</t>
  </si>
  <si>
    <t>COMPLEJO EDUCATIVO "CAPITÁN GENERAL GERARDO BARRIOS"</t>
  </si>
  <si>
    <t>COMPLEJO EDUCATIVO " CANTÓN EL ZUNZAL"</t>
  </si>
  <si>
    <t>TALNIQUE</t>
  </si>
  <si>
    <t>COMPLEJO EDUCATIVO "TALNIQUE"</t>
  </si>
  <si>
    <t>TEOTEPEQUE</t>
  </si>
  <si>
    <t>COMPLEJO EDUCATIVO "PROFESOR MARDOQUEO ORELLANA LONE"</t>
  </si>
  <si>
    <t>INSTITUTO NACIONAL " DE TEOTEPEQUE "</t>
  </si>
  <si>
    <t>TEPECOYO</t>
  </si>
  <si>
    <t>CENTRO ESCOLAR " DE TEPECOYO "</t>
  </si>
  <si>
    <t>ZARAGOZA</t>
  </si>
  <si>
    <t>INSTITUTO NACIONAL " DE ZARAGOZA "</t>
  </si>
  <si>
    <t>INSTITUTO NACIONAL DE ANTIGUO CUSCATLÁN</t>
  </si>
  <si>
    <t>INSTITUTO NACIONAL " DE SAN JUAN OPICO "</t>
  </si>
  <si>
    <t>JAYAQUE</t>
  </si>
  <si>
    <t>INSTITUTO NACIONAL "HEBER REMBERTO TRUJILLO DÍAZ"</t>
  </si>
  <si>
    <t>INSTITUTO NACIONAL "CANTÓN SAN JOSÉ LOS SITIOS"</t>
  </si>
  <si>
    <t>INSTITUTO NACIONAL "TECPAN"</t>
  </si>
  <si>
    <t>INSTITUTO NACIONAL DE SAN MATÍAS</t>
  </si>
  <si>
    <t>ESCUELA ALEMANA</t>
  </si>
  <si>
    <t>COLEGIO SAN FRANCISCO</t>
  </si>
  <si>
    <t>COLEGIO JOSÉ INGENIEROS</t>
  </si>
  <si>
    <t>COLEGIO ESPARZA</t>
  </si>
  <si>
    <t>COLEGIO "AUGUSTO WALTE"</t>
  </si>
  <si>
    <t>COLEGIO ARCE JERIEL</t>
  </si>
  <si>
    <t>INSTITUTO SAN ANDRÉS</t>
  </si>
  <si>
    <t>COLEGIO HUGO LINDO OLIVARES</t>
  </si>
  <si>
    <t>COLEGIO INMACULADA CONCEPCIÓN</t>
  </si>
  <si>
    <t>COLEGIO NUESTRA SEÑORA DEL ROSARIO DE FÁTIMA</t>
  </si>
  <si>
    <t>INSTITUTO BETHANIA</t>
  </si>
  <si>
    <t>COLEGIO SANTA INÉS</t>
  </si>
  <si>
    <t>COLEGIO CHAMPAGNAT</t>
  </si>
  <si>
    <t>COLEGIO SALESIANO SANTA CECILIA</t>
  </si>
  <si>
    <t>ACADEMIA BRITÁNICA CUSCATLECA</t>
  </si>
  <si>
    <t>LICEO FRANCÉS</t>
  </si>
  <si>
    <t>LICEO SAN VICENTE DE PAÚL</t>
  </si>
  <si>
    <t>COLEGIO BELÉN</t>
  </si>
  <si>
    <t>COLEGIO HISPANOAMÉRICA</t>
  </si>
  <si>
    <t>COLEGIO DOCTOR MIGUEL ANGEL GALLARDO</t>
  </si>
  <si>
    <t>COLEGIO NAZARETH</t>
  </si>
  <si>
    <t>COLEGIO HERMANA "CORALIA HAYDEE QUIROZ"</t>
  </si>
  <si>
    <t>COLEGIO LAMATEPEC</t>
  </si>
  <si>
    <t>COLEGIO LA FLORESTA</t>
  </si>
  <si>
    <t>COLEGIO "GUSTAVO ADOLFO BÉCQUER"</t>
  </si>
  <si>
    <t>LICEO JORGE ADALBERTO LAGOS</t>
  </si>
  <si>
    <t>LICEO ANTONIO MACHADO</t>
  </si>
  <si>
    <t>ESCUELA EN COMERCIO Y ADMINISTRACIÓN</t>
  </si>
  <si>
    <t>COLEGIO ADVENTISTA DE QUEZALTEPEQUE</t>
  </si>
  <si>
    <t>COLEGIO SUPERIOR PROFESOR EDMUNDO ALIRIO VILLACORTA</t>
  </si>
  <si>
    <t>INSTITUTO DIOCESANO SAN JUAN EVANGELISTA</t>
  </si>
  <si>
    <t>ESCUELA DE CAPACITACION ADVENTISTA SALVADOREÑA</t>
  </si>
  <si>
    <t>COLEGIO LOS ROBLES</t>
  </si>
  <si>
    <t>COLEGIO DE INFORMÁTICA Y ADMINISTRACIÓN JULIO VERNE</t>
  </si>
  <si>
    <t>COLEGIO CRISTIANO PENIEL DE ZARAGOZA</t>
  </si>
  <si>
    <t>LICEO FLAVIO JOSEFO</t>
  </si>
  <si>
    <t>COLEGIO BAUTISTA DE LOURDES, COLÓN</t>
  </si>
  <si>
    <t>COLEGIO "ALFONSINA STORNI"</t>
  </si>
  <si>
    <t>COLEGIO "EL CAMINO"</t>
  </si>
  <si>
    <t>COLEGIO "ELIZABETH DE CALDERÓN SOL"</t>
  </si>
  <si>
    <t>COLEGIO "PROFESORA ANGELA PINEDA ALTAMIRANO"</t>
  </si>
  <si>
    <t>COLEGIO SALVADOREÑO "SAN MARTÍN DE PORRES"</t>
  </si>
  <si>
    <t>COLEGIO AMERICANO DE EL SALVADOR</t>
  </si>
  <si>
    <t>LICEO CRISTIANO "BETUEL"</t>
  </si>
  <si>
    <t>LICEO CASTILLA</t>
  </si>
  <si>
    <t>ESCUELA CRISTIANA INTERNACIONAL</t>
  </si>
  <si>
    <t>COLEGIO CRISTIANO "EL OLIVO"</t>
  </si>
  <si>
    <t>COLEGIO CITALÁ</t>
  </si>
  <si>
    <t>COLEGIO "ADOLFO DE VARNHAGEN"</t>
  </si>
  <si>
    <t>COMPLEJO EDUCATIVO "JOSÉ RODRÍGUEZ VALLE"</t>
  </si>
  <si>
    <t>COMPLEJO EDUCATIVO "AMIGOS DEL VOLCÁN"</t>
  </si>
  <si>
    <t>COMPLEJO EDUCATIVO CANTÓN ATIOCOYO</t>
  </si>
  <si>
    <t>CENTRO ESCOLAR CASERÍO HUIZISILAPA, CANTÓN OBRAJE NUEVO</t>
  </si>
  <si>
    <t>COMP. EDU "COL. CIUDAD OBRERA 26 DE ENERO, C/ VERACRUZ"</t>
  </si>
  <si>
    <t>COMPLEJO EDUCATIVO CATÓLICO "SAN JOSÉ"</t>
  </si>
  <si>
    <t>COMPLEJO EDUCATIVO CATOLICO "SANTO DOMINGO"</t>
  </si>
  <si>
    <t>ESCUELA SALESIANA "MARIA MAZZARELLO"</t>
  </si>
  <si>
    <t>CENTRO ESCOLAR CATÓLICO "ALBERTO MASFERRER"</t>
  </si>
  <si>
    <t>COMPLEJO EDU CATÓLICO "MONSEÑOR OSCAR ARNULFO ROMERO"</t>
  </si>
  <si>
    <t>INSTITUTO CATÓLICO "SAN FRANCISCO DE ASÍS"</t>
  </si>
  <si>
    <t>COMPLEJO EDU CATÓLICO "NUESTRA SEÑORA DE LAS GRACIAS"</t>
  </si>
  <si>
    <t>SAN JOSE VILLANUEVA</t>
  </si>
  <si>
    <t>COMPLEJO EDUCATIVO CATÓLICO SAN JOSÉ VILLANUEVA</t>
  </si>
  <si>
    <t>INSTITUTO CATÓLICO "SAN PABLO APÓSTOL"</t>
  </si>
  <si>
    <t>INSTITUTO CATÓLICO TÉCNICO VOCACIONAL "JESÚS OBRERO"</t>
  </si>
  <si>
    <t>CENTRO ESCOLAR CATÓLICO EDUCANDO A UN SALVADOREÑO</t>
  </si>
  <si>
    <t>COMPLEJO EDU CATÓLICO "DOCTORA MARÍA JULIA HERNÁNDEZ"</t>
  </si>
  <si>
    <t>CENTRO ESCOLAR "WALTER THILO DEININGER", SEDE EDUCAME</t>
  </si>
  <si>
    <t>CENTRO ESCOLAR CASERÍO EL CONACASTE, SEDE EDUCAME</t>
  </si>
  <si>
    <t>CENTRO ESCOLAR SOR CLARA QUIROZ, SEDE EDUCAME</t>
  </si>
  <si>
    <t>CENTRO ESCOLAR DE HUIZÚCAR, SEDE EDUCAME</t>
  </si>
  <si>
    <t>CENTRO ESCOLAR LUZ DE SOTOMAYOR, SEDE EDUCAME</t>
  </si>
  <si>
    <t>CENTRO ESCOLAR PUERTO DE LA LIBERTAD, SEDE EDUCAME</t>
  </si>
  <si>
    <t>INSTITUTO NACIONAL SAN PABLO TACACHICO, SEDE EDUCAME</t>
  </si>
  <si>
    <t>CENTRO ESCOLAR DOLORES LARREYNAGA, SEDE EDUCAME</t>
  </si>
  <si>
    <t>CENTRO ESCOLAR "CASTO VALLADARES ", SEDE EDUCAME</t>
  </si>
  <si>
    <t>CENTRO ESCOLAR "CENTRO AMERICA", SEDE EDUCAME</t>
  </si>
  <si>
    <t>CENTRO ESCOLAR "DANIEL HERNÁNDEZ", SEDE EDUCAME</t>
  </si>
  <si>
    <t>CENTRO ESCOLAR "MARGARITA DURÁN", SEDE EDUCAME</t>
  </si>
  <si>
    <t>CENTRO ESCOLAR "JOSE MARIA CACERES", SEDE EDUCAME</t>
  </si>
  <si>
    <t>CENTRO ESCOLAR MARDOQUEO ORELLANA LONE, SEDE EDUCAME</t>
  </si>
  <si>
    <t>CENTRO ESCOLAR "HERBERTH DE SOLA", SEDE EDUCAME</t>
  </si>
  <si>
    <t>CENTRO ESCOLAR DOCTOR MAURICIO GUZMÁN, SEDE EDUCAME</t>
  </si>
  <si>
    <t>CENTRO ESCOLAR ARTURO AMBROGI, SEDE EDUCAME</t>
  </si>
  <si>
    <t>COMPLEJO EDU. CATÓLICO SAN JOSÉ VILLANUEVA, SEDE EDU</t>
  </si>
  <si>
    <t>CENTRO VOCACIONAL DE ZAPOTITAN, SEDE EDUCAME</t>
  </si>
  <si>
    <t>HANES BRAND INTERNACIONAL, SEDE EDUCAME</t>
  </si>
  <si>
    <t>ZONA FRANCA AMERICAN PARK, SEDE EDUCAME</t>
  </si>
  <si>
    <t>EMPRESA TERMO ENCOGIBLES, SEDE EDUCAME</t>
  </si>
  <si>
    <t>POLLO SELLO DE ORO, SEDE EDUCAME</t>
  </si>
  <si>
    <t>CENTRO ESCOLAR "CANTON LAS MORAS ", SEDE EDUCAME</t>
  </si>
  <si>
    <t>CE "CRÍO COL LAS MARGARITAS ENTRE VIAS CTÓN STA LUCIA" SEDE EDU</t>
  </si>
  <si>
    <t>INSTITUTO NACIONAL DE NUEVO CUSCATLÁN, SEDE EDUCAME</t>
  </si>
  <si>
    <t>CENTRO ESCOLAR "CANTON SITIO DEL NIÑO", SEDE EDUCAME</t>
  </si>
  <si>
    <t>INST. NACIONAL " DE ANTIGUO CUSCATLAN ", SEDE EDUCAME</t>
  </si>
  <si>
    <t>CENTRO ESCOLAR "COLONIA EL COCO", SEDE EDUCAME</t>
  </si>
  <si>
    <t>CENTRO ESCOLAR "IGNACIO ELLACURIA", SEDE EDUCAME</t>
  </si>
  <si>
    <t>CENTRO ESCOLAR "SAN FRANCISCO", SEDE EDUCAME</t>
  </si>
  <si>
    <t>INSTITUTO NACIONAL CANTON LOURDES, SEDE EDUCAME</t>
  </si>
  <si>
    <t>INSTITUTO NACIONAL " JOSE RIVERA CAMPOS ", SEDE EDUCAME</t>
  </si>
  <si>
    <t>INST. NACIONAL " JOSE DAMIAN VILLACORTA ", SEDE EDUCAME</t>
  </si>
  <si>
    <t>INST. NACIONAL " JOSE MARIA PERALTA LAGOS ", SEDE EDU</t>
  </si>
  <si>
    <t>CENTRO ESCOLAR "CANTON LAS DISPENSAS", SEDE EDUCAME</t>
  </si>
  <si>
    <t>CENTRO ESCOLAR "CANTON EL CASTILLO", SEDE EDUCAME</t>
  </si>
  <si>
    <t>C.E " HACIENDA LOS CHORROS, CTÓN AGUA ESCONDIDA ", SEDE EDU</t>
  </si>
  <si>
    <t>CENTRO ESCOLAR "SANTOS NOVOA", SEDE EDUCAME</t>
  </si>
  <si>
    <t>INST. DE EDUC. A DISTANCIA " LAURA VICUÑA", SEDE EDUCAME</t>
  </si>
  <si>
    <t>CENTRO ESCOLAR "GUILLERMO SCHMIDT", SEDE EDUCAME</t>
  </si>
  <si>
    <t>SAN MIGUEL TEPEZONTES</t>
  </si>
  <si>
    <t>INSTITUTO NACIONAL DE SAN MIGUEL TEPEZONTES</t>
  </si>
  <si>
    <t>CUYULTITAN</t>
  </si>
  <si>
    <t>INSTITUTO NACIONAL "DOCTOR MANUEL LUIS ESCAMILLA"</t>
  </si>
  <si>
    <t>INSTITUTO NACIONAL DE "EL ROSARIO"</t>
  </si>
  <si>
    <t>OLOCUILTA</t>
  </si>
  <si>
    <t>INSTITUTO NACIONAL "DE OLOCUILTA"</t>
  </si>
  <si>
    <t>PARAISO DE OSORIO</t>
  </si>
  <si>
    <t>COMPLEJO EDUCATIVO "GENERAL RAFAEL OSORIO HIJO"</t>
  </si>
  <si>
    <t>SAN EMIGDIO</t>
  </si>
  <si>
    <t>INSTITUTO NACIONAL DE SAN EMIGDIO</t>
  </si>
  <si>
    <t>SAN FRANCISCO CHINAMECA</t>
  </si>
  <si>
    <t>COMPLEJO EDUCATIVO "CLAUDIA LARS"</t>
  </si>
  <si>
    <t>SAN JUAN NONUALCO</t>
  </si>
  <si>
    <t>COMPLEJO EDUCATIVO "PROFESOR FELIPE HUEZO CÓRDOVA"</t>
  </si>
  <si>
    <t>SAN JUAN TALPA</t>
  </si>
  <si>
    <t>COMPLEJO EDUCATIVO "PROFESOR ALBERTO VARELA"</t>
  </si>
  <si>
    <t>SAN JUAN TEPEZONTES</t>
  </si>
  <si>
    <t>INSTITUTO NACIONAL DE SAN JUAN TEPEZONTES</t>
  </si>
  <si>
    <t>INSTITUTO NACIONAL DE SAN LUIS TALPA</t>
  </si>
  <si>
    <t>SAN PEDRO MASAHUAT</t>
  </si>
  <si>
    <t>INST. NACIONAL MONSEÑOR TOMÁS MIGUEL PINEDA Y SALDAÑA</t>
  </si>
  <si>
    <t>COMPLEJO EDUCATIVO CANTÓN SAN MARCELINO</t>
  </si>
  <si>
    <t>COMPLEJO EDUCATIVO CANTÓN LAS ISLETAS</t>
  </si>
  <si>
    <t>COMPLEJO EDUCATIVO CANTÓN BARAHONA</t>
  </si>
  <si>
    <t>SAN PEDRO NONUALCO</t>
  </si>
  <si>
    <t>INSTITUTO NACIONAL "AUGUSTO CÉSAR ROMERO"</t>
  </si>
  <si>
    <t>SAN RAFAEL OBRAJUELO</t>
  </si>
  <si>
    <t>INSTITUTO NACIONAL "PROFESOR FRANCISCO GUERRERO"</t>
  </si>
  <si>
    <t>SANTA MARIA OSTUMA</t>
  </si>
  <si>
    <t>INSTITUTO NACIONAL DE SANTA MARÍA OSTUMA</t>
  </si>
  <si>
    <t>SANTIAGO NONUALCO</t>
  </si>
  <si>
    <t>INSTITUTO NACIONAL "JOSÉ INGENIEROS"</t>
  </si>
  <si>
    <t>COMPLEJO EDUCATIVO "SOLEDAD MELARA DE ARGUETA"</t>
  </si>
  <si>
    <t>COMPLEJO EDUCATIVO "JOSÉ SIMEÓN CAÑAS"</t>
  </si>
  <si>
    <t>TAPALHUACA</t>
  </si>
  <si>
    <t>COMPLEJO EDUCATIVO "MARCOS OCHOA"</t>
  </si>
  <si>
    <t>INSTITUTO NACIONAL "JOSÉ SIMEÓN CAÑAS"</t>
  </si>
  <si>
    <t>COMPLEJO EDUCATIVO "PROFESOR CARLOS LOBATO"</t>
  </si>
  <si>
    <t>SAN LUIS LA HERRADURA</t>
  </si>
  <si>
    <t>INSTITUTO NACIONAL DE SAN LUIS LA HERRADURA</t>
  </si>
  <si>
    <t>COMPLEJO EDUCATIVO "PROFESOR REYNALDO PADILLA"</t>
  </si>
  <si>
    <t>COMPLEJO EDUCATIVO "SAN FRANCISCO"</t>
  </si>
  <si>
    <t>SAN ANTONIO MASAHUAT</t>
  </si>
  <si>
    <t>INSTITUTO NACIONAL DE SAN ANTONIO MASAHUAT</t>
  </si>
  <si>
    <t>JERUSALEN</t>
  </si>
  <si>
    <t>INSTITUTO NACIONAL "ESTADO DE ISRAEL"</t>
  </si>
  <si>
    <t>COLEGIO MONSEÑOR PEDRO ARNOLDO APARICIO Y QUINTANILLA</t>
  </si>
  <si>
    <t>EXTERNADO JHON F. KENNEDY</t>
  </si>
  <si>
    <t>LICEO VIROLEÑO DE COMERCIO</t>
  </si>
  <si>
    <t>CENTRO PSICOPEDAGÓGICO LA PAZ</t>
  </si>
  <si>
    <t>COLEGIO BAUTISTA JERUSALEM</t>
  </si>
  <si>
    <t>COLEGIO "FRAY JOSÉ PASCUAL GONZÁLEZ CORVERA"</t>
  </si>
  <si>
    <t>COMPLEJO EDUCATIVO CANTÓN JOYAS DE GIRÓN</t>
  </si>
  <si>
    <t>COMP. EDU. LOTIFICACIÓN COMALAPA, CTÓN LA CUCHILLA COMALAPA</t>
  </si>
  <si>
    <t>COMPLEJO EDUCATIVO "JOSÉ ISMAEL ABARCA OCHOA"</t>
  </si>
  <si>
    <t>COMPLEJO EDUCATIVO "CANTÓN GUADALUPE LA ZORRA"</t>
  </si>
  <si>
    <t>COMPLEJO EDUCATIVO CATÓLICO JUAN XXIII</t>
  </si>
  <si>
    <t>COMPLEJO EDUCATIVO CATÓLICO "FRAY ENGELBERTO MALISSORI"</t>
  </si>
  <si>
    <t>COMPLEJO EDUCATIVO CATOLICO "EL ESPIRITU SANTO"</t>
  </si>
  <si>
    <t>COMPLEJO EDUCATIVO CATOLICO "NUESTRA SEÑORA DE LA PAZ"</t>
  </si>
  <si>
    <t>COMPLEJO EDUCATIVO CATÓLICO "EL ESPÍRITU SANTO"</t>
  </si>
  <si>
    <t>COMPLEJO EDUCATIVO CATÓLICO "MONSEÑOR JOSUE CALIACHURA"</t>
  </si>
  <si>
    <t>INSTITUTO CATÓLICO PALESTINO</t>
  </si>
  <si>
    <t>COMPLEJO EDUCATIVO CATÓLICO MANO AMIGA SAN ANTONIO</t>
  </si>
  <si>
    <t>CENTRO ESCOLAR CANTÓN SAN JOSÉ ABAJO, SEDE EDUCAME</t>
  </si>
  <si>
    <t>C.E "PROF.A JUANA SARA LÓPEZ DE MIRANDA", SEDE EDU</t>
  </si>
  <si>
    <t>CENTRO ESCOLAR MANUELA MINERO, SEDE EDUCAME</t>
  </si>
  <si>
    <t>CENTRO ESCOLAR SAN LUIS LA HERRADURA, SEDE EDUCAME</t>
  </si>
  <si>
    <t>CENTRO ESCOLAR "SAN LUIS TALPA", SEDE EDUCAME</t>
  </si>
  <si>
    <t>CENTRO ESCOLAR TIMOTEO LIEVANO, SEDE EDUCAME</t>
  </si>
  <si>
    <t>COMPLEJO EDUCATIVO "PROF. CARLOS LOBATO", SEDE EDUCAME</t>
  </si>
  <si>
    <t>INST. NACIONAL DR. MANUEL LUIS ESCAMILLA, SEDE EDUCAME</t>
  </si>
  <si>
    <t>CENTRO ESCOLAR "ALBERTO MASFERRER", SEDE EDUCAME</t>
  </si>
  <si>
    <t>CENTRO ESCOLAR CASERÍO LA FLECHA, SEDE EDUCAME</t>
  </si>
  <si>
    <t>CENTRO ESCOLAR "PROFESOR IRINEO DE LEÓN", SEDE EDUCAME</t>
  </si>
  <si>
    <t>CENTRO DE TALENTO PEDREGAL, SEDE EDUCAME</t>
  </si>
  <si>
    <t>INSTITUTO NACIONAL DE "EL ROSARIO", SEDE EDUCAME</t>
  </si>
  <si>
    <t>COMPLEJO EDU. "GENERAL RAFAEL OSORIO HIJO", SEDE EDU</t>
  </si>
  <si>
    <t>CENTRO ESCOLAR CANTON EL ACHIOTAL, SEDE EDUCAME</t>
  </si>
  <si>
    <t>INSTITUTO NACIONAL DE SAN ANTONIO MASAHUAT, SEDE EDUCAME</t>
  </si>
  <si>
    <t>COMPLEJO EDUCATIVO CLAUDIA LARS, SEDE EDUCAME</t>
  </si>
  <si>
    <t>COMPLEJO EDUCATIVO CATOLICO "JUAN XXIII", SEDE EDUCAME</t>
  </si>
  <si>
    <t>CENTRO ESCOLAR "ANASTACIO AQUINO", SEDE EDUCAME</t>
  </si>
  <si>
    <t>CENTRO ESCOLAR "DOCTOR JOAQUIN JULE GALVEZ", SEDE EDU</t>
  </si>
  <si>
    <t>COMPLEJO EDUCATIVO "MARCOS OCHOA", SEDE EDUCAME</t>
  </si>
  <si>
    <t>INSTITUTO NACIONAL "JOSE SIMEON CAÑAS", SEDE EDUCAME</t>
  </si>
  <si>
    <t>CENTRO ESCOLAR "CANTON LAS TABLAS", SEDE EDUCAME</t>
  </si>
  <si>
    <t>CENTRO ESCOLAR CANTON EL ESPINO ABAJO, SEDE EDUCAME</t>
  </si>
  <si>
    <t>BOLIVAR</t>
  </si>
  <si>
    <t>COMPLEJO EDUCATIVO " DE BOLÍVAR "</t>
  </si>
  <si>
    <t>CONCEPCION DE ORIENTE</t>
  </si>
  <si>
    <t>COMPLEJO EDUCATIVO " PROFESOR VIDAL UMANZOR "</t>
  </si>
  <si>
    <t>COMPLEJO EDUCATIVO CANTÓN EL JAGUEY</t>
  </si>
  <si>
    <t>COMPLEJO EDUCATIVO "PROFESOR RAÚL FLORES MORENO"</t>
  </si>
  <si>
    <t>COMPLEJO EDUCATIVO " MARIO GÓMEZ "</t>
  </si>
  <si>
    <t>COMPLEJO EDUCATIVO " CANTÓN EL TAMARINDO "</t>
  </si>
  <si>
    <t>COMPLEJO EDUCATIVO "CACIQUE"</t>
  </si>
  <si>
    <t>EL SAUCE</t>
  </si>
  <si>
    <t>INSTITUTO NACIONAL DE EL SAUCE</t>
  </si>
  <si>
    <t>INTIPUCA</t>
  </si>
  <si>
    <t>COMPLEJO EDUCATIVO " DE INTIPUCÁ "</t>
  </si>
  <si>
    <t>LA UNION</t>
  </si>
  <si>
    <t>INSTITUTO NACIONAL "CANTÓN AMAPALITA"</t>
  </si>
  <si>
    <t>INSTITUTO NACIONAL LA UNIÓN</t>
  </si>
  <si>
    <t>COMPLEJO EDUCATIVO CRÍO. LA ESTUFA, CTÓN. ISLA ZACATILLO</t>
  </si>
  <si>
    <t>COMPLEJO EDUCATIVO CANTÓN LOMA LARGA</t>
  </si>
  <si>
    <t>COMPLEJO EDUCATIVO "JOSÉ PANTOJA HIJO"</t>
  </si>
  <si>
    <t>COMPLEJO EDUCATIVO " DOCTOR HUGO LINDO "</t>
  </si>
  <si>
    <t>LISLIQUE</t>
  </si>
  <si>
    <t>COMPLEJO EDUCATIVO "DE LISLIQUE"</t>
  </si>
  <si>
    <t>MEANGUERA DEL GOLFO</t>
  </si>
  <si>
    <t>COMPLEJO EDUCATIVO "DE MEANGUERA DEL GOLFO"</t>
  </si>
  <si>
    <t>NUEVA ESPARTA</t>
  </si>
  <si>
    <t>COMPLEJO EDUCATIVO "CATALINO AMAYA"</t>
  </si>
  <si>
    <t>PASAQUINA</t>
  </si>
  <si>
    <t>INSTITUTO NACIONAL " DANIEL ARIAS "</t>
  </si>
  <si>
    <t>POLOROS</t>
  </si>
  <si>
    <t>COMPLEJO EDUCATIVO "PROFESOR RAFAEL ÁNGEL MARTÍNEZ RÍOS"</t>
  </si>
  <si>
    <t>COMPLEJO EDUCATIVO "DE POLORÓS"</t>
  </si>
  <si>
    <t>SAN ALEJO</t>
  </si>
  <si>
    <t>CENTRO ESCOLAR "PROFESOR LUIS ARMANDO ROBLES"</t>
  </si>
  <si>
    <t>COMPLEJO EDUCATIVO CANTÓN PAVANITA</t>
  </si>
  <si>
    <t>SANTA ROSA DE LIMA</t>
  </si>
  <si>
    <t>INSTITUTO NACIONAL " PROFESOR FRANCISCO VENTURA ZELAYA "</t>
  </si>
  <si>
    <t>YAYANTIQUE</t>
  </si>
  <si>
    <t>COMPLEJO EDUCATIVO "DE YAYANTIQUE "</t>
  </si>
  <si>
    <t>YUCUAIQUIN</t>
  </si>
  <si>
    <t>CENTRO ESCOLAR "DE YUCUAIQUÍN "</t>
  </si>
  <si>
    <t>INSTITUTO NACIONAL DE EL CARMEN</t>
  </si>
  <si>
    <t>INSTITUTO NACIONAL DE NUEVA ESPARTA</t>
  </si>
  <si>
    <t>COMPLEJO EDUCATIVO CANTÓN SANTA CLARA</t>
  </si>
  <si>
    <t>ANAMOROS</t>
  </si>
  <si>
    <t>INSTITUTO NACIONAL LICENCIADA CÁNDIDA ASUNCIÓN REYES</t>
  </si>
  <si>
    <t>INSTITUTO TECNOLÓGICO DE COMERCIO</t>
  </si>
  <si>
    <t>COLEGIO CRISTIANO "DOCTOR JUAN ALLWOOD PAREDES"</t>
  </si>
  <si>
    <t>INSTITUTO COMERCIAL SANTA ROSA</t>
  </si>
  <si>
    <t>COLEGIO "SAN PÍO X"</t>
  </si>
  <si>
    <t>COMPLEJO EDUCATIVO CRÍO. EL PEDERNAL, CTÓN. GUAJINIQUIL</t>
  </si>
  <si>
    <t>INSTITUTO CAPITÁN DE NAVÍO DEM CÉSAR YANEZ URÍAS</t>
  </si>
  <si>
    <t>CENTRO ESCOLAR CENTROAMERICA, SEDE EDUCAME</t>
  </si>
  <si>
    <t>CENTRO ESCOLAR DE YUCUAIQUIN, SEDE EDUCAME</t>
  </si>
  <si>
    <t>CENTRO ESCOLAR DE ANAMORÓS, SEDE EDUCAME</t>
  </si>
  <si>
    <t>COMPLEJO EDUCATIVO DE INTIPUCA, SEDE EDUCAME</t>
  </si>
  <si>
    <t>CENTRO ESCOLAR "CANTÓN LOMA LARGA", SEDE EDUCAME</t>
  </si>
  <si>
    <t>INSTITUTO NACIONAL " DANIEL ARIAS ", SEDE EDUCAME</t>
  </si>
  <si>
    <t>INSTITUTO NACIONAL DE EL CARMEN, SEDE EDUCAME</t>
  </si>
  <si>
    <t>CENTRO ESCOLAR MIRTALA YANEZ DE JIMENEZ, SEDE EDUCAME</t>
  </si>
  <si>
    <t>INSTITUTO NACIONAL CANTON AMAPALITA, SEDE EDUCAME</t>
  </si>
  <si>
    <t>INSTITUTO NACIONAL LA UNION, SEDE EDUCAME</t>
  </si>
  <si>
    <t>I.N " PROF. FRANCISCO VENTURA ZELAYA ", SEDE EDU</t>
  </si>
  <si>
    <t>MORAZÁN</t>
  </si>
  <si>
    <t>YAMABAL</t>
  </si>
  <si>
    <t>INSTITUTO NACIONAL DE YAMABAL</t>
  </si>
  <si>
    <t>CHILANGA</t>
  </si>
  <si>
    <t>INST. NACIONAL "PROFESORA ROSA ORBELINA CAÑAS DE FLORES"</t>
  </si>
  <si>
    <t>INSTITUTO NACIONAL DE SAN ISIDRO</t>
  </si>
  <si>
    <t>CACAOPERA</t>
  </si>
  <si>
    <t>COMPLEJO EDUCATIVO "NACIONES UNIDAS"</t>
  </si>
  <si>
    <t>CORINTO</t>
  </si>
  <si>
    <t>INSTITUTO NACIONAL DE CORINTO</t>
  </si>
  <si>
    <t>EL DIVISADERO</t>
  </si>
  <si>
    <t>INSTITUTO NACIONAL DE EL DIVISADERO</t>
  </si>
  <si>
    <t>JOATECA</t>
  </si>
  <si>
    <t>COMPLEJO EDUCATIVO "GENERAL MANUEL JOSÉ ARCE"</t>
  </si>
  <si>
    <t>JOCOAITIQUE</t>
  </si>
  <si>
    <t>COMPLEJO EDUCATIVO "FLORINDA DE JUÁREZ ALEMÁN"</t>
  </si>
  <si>
    <t>JOCORO</t>
  </si>
  <si>
    <t>INSTITUTO NACIONAL "PROFESOR JOSÉ LUIS LÓPEZ"</t>
  </si>
  <si>
    <t>INSTITUTO NACIONAL " SEGUNDO MONTES"</t>
  </si>
  <si>
    <t>SAN CARLOS</t>
  </si>
  <si>
    <t>COMPLEJO EDU ASENTAMIENTO SANTA BARBARA, CTÓN SAN MARCOS</t>
  </si>
  <si>
    <t>COMPLEJO EDUCATIVO "DE SAN FERNANDO"</t>
  </si>
  <si>
    <t>SAN FRANCISCO GOTERA</t>
  </si>
  <si>
    <t>INSTITUTO NACIONAL "14 DE JULIO DE 1875"</t>
  </si>
  <si>
    <t>SAN SIMON</t>
  </si>
  <si>
    <t>INSTITUTO NACIONAL "DE SAN SIMÓN"</t>
  </si>
  <si>
    <t>TOROLA</t>
  </si>
  <si>
    <t>COMPLEJO EDUCATIVO "MARCELINO GARCÍA FLAMENCO"</t>
  </si>
  <si>
    <t>YOLOAIQUIN</t>
  </si>
  <si>
    <t>CENTRO ESCOLAR "DE YOLOAIQUÍN"</t>
  </si>
  <si>
    <t>OSICALA</t>
  </si>
  <si>
    <t>INSTITUTO NACIONAL DE OSICALA</t>
  </si>
  <si>
    <t>GUATAJIAGUA</t>
  </si>
  <si>
    <t>INSTITUTO NACIONAL DE GUATAJIAGUA</t>
  </si>
  <si>
    <t>PERQUIN</t>
  </si>
  <si>
    <t>INSTITUTO NACIONAL DE PERQUÍN</t>
  </si>
  <si>
    <t>SOCIEDAD</t>
  </si>
  <si>
    <t>INSTITUTO NACIONAL DE SOCIEDAD</t>
  </si>
  <si>
    <t>GUALOCOCTI</t>
  </si>
  <si>
    <t>INSTITUTO NACIONAL DE GUALOCOCTI</t>
  </si>
  <si>
    <t>LICEO JORGE FRANCISCO REYES MARTÍNEZ</t>
  </si>
  <si>
    <t>LICEO CRISTIANO "REV JUAN BUENO" DE SAN FRANCISCO GOTERA</t>
  </si>
  <si>
    <t>COMPLEJO EDUCATIVO CASERÍO LA ERMITA, CANTÓN LA LAGUNA</t>
  </si>
  <si>
    <t>COMPLEJO EDUCATIVO CASERÍO EL MOZOTE, CANTÓN GUACAMAYA</t>
  </si>
  <si>
    <t>COMPLEJO EDUCATIVO CANTÓN EL CARRIZAL</t>
  </si>
  <si>
    <t>COMPLEJO EDU "CRÍO. RANCHO QUEMADO, C/ CASA BLANCA"</t>
  </si>
  <si>
    <t>INSTITUTO NACIONAL DE CORINTO, SEDE EDUCAME</t>
  </si>
  <si>
    <t>INSTITUTO NACIONAL "DE EL DIVISADERO", SEDE EDUCAME</t>
  </si>
  <si>
    <t>INSTITUTO NACIONAL "DE OSICALA", SEDE EDUCAME</t>
  </si>
  <si>
    <t>CENTRO ESCOLAR RANCHO QUEMADO, SEDE EDUCAME</t>
  </si>
  <si>
    <t>CENTRO ESCOLAR CANTON EL CARRIZAL, SEDE EDUCAME</t>
  </si>
  <si>
    <t>INSTITUTO NACIONAL "DE SOCIEDAD", SEDE EDUCAME</t>
  </si>
  <si>
    <t>COMP. EDU. "CRIO. EL MOZOTE, CTÓN. GUACAMAYA", SEDE EDU</t>
  </si>
  <si>
    <t>COMPLEJO EDUCATIVO "NACIONES UNIDAS", SEDE EDUCAME</t>
  </si>
  <si>
    <t>INSTITUTO NACIONAL DE GUATAJIAGUA, SEDE EDUCAME</t>
  </si>
  <si>
    <t>Instituto Nacional de Perquin, Sede Educame</t>
  </si>
  <si>
    <t>CENTRO ESCOLAR "JUAN MANUEL RODRIGUEZ", SEDE EDUCAME</t>
  </si>
  <si>
    <t>INSTITUTO NACIONAL SEGUNDO MONTES, SEDE EDUCAME</t>
  </si>
  <si>
    <t>INSTITUTO NACIONAL "14 DE JULIO DE 1875", SEDE EDUCAME</t>
  </si>
  <si>
    <t>CENTRO ESCOLAR "GENERAL FRANCISCO MORAZAN", SEDE EDUCAME</t>
  </si>
  <si>
    <t>COMPLEJO EDUCATIVO "MARCELINO GARCÍA FLAMENCO", SEDE EDU</t>
  </si>
  <si>
    <t>CAROLINA</t>
  </si>
  <si>
    <t>INSTITUTO NACIONAL "DE CAROLINA"</t>
  </si>
  <si>
    <t>CIUDAD BARRIOS</t>
  </si>
  <si>
    <t>INSTITUTO NACIONAL DE CIUDAD BARRIOS</t>
  </si>
  <si>
    <t>COMACARAN</t>
  </si>
  <si>
    <t>COMPLEJO EDUCATIVO PROFESOR "JOSÉ WALTER ESCOLERO NÚÑEZ"</t>
  </si>
  <si>
    <t>CHINAMECA</t>
  </si>
  <si>
    <t>INSTITUTO NACIONAL "DE CHINAMECA"</t>
  </si>
  <si>
    <t>CHIRILAGUA</t>
  </si>
  <si>
    <t>INSTITUTO NACIONAL "DE CHIRILAGUA"</t>
  </si>
  <si>
    <t>COMPLEJO EDUCATIVO "CHARLAIX"</t>
  </si>
  <si>
    <t>COMPLEJO EDUCATIVO "CANTON SAN PEDRO"</t>
  </si>
  <si>
    <t>EL TRANSITO</t>
  </si>
  <si>
    <t>INSTITUTO NACIONAL EL TRÁNSITO</t>
  </si>
  <si>
    <t>LOLOTIQUE</t>
  </si>
  <si>
    <t>INSTITUTO NACIONAL DE LOLOTIQUE</t>
  </si>
  <si>
    <t>MONCAGUA</t>
  </si>
  <si>
    <t>INSTITUTO NACIONAL "DE MONCAGUA"</t>
  </si>
  <si>
    <t>NUEVA GUADALUPE</t>
  </si>
  <si>
    <t>INSTITUTO NACIONAL DE NUEVA GUADALUPE</t>
  </si>
  <si>
    <t>NUEVO EDEN DE SAN JUAN</t>
  </si>
  <si>
    <t>COMPLEJO EDUCATIVO DE NUEVO EDÉN DE SAN JUAN</t>
  </si>
  <si>
    <t>QUELEPA</t>
  </si>
  <si>
    <t>CENTRO ESCOLAR "ANA RITA VELEZ DE MOREIRA"</t>
  </si>
  <si>
    <t>SAN ANTONIO</t>
  </si>
  <si>
    <t>COMPLEJO EDUCATIVO BARRIO LA CRUZ</t>
  </si>
  <si>
    <t>SAN GERARDO</t>
  </si>
  <si>
    <t>COMPLEJO EDUCATIVO " DE SAN GERARDO"</t>
  </si>
  <si>
    <t>SAN JORGE</t>
  </si>
  <si>
    <t>INSTITUTO NACIONAL DE SAN JORGE</t>
  </si>
  <si>
    <t>INSTITUTO NACIONAL "JOAQUÍN ERNESTO CÁRDENAS"</t>
  </si>
  <si>
    <t>INSTITUTO NACIONAL ISIDRO MENÉNDEZ</t>
  </si>
  <si>
    <t>INSTITUTO NACIONAL "FEDERICO GARCÍA PRIETO N"</t>
  </si>
  <si>
    <t>INSTITUTO NACIONAL "METROPOLITANO"</t>
  </si>
  <si>
    <t>INSTITUTO NACIONAL DE SAN ANTONIO SILVA</t>
  </si>
  <si>
    <t>COMPLEJO EDUCATIVO "COLONIA LA CONFIANZA"</t>
  </si>
  <si>
    <t>ESC. DE EDUC. ESP. "LICDA. ELDA OFELIA CAMPOS DE CASTELLON"</t>
  </si>
  <si>
    <t>COMPLEJO EDUCATIVO HACIENDA CANTORA</t>
  </si>
  <si>
    <t>COMPLEJO EDUCATIVO "OFELIA HERRERA"</t>
  </si>
  <si>
    <t>COMPLEJO EDUCATIVO "AMINTA DE MONTIEL"</t>
  </si>
  <si>
    <t>COMPLEJO EDUCATIVO CONFEDERACIÓN SUIZA</t>
  </si>
  <si>
    <t>SAN RAFAEL ORIENTE</t>
  </si>
  <si>
    <t>INSTITUTO NACIONAL "JOHN F. KENNEDY "</t>
  </si>
  <si>
    <t>SESORI</t>
  </si>
  <si>
    <t>INSTITUTO NACIONAL DE SESORI</t>
  </si>
  <si>
    <t>ULUAZAPA</t>
  </si>
  <si>
    <t>INSTITUTO NACIONAL "DE ULUAZAPA"</t>
  </si>
  <si>
    <t>SAN LUIS DE LA REINA</t>
  </si>
  <si>
    <t>INSTITUTO NACIONAL "DE SAN LUIS DE LA REINA"</t>
  </si>
  <si>
    <t>CHAPELTIQUE</t>
  </si>
  <si>
    <t>INSTITUTO NACIONAL DE CHAPELTIQUE</t>
  </si>
  <si>
    <t>INSTITUTO NACIONAL "FRANCISCO GAVIDIA"</t>
  </si>
  <si>
    <t>COL. CRISTIANO CAMP. DE DIOS "PROF LADISLAO LEIVA HIJO"</t>
  </si>
  <si>
    <t>LICEO SAN MIGUEL</t>
  </si>
  <si>
    <t>COLEGIO TECNOLÓGICO CRISTIANO JUSTO GONZÁLEZ CARRASCO</t>
  </si>
  <si>
    <t>ESCUELA LATINO AMERICANA</t>
  </si>
  <si>
    <t>COLEGIO JOSEFINO "NUESTRA SEÑORA DE LA PAZ"</t>
  </si>
  <si>
    <t>INSTITUTO CATÓLICO DE ORIENTE</t>
  </si>
  <si>
    <t>COLEGIO CORAZÓN DE JESÚS Y DE MARÍA</t>
  </si>
  <si>
    <t>COLEGIO TÉCNICO CULTURAL</t>
  </si>
  <si>
    <t>LICEO BAUTISTA PANAMERICANO</t>
  </si>
  <si>
    <t>COLEGIO CRISTIANO JOSUÉ</t>
  </si>
  <si>
    <t>LICEO AMÉRICA</t>
  </si>
  <si>
    <t>COLEGIO PROFESORA ALBITA DE RODRÍGUEZ</t>
  </si>
  <si>
    <t>COLEGIO PADRE AGUSTIN VALENTINI</t>
  </si>
  <si>
    <t>LICEO ORIENTAL</t>
  </si>
  <si>
    <t>COLEGIO JESÚS DE NAZARETH</t>
  </si>
  <si>
    <t>CENTRO DE FORMACIÓN EN CIENCIAS COMERCIALES</t>
  </si>
  <si>
    <t>INSTITUTO "GENERAL GERARDO BARRIOS"</t>
  </si>
  <si>
    <t>ESC. INT. DE COM. Y COMP. PROFA. LEANDRA ALVAREZ DE AYALA</t>
  </si>
  <si>
    <t>LICEO FRANCISCO GAVIDIA</t>
  </si>
  <si>
    <t>CENTRO INTERNACIONAL DE PROGRAMACIÓN DE COMPUTADORAS</t>
  </si>
  <si>
    <t>COLEGIO SUPERIOR DE COMERCIO</t>
  </si>
  <si>
    <t>ACADEMIA "EUROPEA SALVADOREÑA"</t>
  </si>
  <si>
    <t>COLEGIO CRISTIANO 14 DE ABRIL</t>
  </si>
  <si>
    <t>LICEO CRISTIANO ADVENTISTA</t>
  </si>
  <si>
    <t>ESCUELA CRISTIANA OASIS</t>
  </si>
  <si>
    <t>CENTRO CULTURAL SALVADOREÑO AMERICANO DE SAN MIGUEL</t>
  </si>
  <si>
    <t>COMPLEJO EDUCATIVO "CASERÍO AMAPALA C/ SAN CRISTÓBAL"</t>
  </si>
  <si>
    <t>COMPLEJO EDUCATIVO CANTÓN EL JOBO</t>
  </si>
  <si>
    <t>COMPLEJO EDUCATIVO CASERÍO LA CHORRERA, CTÓN. SAN MARCOS</t>
  </si>
  <si>
    <t>COMPLEJO EDUCATIVO CATÓLICO "SANTA SOFÍA"</t>
  </si>
  <si>
    <t>EDUCAME CON SEDE EN COMPLEJO EDUCATIVO "MANLIO ARGUETA"</t>
  </si>
  <si>
    <t>CENTRO ESCOLAR DOLORES C. RETES, SEDE EDUCAME</t>
  </si>
  <si>
    <t>INSTITUTO NACIONAL DE CAROLINA SEDE EDUCAME</t>
  </si>
  <si>
    <t>CENTRO ESCOLAR "ALBERTO RECINO H", SEDE EDUCAME</t>
  </si>
  <si>
    <t>CENTRO ESCOLAR "EMILIA CALLEJAS", SEDE EDUCAME</t>
  </si>
  <si>
    <t>CENTRO ESCOLAR "MARÍA LUISA PARADA", SEDE EDUCAME</t>
  </si>
  <si>
    <t>INSTITUTO NACIONAL "DE NUEVA GUADALUPE", SEDE EDUCAME</t>
  </si>
  <si>
    <t>INSTITUTO NACIONAL ISIDRO MENENDEZ, SEDE EDUCAME</t>
  </si>
  <si>
    <t>CENTRO ESCOLAR "SAGRADO CORAZON", SEDE EDUCAME</t>
  </si>
  <si>
    <t>COMPLEJO EDUCATIVO "HACIENDA LA CANTORA", SEDE EDUCAME</t>
  </si>
  <si>
    <t>INSTITUTO NACIONAL DE LOLOTIQUE, SEDE EDUCAME</t>
  </si>
  <si>
    <t>C.E "PROF. JOSÉ OSCAR RIVERA QUINTANILLA", SEDE EDU</t>
  </si>
  <si>
    <t>CENTRO ESCOLAR "CARLOS ALBERTO BORGONOVO POHL", SEDE EDU</t>
  </si>
  <si>
    <t>CENTRO ESCOLAR CANTON HATO NUEVO, SEDE EDUCAME</t>
  </si>
  <si>
    <t>CENTRO ESCOLAR ELISEO HENRIQUEZ, SEDE EDUCAME</t>
  </si>
  <si>
    <t>C.E "CASERIO SAN DIEGUITO, C/ SAN DIEGO", SEDE EDU</t>
  </si>
  <si>
    <t>CENTRO ESCOLAR "CANTON SAN JOSÉ" SEDE EDUCAME</t>
  </si>
  <si>
    <t>CENTRO ESCOLAR "CTÓN. PLANES DE SANTA LUCIA", SEDE EDU</t>
  </si>
  <si>
    <t>C.E "CRÍO AGUA ZARCA, CTÓN SANTA INES" SEDE EDU</t>
  </si>
  <si>
    <t>INSTITUTO NACIONAL "EL TRANSITO", SEDE EDUCAME</t>
  </si>
  <si>
    <t>COMPLEJO EDUCATIVO "CHARLAIX", SEDE EDUCAME</t>
  </si>
  <si>
    <t>COMPLEJO EDUCATIVO "CANTON SAN PEDRO", SEDE EDUCAME</t>
  </si>
  <si>
    <t>INSTITUTO NACIONAL "DE CIUDAD BARRIOS", SEDE EDUCAME</t>
  </si>
  <si>
    <t>COMPLEJO EDUCATIVO BARRIO LA CRUZ, SEDE EDUCAME</t>
  </si>
  <si>
    <t>INST. Nacional "Joaquin Ernesto Cardenas", Sede Educame</t>
  </si>
  <si>
    <t>COMPLEJO EDUCATIVO OFELIA HERRERA, SEDE EDUCAME</t>
  </si>
  <si>
    <t>COMP. EDU "Sor Cecilia Santillana Ahuactzin", Sede EDU</t>
  </si>
  <si>
    <t>COMPLEJO EDUCATIVO "AMINTA DE MONTIEL", SEDE EDUCAME</t>
  </si>
  <si>
    <t>INSTITUTO NACIONAL "DE SESORI", SEDE EDUCAME</t>
  </si>
  <si>
    <t>APOPA</t>
  </si>
  <si>
    <t>INSTITUTO NACIONAL COLONIA VALLE DEL SOL</t>
  </si>
  <si>
    <t>SAN MARTIN</t>
  </si>
  <si>
    <t>COMPLEJO EDUCATIVO RESIDENCIAL ALTAVISTA</t>
  </si>
  <si>
    <t>AGUILARES</t>
  </si>
  <si>
    <t>INSTITUTO NACIONAL DE AGUILARES</t>
  </si>
  <si>
    <t>C.E "LICENCIADO ALFREDO FELIX CRISTIANI BURKARD"</t>
  </si>
  <si>
    <t>COMP. EDU "PROF ANGELA DE JESUS HERNANDEZ DE ROMERO"</t>
  </si>
  <si>
    <t>INSTITUTO NACIONAL "DE LA COLONIA CIUDAD OBRERA"</t>
  </si>
  <si>
    <t>INSTITUTO NACIONAL DE APOPA</t>
  </si>
  <si>
    <t>COMPLEJO EDUCATIVO "INGENIERO GUILLERMO BORJA NATHAN"</t>
  </si>
  <si>
    <t>CUSCATANCINGO</t>
  </si>
  <si>
    <t>COMPLEJO EDUCATIVO "TOMÁS CABRERA"</t>
  </si>
  <si>
    <t>COMPLEJO EDUCATIVO "ANGELA DE SOLER"</t>
  </si>
  <si>
    <t>EL PAISNAL</t>
  </si>
  <si>
    <t>COMPLEJO EDUCATIVO CANTÓN EL TULE</t>
  </si>
  <si>
    <t>COMPLEJO EDUCATIVO " HERBERT DE SOLA"</t>
  </si>
  <si>
    <t>GUAZAPA</t>
  </si>
  <si>
    <t>COMPLEJO EDUCATIVO "DELFINA DE DÍAZ"</t>
  </si>
  <si>
    <t>COMPLEJO EDUCATIVO "DOCTOR DAVID ESCOBAR GALINDO"</t>
  </si>
  <si>
    <t>ILOPANGO</t>
  </si>
  <si>
    <t>COMPLEJO EDUCATIVO REPARTO VALLE NUEVO</t>
  </si>
  <si>
    <t>INSTITUTO NACIONAL DE SAN BARTOLO</t>
  </si>
  <si>
    <t>CENTRO ESCOLAR "FABIO CASTILLO"</t>
  </si>
  <si>
    <t>MEJICANOS</t>
  </si>
  <si>
    <t>INSTITUTO NACIONAL " MAESTRO ALBERTO MASFERRER "</t>
  </si>
  <si>
    <t>COMPLEJO EDUCATIVO " REINO DE SUECIA "</t>
  </si>
  <si>
    <t>COMPLEJO EDU. " PROF MARÍA AMANDA ARTIGA DE VILLALTA "</t>
  </si>
  <si>
    <t>CENTRO ESCOLAR "JAPÓN"</t>
  </si>
  <si>
    <t>NEJAPA</t>
  </si>
  <si>
    <t>COMPLEJO EDUCATIVO CANTÓN TUTULTEPEQUE</t>
  </si>
  <si>
    <t>INSTITUTO NACIONAL JUAN PABLO II</t>
  </si>
  <si>
    <t>PANCHIMALCO</t>
  </si>
  <si>
    <t>COMPLEJO EDUCATIVO "PROFESOR BERNARDINO VILLAMARIONA"</t>
  </si>
  <si>
    <t>ROSARIO DE MORA</t>
  </si>
  <si>
    <t>COMPLEJO EDUCATIVO "MANUEL JOSÉ ARCE"</t>
  </si>
  <si>
    <t>SAN MARCOS</t>
  </si>
  <si>
    <t>INSTITUTO NACIONAL "DE SAN MARCOS"</t>
  </si>
  <si>
    <t>INSTITUTO NACIONAL " PROFESORA BERTHA FIDELIA CAÑAS"</t>
  </si>
  <si>
    <t>COMPLEJO EDUCATIVO "GOLDTREE LIEBES "</t>
  </si>
  <si>
    <t>COMPLEJO EDUCATIVO "COLONIA TIERRA VIRGEN"</t>
  </si>
  <si>
    <t>CENTRO ESCOLAR "URBANIZACION SANTA TERESA"</t>
  </si>
  <si>
    <t>INSTITUTO NACIONAL DE SAN MARTÍN</t>
  </si>
  <si>
    <t>COMPLEJO EDUCATIVO "SAN MARTÍN"</t>
  </si>
  <si>
    <t>COMPLEJO EDUCATIVO"JORGE LARDE"</t>
  </si>
  <si>
    <t>INSTITUTO NACIONAL "ALBERT CAMUS"</t>
  </si>
  <si>
    <t>INSTITUTO NACIONAL "GENERAL JESÚS MARÍA BRAN"</t>
  </si>
  <si>
    <t>CENTRO ESCOLAR "GENERAL FRANCISCO MORAZÁN"</t>
  </si>
  <si>
    <t>INSTITUTO NACIONAL ACCIÓN CÍVICA MILITAR</t>
  </si>
  <si>
    <t>INSTITUTO NACIONAL " GENERAL FRANCISCO MENÉNDEZ "</t>
  </si>
  <si>
    <t>INSTITUTO NACIONAL "GENERAL FRANCISCO MORAZÁN "</t>
  </si>
  <si>
    <t>INSTITUTO NACIONAL DE COMERCIO</t>
  </si>
  <si>
    <t>INSTITUTO NACIONAL TÉCNICO INDUSTRIAL</t>
  </si>
  <si>
    <t>INSTITUTO NACIONAL " GENERAL MANUEL JOSÉ ARCE "</t>
  </si>
  <si>
    <t>INSTITUTO NACIONAL PROFESOR JAIME FRANCISCO LÓPEZ</t>
  </si>
  <si>
    <t>CENTRO ESCOLAR " REPUBLICA DE CANADA "</t>
  </si>
  <si>
    <t>CENTRO ESCOLAR "AMATEPEC"</t>
  </si>
  <si>
    <t>COMPLEJO EDUCATIVO "JOAQUIN RODEZNO"</t>
  </si>
  <si>
    <t>COMPLEJO EDUCATIVO "CONCHA VIUDA DE ESCALÓN"</t>
  </si>
  <si>
    <t>COMPLEJO EDUCATIVO "DR. HUMBERTO ROMERO ALVERGUE"</t>
  </si>
  <si>
    <t>CENTRO ESCOLAR "REPUBLICA DEL ECUADOR"</t>
  </si>
  <si>
    <t>SANTO TOMAS</t>
  </si>
  <si>
    <t>INSTITUTO NACIONAL "SIMÓN BOLÍVAR"</t>
  </si>
  <si>
    <t>COMPLEJO EDUCATIVO "MONTES DE SAN BARTOLO IV"</t>
  </si>
  <si>
    <t>INSTITUTO NACIONAL "DE SOYAPANGO"</t>
  </si>
  <si>
    <t>INSTITUTO NACIONAL " SAN LUIS "</t>
  </si>
  <si>
    <t>INSTITUTO NACIONAL "CIUDAD CREDISA"</t>
  </si>
  <si>
    <t>COMPLEJO EDUCATIVO "REPÚBLICA DE COREA"</t>
  </si>
  <si>
    <t>TONACATEPEQUE</t>
  </si>
  <si>
    <t>INSTITUTO NACIONAL " DE TONACATEPEQUE "</t>
  </si>
  <si>
    <t>COMPLEJO EDUCATIVO " FÉ Y ALEGRÍA "</t>
  </si>
  <si>
    <t>CIUDAD DELGADO</t>
  </si>
  <si>
    <t>COMPLEJO EDUCATIVO "DOCTOR ORLANDO DE SOLA"</t>
  </si>
  <si>
    <t>COMPLEJO EDUCATIVO "DELGADO"</t>
  </si>
  <si>
    <t>COMPLEJO EDUCATIVO "REFUGIO SIFONTES"</t>
  </si>
  <si>
    <t>AYUTUXTEPEQUE</t>
  </si>
  <si>
    <t>INSTITUTO NACIONAL DE AYUTUXTEPEQUE</t>
  </si>
  <si>
    <t>INSTITUTO NACIONAL "DE CIUDAD DELGADO"</t>
  </si>
  <si>
    <t>INSTITUTO NACIONAL DE EL PAISNAL</t>
  </si>
  <si>
    <t>SANTIAGO TEXACUANGOS</t>
  </si>
  <si>
    <t>INSTITUTO NACIONAL DE "SANTIAGO TEXACUANGOS"</t>
  </si>
  <si>
    <t>INSTITUTO NACIONAL "DE LA COLONIA SANTA LUCÍA"</t>
  </si>
  <si>
    <t>COMPLEJO EDUCATIVO "SANTA EDUVIGES"</t>
  </si>
  <si>
    <t>COMPLEJO EDU PARA SORDOS "LICENCIADA GRISELDA ZELEDON"</t>
  </si>
  <si>
    <t>ESCUELA CRISTIANA "OASIS EL SALVADOR"</t>
  </si>
  <si>
    <t>COLEGIO "LICENCIADA ANA DE LOS ANGELES ESCOBAR"</t>
  </si>
  <si>
    <t>INSTITUTO "ABRAHAM LINCOLN "</t>
  </si>
  <si>
    <t>INSTITUTO "NOÉ CANJURA"</t>
  </si>
  <si>
    <t>COLEGIO SANTA CRUZ</t>
  </si>
  <si>
    <t>LICEO HILDEBRANDO JUÁREZ</t>
  </si>
  <si>
    <t>COLEGIO NUESTRA SEÑORA DEL PERPETUO SOCORRO</t>
  </si>
  <si>
    <t>COLEGIO MODELO</t>
  </si>
  <si>
    <t>COLEGIO BILINGUE "JOSÉ GUSTAVO MORALES"</t>
  </si>
  <si>
    <t>LICEO CRISTIANO "REV JUAN BUENO" DE LA COL. LAS MARGARITAS</t>
  </si>
  <si>
    <t>COLEGIO "LICENCIADO LUIS ALONSO APARICIO OSEGUEDA"</t>
  </si>
  <si>
    <t>COLEGIO IOSEPH</t>
  </si>
  <si>
    <t>COLEGIO JERUSALEM</t>
  </si>
  <si>
    <t>COLEGIO PABLO MONTESINO</t>
  </si>
  <si>
    <t>COLEGIO SAN BARTOLO</t>
  </si>
  <si>
    <t>LICEO CRISTIANO "REV JUAN BUENO" DE LA COL. SANTA LUCÍA</t>
  </si>
  <si>
    <t>COLEGIO LA CIMA</t>
  </si>
  <si>
    <t>ESCUELA TÉCNICA DE MECÁNICA DE AVIACIÓN</t>
  </si>
  <si>
    <t>COLEGIO JARDÍN</t>
  </si>
  <si>
    <t>COLEGIO MARISTA SAN ALFONSO</t>
  </si>
  <si>
    <t>COLEGIO GÉNESIS</t>
  </si>
  <si>
    <t>COLEGIO CRISTIANO "PAN DE VIDA"</t>
  </si>
  <si>
    <t>COLEGIO "SANTA TERESA DE JESÚS"</t>
  </si>
  <si>
    <t>LICEO CRISTIANO "SAULO DE TARSO"</t>
  </si>
  <si>
    <t>COLEGIO "PROFESORA MERCEDES MAITÍ DE LUARCA"</t>
  </si>
  <si>
    <t>LICEO "SAN MARTÍN"</t>
  </si>
  <si>
    <t>COLEGIO SIGLO XXI</t>
  </si>
  <si>
    <t>COLEGIO "SAN PABLO DE LA CIUDAD DE SAN MARTÍN"</t>
  </si>
  <si>
    <t>CENTRO DE ESTUDIOS "LA SALLE"</t>
  </si>
  <si>
    <t>COLEGIO SAGRADO CORAZÓN</t>
  </si>
  <si>
    <t>COLEGIO "LA SAGRADA FAMILIA"</t>
  </si>
  <si>
    <t>COLEGIO SAN PABLO</t>
  </si>
  <si>
    <t>COLEGIO MONTESSORI</t>
  </si>
  <si>
    <t>COLEGIO GARCÍA FLAMENCO</t>
  </si>
  <si>
    <t>INSTITUTO TÉCNICO DE EXALUMNOS SALESIANOS</t>
  </si>
  <si>
    <t>CENTRO CULTURAL SALVADOREÑO AMERICANO</t>
  </si>
  <si>
    <t>COLEGIO BILINGUE ROOSEVELT</t>
  </si>
  <si>
    <t>COLEGIO BILINGÜE FRANCÉS</t>
  </si>
  <si>
    <t>COLEGIO INTERNACIONAL DE SAN SALVADOR</t>
  </si>
  <si>
    <t>ESCUELA AMERICANA</t>
  </si>
  <si>
    <t>LICEO SAN BENITO</t>
  </si>
  <si>
    <t>ESCUELA PANAMERICANA</t>
  </si>
  <si>
    <t>COLEGIO SALVADOREÑO ESPAÑOL</t>
  </si>
  <si>
    <t>LICEO SALVADOREÑO</t>
  </si>
  <si>
    <t>COLEGIO SALVADOREÑO INGLÉS</t>
  </si>
  <si>
    <t>INSTITUTO HERMANAS SOMASCAS</t>
  </si>
  <si>
    <t>COLEGIO DIEGO DE HOLGUÍN</t>
  </si>
  <si>
    <t>COLEGIO CORAZÓN DE MARÍA</t>
  </si>
  <si>
    <t>COLEGIO BAUTISTA EMMANUEL</t>
  </si>
  <si>
    <t>COLEGIO "EL ESPÍRITU SANTO"</t>
  </si>
  <si>
    <t>COLEGIO LUZ DE ISRAEL</t>
  </si>
  <si>
    <t>CENTRO EDUCATIVO DENVER</t>
  </si>
  <si>
    <t>LICEO DAVID J. GUZMÁN</t>
  </si>
  <si>
    <t>COLEGIO EUCARÍSTICO</t>
  </si>
  <si>
    <t>CENTRO DE ENSEÑANZA NACIONES UNIDAS</t>
  </si>
  <si>
    <t>COLEGIO CRISTÓBAL COLÓN</t>
  </si>
  <si>
    <t>COLEGIO GUADALUPANO</t>
  </si>
  <si>
    <t>COLEGIO EXTERNADO DE SAN JOSÉ</t>
  </si>
  <si>
    <t>COLEGIO MAYA</t>
  </si>
  <si>
    <t>BERRY COLLEGE SCHOOL OF BUSINESS</t>
  </si>
  <si>
    <t>COLEGIO SANTA MARÍA</t>
  </si>
  <si>
    <t>COLEGIO ANGLO AMERICANO</t>
  </si>
  <si>
    <t>COLEGIO SPENCER</t>
  </si>
  <si>
    <t>COLEGIO ADVENTISTA DE SAN SALVADOR</t>
  </si>
  <si>
    <t>LICEO LUXEMBURGO</t>
  </si>
  <si>
    <t>LICEO NUESTRA "SEÑORA DE LOS ANGELES"</t>
  </si>
  <si>
    <t>COLEGIO HEBRÓN DE EL SALVADOR</t>
  </si>
  <si>
    <t>COLEGIO LA DIVINA PROVIDENCIA</t>
  </si>
  <si>
    <t>COLEGIO MARÍA AUXILIADORA</t>
  </si>
  <si>
    <t>ESCUELA BILINGUE TAZUMAL</t>
  </si>
  <si>
    <t>LICEO GETSEMANÍ</t>
  </si>
  <si>
    <t>COLEGIO ANGEL MARÍA PEDROZA</t>
  </si>
  <si>
    <t>ESCUELA TÉCNICA PARA LA SALUD MARÍA TERESA LANG</t>
  </si>
  <si>
    <t>LICEO CRISTIANO REV JUAN BUENO DE LA COLONIA SAN BENITO</t>
  </si>
  <si>
    <t>COLEGIO "SUIZO SALVADOREÑO"</t>
  </si>
  <si>
    <t>CENTRO EDUCATIVO JOYAS DE CERÉN</t>
  </si>
  <si>
    <t>COLEGIO "MARIE PAÚL"</t>
  </si>
  <si>
    <t>COLEGIO MONTESSORIANO</t>
  </si>
  <si>
    <t>COLEGIO CRISTIANO BILINGUE UN NIÑO PARA CRISTO</t>
  </si>
  <si>
    <t>ESCUELA CRISTIANA AMERICANA</t>
  </si>
  <si>
    <t>ESCUELA BILINGUE MAQUILISHUAT</t>
  </si>
  <si>
    <t>COLEGIO UNIÓN AMERICANA</t>
  </si>
  <si>
    <t>INSTITUTO TÉCNICO OBRERO EMPRESARIAL DON BOSCO</t>
  </si>
  <si>
    <t>COLEGIO "ABC"</t>
  </si>
  <si>
    <t>COLEGIO BILINGUE EUROAMERICANO 2000</t>
  </si>
  <si>
    <t>COLEGIO "AGUSTINA CHARVIN"</t>
  </si>
  <si>
    <t>COLEGIO DIVINO SALVADOR</t>
  </si>
  <si>
    <t>COLEGIO CENTROAMÉRICA</t>
  </si>
  <si>
    <t>COLEGIO BAUTISTA</t>
  </si>
  <si>
    <t>LICEO CRISTIANO REVERENDO JUAN BUENO" DEL BARRIO MODELO</t>
  </si>
  <si>
    <t>LICEO CRISTIANO "REVERENDO JUAN BUENO "CENTRAL</t>
  </si>
  <si>
    <t>COLEGIO EVANGELICO CENTROAMERICANO</t>
  </si>
  <si>
    <t>COLEGIO CRISTIANO NUEVO PACTO</t>
  </si>
  <si>
    <t>ESCUELA CRISTIANA MARANATHA</t>
  </si>
  <si>
    <t>COLEGIO "PROFESOR CARLOS ALVAREZ PINEDA"</t>
  </si>
  <si>
    <t>INSTITUTO TÉCNICO RICALDONE</t>
  </si>
  <si>
    <t>COLEGIO "LA ASUNCION"</t>
  </si>
  <si>
    <t>INST. SALVADOREÑO DE SUPERACIÓN INTEGRAL ISAAC NEWTON</t>
  </si>
  <si>
    <t>INSTITUTO POLITECNICO NAZARETH</t>
  </si>
  <si>
    <t>QUEENS' SCHOOL OF BUSINESS S.A.</t>
  </si>
  <si>
    <t>INSTITUTO TÉCNICO SALVADOREÑO</t>
  </si>
  <si>
    <t>INSTITUTO EMILIANI</t>
  </si>
  <si>
    <t>ESCUELA MONTEMIRA</t>
  </si>
  <si>
    <t>COLEGIO "MARÍA INMACULADA"</t>
  </si>
  <si>
    <t>INSTITUTO CULTURAL OXFORD</t>
  </si>
  <si>
    <t>LICEO TECNOLÓGICO CANADIENSE</t>
  </si>
  <si>
    <t>SANTIAGO TEXACUANGO</t>
  </si>
  <si>
    <t>LICEO ISMAEL GARCIA ELIAS</t>
  </si>
  <si>
    <t>COLEGIO CRISTIANO BILINGÜE "AMIGOS PARA LATINOAMÉRICA"</t>
  </si>
  <si>
    <t>COLEGIO SAN ANTONIO</t>
  </si>
  <si>
    <t>COLEGIO "ALFREDO ESPINO"</t>
  </si>
  <si>
    <t>LICEO LEONARDO AZCÚNAGA</t>
  </si>
  <si>
    <t>COLEGIO DOCTORA MARIA SOLA DE SELLARES</t>
  </si>
  <si>
    <t>COLEGIO CRISTIANO JARDINES DE SAN JOSÉ</t>
  </si>
  <si>
    <t>COLEGIO "VÍCTOR HUGO"</t>
  </si>
  <si>
    <t>LICEO CRISTIANO "REV JUAN BUENO" DE LA COL. BOSQUES DEL RÍO</t>
  </si>
  <si>
    <t>LICEO CRISTIANO "REV JUAN BUENO" DE LA COLONIA CORUÑA</t>
  </si>
  <si>
    <t>COLEGIO "MAESTRO ANÍBAL PONCE"</t>
  </si>
  <si>
    <t>COLEGIO SOR ISABEL CASTILLO</t>
  </si>
  <si>
    <t>LICEO CRISTIANO "LICENCIADO SAMUEL HUMBERTO LEIVA"</t>
  </si>
  <si>
    <t>COLEGIO DON BOSCO</t>
  </si>
  <si>
    <t>COLEGIO BAUTISTA MIES</t>
  </si>
  <si>
    <t>COLEGIO CRISTIANO REY SALOMÓN</t>
  </si>
  <si>
    <t>COLEGIO ADVENTISTA DE SOYAPANGO</t>
  </si>
  <si>
    <t>COLEGIO MIGUEL SERVET</t>
  </si>
  <si>
    <t>LICEO AMÉRICA DE ALAS</t>
  </si>
  <si>
    <t>COLEGIO ESPAÑOL " PADRE ARRUPE"</t>
  </si>
  <si>
    <t>COLEGIO "HELEN ADAMS KELLER"</t>
  </si>
  <si>
    <t>COLEGIO MILITAR "GENERAL TOMÁS REGALADO"</t>
  </si>
  <si>
    <t>COLEGIO "LAURA LEHTINEN"</t>
  </si>
  <si>
    <t>COLEGIO "CORONEL FRANCISCO LINARES"</t>
  </si>
  <si>
    <t>LICEO KONRAD ADENAUER</t>
  </si>
  <si>
    <t>COLEGIO DAVID LIVINGSTONE</t>
  </si>
  <si>
    <t>COLEGIO CULTURAL ITALIANO</t>
  </si>
  <si>
    <t>COLEGIO "NUEVO MILENIO"</t>
  </si>
  <si>
    <t>Instituto En Comercio Y Administración Democracia</t>
  </si>
  <si>
    <t>COLEGIO "THEODOR HERZL"</t>
  </si>
  <si>
    <t>COLEGIO "CEFAS"</t>
  </si>
  <si>
    <t>COLEGIO "CARLOS LÓPEZ MENDOZA"</t>
  </si>
  <si>
    <t>COLEGIO DE LA IGLESIA EVANGÉLICA "EL DIOS DE ISRAEL"</t>
  </si>
  <si>
    <t>COLEGIO CRISTIANO "SALVADOREÑO EN-HACORE"</t>
  </si>
  <si>
    <t>COLEGIO "XAVIER ZUBIRI"</t>
  </si>
  <si>
    <t>COLEGIO "CARLOS PELLICER"</t>
  </si>
  <si>
    <t>COLEGIO "ISABEL ALLENDE"</t>
  </si>
  <si>
    <t>COLEGIO CATÓLICO "KERYGMA"</t>
  </si>
  <si>
    <t>COLEGIO EUCARÍSTICO "MERCEDARIO"</t>
  </si>
  <si>
    <t>COLEGIO BAUTISTA ALEJANDRO MAGNO</t>
  </si>
  <si>
    <t>COLEGIO "LA CEIBA"</t>
  </si>
  <si>
    <t>LICEO "PROFESOR LUIS ALFONSO PINO"</t>
  </si>
  <si>
    <t>ESCUELA CRISTIANA "CRISTO A LAS NACIONES"</t>
  </si>
  <si>
    <t>COLEGIO "PROFESOR FRANCISCO ALFREDO LEIVA"</t>
  </si>
  <si>
    <t>COLEGIO "MISIÓN BAUTISTA INTERNACIONAL"</t>
  </si>
  <si>
    <t>COLEGIO "HIGHLANDS"</t>
  </si>
  <si>
    <t>LICEO BAUTISTA ILOPANGO</t>
  </si>
  <si>
    <t>LICEO "PROFESOR LADISLAO LEIVA"</t>
  </si>
  <si>
    <t>COLEGIO CRISTIANO EL SALVADOR</t>
  </si>
  <si>
    <t>COLEGIO "JOHAN KEPLER"</t>
  </si>
  <si>
    <t>INSTITUTO CATÓLICO "PADRE RICHARD MANGINI"</t>
  </si>
  <si>
    <t>COLEGIO CRISTIANO "REY DE GLORIA"</t>
  </si>
  <si>
    <t>COLEGIO "IRENA SENDLER"</t>
  </si>
  <si>
    <t>IZALCO</t>
  </si>
  <si>
    <t>COLEGIO "INMACULADO CORAZÓN DE MARÍA"</t>
  </si>
  <si>
    <t>COLEGIO INTERAMERICANO "LICENCIADA CARMEN DURAN"</t>
  </si>
  <si>
    <t>COMPLEJO EDUCATIVO "CANTÓN LOS MANGOS"</t>
  </si>
  <si>
    <t>COMPLEJO EDUCATIVO CANTON SAN FRANCISCO DOS CERROS</t>
  </si>
  <si>
    <t>COMPLEJO EDUCATIVO CANTÓN SAN BARTOLO</t>
  </si>
  <si>
    <t>COMPLEJO EDUCATIVO CANTÓN SAN ISIDRO</t>
  </si>
  <si>
    <t>COMPLEJO EDUCATIVO CATÓLICO "SANTA CATALINA"</t>
  </si>
  <si>
    <t>COMPLEJO EDUCATIVO CATÓLICO "NUESTRA SEÑORA DEL ROSARIO"</t>
  </si>
  <si>
    <t>COMPLEJO EDUCATIVO CATÓLICO "PADRE MARIO ZANCONATO".</t>
  </si>
  <si>
    <t>COMPLEJO EDUCATIVO CATÓLICO "SAN ANTONIO"</t>
  </si>
  <si>
    <t>COMPLEJO EDUCATIVO CATÓLICO FE Y ALEGRÍA</t>
  </si>
  <si>
    <t>COMPLEJO EDUCATIVO CATÓLICO "FRAY MARTIN DE PORRES"</t>
  </si>
  <si>
    <t>ESCUELA SALESIANA MARÍA AUXILIADORA"</t>
  </si>
  <si>
    <t>COMPLEJO EDUCATIVO CATÓLICO "EL CARMELO"</t>
  </si>
  <si>
    <t>COMPLEJO EDUCATIVO CATÓLICO FE Y ALEGRÍA, SAN JOSÉ</t>
  </si>
  <si>
    <t>COMPLEJO EDUCATIVO "CATÓLICO PADRE JOSÉ MARÍA VILASECA"</t>
  </si>
  <si>
    <t>COMPLEJO EDUCATIVO CATÓLICO "PADRE RUTILIO GRANDE"</t>
  </si>
  <si>
    <t>COMPLEJO EDUCATIVO CATÓLICO "RICARDO POMA"</t>
  </si>
  <si>
    <t>CENTRO ESCOLAR "ROSA VIRGINIA PELETIER"</t>
  </si>
  <si>
    <t>INSTITUTO DE EDUCACIÓN PARA PERSONAS JÓVENES Y ADULTAS</t>
  </si>
  <si>
    <t>EDU CON SEDE EN CENTRO ESCOLAR "DR DOROTEO VASCONCELOS"</t>
  </si>
  <si>
    <t>CASA DE RETIROS SAGRADO CORAZON DE MARÍA, SEDE EDUCAME</t>
  </si>
  <si>
    <t>INST. NACIONAL MAESTRO ALBERTO MASFERRER, SEDE EDUCAME</t>
  </si>
  <si>
    <t>CENTRO ESCOLAR JOHN F. KENNEDY, SEDE EDUCAME</t>
  </si>
  <si>
    <t>CENTRO ESCOLAR CORONEL JULIO CESAR ARÉVALO, SEDE EDUCAME</t>
  </si>
  <si>
    <t>COMPLEJO EDUCATIVO RESIDENCIAL ALTAVISTA, SEDE EDUCAME</t>
  </si>
  <si>
    <t>COMPLEJO EDUCATIVO "SAN MARTIN", SEDE EDUCAME</t>
  </si>
  <si>
    <t>INSTITUTO NACIONAL DE SAN MARTIN, SEDE EDUCAME</t>
  </si>
  <si>
    <t>CENTRO ESCOLAR REPUBLICA DE COSTA RICA, SEDE EDUCAME</t>
  </si>
  <si>
    <t>CENTRO ESCOLAR ESPAÑA, SEDE EDUCAME</t>
  </si>
  <si>
    <t>CENTRO ESCOLAR "AGUSTIN LINARES", SEDE EDUCAME</t>
  </si>
  <si>
    <t>INSTITUTO NACIONAL JUAN PABLO II, SEDE EDUCAME</t>
  </si>
  <si>
    <t>CENTRO ESCOLAR 1 DE JULIO DE 1823, SEDE EDUCAME</t>
  </si>
  <si>
    <t>CENTRO ESCOLAR "VICENTE ACOSTA", SEDE EDUCAME</t>
  </si>
  <si>
    <t>COMPLEJO EDUCATIVO FE Y ALEGRIA, SEDE EDUCAME</t>
  </si>
  <si>
    <t>C.E "CASERIO LA SABANA, C/ PISHISHAPA", SEDE EDUCAME</t>
  </si>
  <si>
    <t>CENTRO ESCOLAR "REPUBLICA DEL PERU", SEDE EDUCAME</t>
  </si>
  <si>
    <t>CENTRO ESCOLAR "SAN BARTOLO", SEDE EDUCAME</t>
  </si>
  <si>
    <t>CENTRO ESCOLAR "REPÚBLICA DE PANAMÁ", SEDE EDUCAME</t>
  </si>
  <si>
    <t>CENTRO ESCOLAR "GENERAL MANUEL BELGRANO", SEDE EDUCAME</t>
  </si>
  <si>
    <t>CENTRO ESCOLAR "EDELMIRA MOLINA", SEDE EDUCAME</t>
  </si>
  <si>
    <t>CENTRO ESCOLAR "BENJAMIN BLOOM", SEDE EDUCAME</t>
  </si>
  <si>
    <t>C.E CATOLICO "MARIA MADRE DE LOS POBRES", SEDE EDU</t>
  </si>
  <si>
    <t>CENTRO ESCOLAR "GUSTAVO MARROQUIN", SEDE EDUCAME</t>
  </si>
  <si>
    <t>C.E"PROFA. ANGELA DE JESUS HERNANDEZ DE ROMERO", SEDE EDU</t>
  </si>
  <si>
    <t>C.E "COMUNIDAD SAN BARTOLO DEL NORTE", SEDE EDU</t>
  </si>
  <si>
    <t>CENTRO ESCOLAR "FABIO CASTILLO", SEDE EDUCAME</t>
  </si>
  <si>
    <t>INTRADESA S.A. de C.V., SEDE EDUCAME</t>
  </si>
  <si>
    <t>COMPLEJO EDUCATIVO "JOAQUIN RODEZNO", SEDE EDUCAME</t>
  </si>
  <si>
    <t>CENTRO ESCOLAR " REPUBLICA DE CANADA ", SEDE EDUCAME</t>
  </si>
  <si>
    <t>CENTRO ESCOLAR PREBITERO NICOLÁS AGUILAR, SEDE EDUCAME</t>
  </si>
  <si>
    <t>CENTRO ESCOLAR "JORGE LARDE", SEDE EDUCAME</t>
  </si>
  <si>
    <t>CENTRO ESCOLAR "CANTÓN LAS FLORES", SEDE EDUCAME</t>
  </si>
  <si>
    <t>COMPLEJO EDUCATIVO "REFUGIO SIFONTES ", SEDE EDUCAME</t>
  </si>
  <si>
    <t>INSTITUTO NACIONAL DE AGUILARES, SEDE EDUCAME</t>
  </si>
  <si>
    <t>INSTITUTO NACIONAL DE APOPA, SEDE EDUCAME</t>
  </si>
  <si>
    <t>COMPLEJO EDUCATIVO "DELGADO", SEDE EDUCAME</t>
  </si>
  <si>
    <t>COMPLEJO EDUCATIVO ANGELA DE SOLER, SEDE EDUCAME</t>
  </si>
  <si>
    <t>COMPLEJO EDUCATIVO "DELFINA DE DIAZ", SEDE EDUCAME</t>
  </si>
  <si>
    <t>C.E " COLONIA VERACRUZ, CTÓN. SAN BARTOLO ", SEDE EDU</t>
  </si>
  <si>
    <t>COMPLEJO EDUCATIVO "COLONIA LAS CAÑAS", SEDE EDUCAME</t>
  </si>
  <si>
    <t>INST. NACIONAL "DE LA COLONIA SANTA LUCIA", SEDE EDUCAME</t>
  </si>
  <si>
    <t>CENTRO ESCOLAR CATÓLICO "SAN AGUSTÍN", SEDE EDUCAME</t>
  </si>
  <si>
    <t>CENTRO ESCOLAR JOSE MATIAS DELGADO, SEDE EDUCAME</t>
  </si>
  <si>
    <t>INSTITUTO NACIONAL "DE SAN MARCOS", SEDE EDUCAME</t>
  </si>
  <si>
    <t>CENTRO ESCOLAR "GOLDTREE LIEBES ", SEDE EDUCAME</t>
  </si>
  <si>
    <t>COMPLEJO EDU. CATÓLICO PADRE MARIO ZANCONATO, SEDE EDU</t>
  </si>
  <si>
    <t>INST. NACIONAL "GENERAL JESUS MARIA BRAN", SEDE EDUCAME</t>
  </si>
  <si>
    <t>INST. NACIONAL " GENERAL FRANCISCO MENENDEZ ", SEDE EDU</t>
  </si>
  <si>
    <t>INST. NACIONAL " GENERAL FRANCISCO MORAZAN ", SEDE EDU</t>
  </si>
  <si>
    <t>INSTITUTO NACIONAL " TECNICO INDUSTRIAL ", SEDE EDUCAME</t>
  </si>
  <si>
    <t>INST. NACIONAL " GENERAL MANUEL JOSE ARCE ", SEDE EDU</t>
  </si>
  <si>
    <t>CENTRO ESCOLAR "LYNDON B. JOHNSON", SEDE EDUCAME</t>
  </si>
  <si>
    <t>CENTRO ESCOLAR REPUBLICA DE HONDURAS, SEDE EDUCAME</t>
  </si>
  <si>
    <t>COMPLEJO EDUCATIVO "REPUBLICA DEL BRASIL", SEDE EDUCAME</t>
  </si>
  <si>
    <t>CENTRO ESCOLAR REPUBLICA DEL ECUADOR, SEDE EDUCAME</t>
  </si>
  <si>
    <t>I.N NOCTURNO MAYOR VICTOR MANUEL BAIRES CRUZ, SEDE EDU</t>
  </si>
  <si>
    <t>C.E PARA CIEGOS EUGENIA V. DE DUEÑAS, SEDE EDU</t>
  </si>
  <si>
    <t>CENTRO ESCOLAR "TENIENTE NELSON RENE MEDINA", SEDE EDU</t>
  </si>
  <si>
    <t>CENTRO ESCOLAR "SANTA EDUVIGES", SEDE EDUCAME</t>
  </si>
  <si>
    <t>INSTITUTO NACIONAL "DE SOYAPANGO", SEDE EDUCAME</t>
  </si>
  <si>
    <t>INSTITUTO NACIONAL SAN LUIS , SEDE EDUCAME</t>
  </si>
  <si>
    <t>CENTRO ESCOLAR " COLONIA VILLA ALEGRE ", SEDE EDUCAME</t>
  </si>
  <si>
    <t>COMPLEJO EDUCATIVO "REPUBLICA DE COREA", SEDE EDUCAME</t>
  </si>
  <si>
    <t>CENTRO ESCOLAR "REINO DE DINAMARCA", SEDE EDUCAME</t>
  </si>
  <si>
    <t>ESCUELA SALESIANA MARIA AUXILIADORA, SEDE EDUCAME</t>
  </si>
  <si>
    <t>CENTRO ESCOLAR CANTON VERACRUZ, SEDE EDUCAME</t>
  </si>
  <si>
    <t>CENTRO ESCOLAR "ARTESANOS DEL FUTURO", SEDE EDUCAME</t>
  </si>
  <si>
    <t>COLEGIO LUZ DE ISRAEL , SEDE EDUCAME</t>
  </si>
  <si>
    <t>APASTEPEQUE</t>
  </si>
  <si>
    <t>INSTITUTO NACIONAL DE APASTEPEQUE</t>
  </si>
  <si>
    <t>GUADALUPE</t>
  </si>
  <si>
    <t>INSTITUTO NACIONAL "PROFESOR SANTIAGO ECHEGOYÉN"</t>
  </si>
  <si>
    <t>SAN CAYETANO ISTEPEQUE</t>
  </si>
  <si>
    <t>COMPLEJO EDUCATIVO "DOCTOR JUSTO AGUILAR"</t>
  </si>
  <si>
    <t>SANTA CLARA</t>
  </si>
  <si>
    <t>COMPLEJO EDUCATIVO DE SANTA CLARA</t>
  </si>
  <si>
    <t>SANTO DOMINGO</t>
  </si>
  <si>
    <t>INSTITUTO NACIONAL "DE SANTO DOMINGO"</t>
  </si>
  <si>
    <t>SAN ESTEBAN CATARINA</t>
  </si>
  <si>
    <t>INSTITUTO NACIONAL "DOCTOR PEDRO MIGUEL RIVERA DAMAS"</t>
  </si>
  <si>
    <t>SAN ILDEFONSO</t>
  </si>
  <si>
    <t>INSTITUTO NACIONAL DE SAN ILDEFONSO</t>
  </si>
  <si>
    <t>COMPLEJO EDUCATIVO "CANTÓN LAS ÁNIMAS"</t>
  </si>
  <si>
    <t>SAN SEBASTIAN</t>
  </si>
  <si>
    <t>INSTITUTO NACIONAL DE SAN SEBASTIÁN</t>
  </si>
  <si>
    <t>COMPLEJO EDUCATIVO "CANTÓN LA LABOR"</t>
  </si>
  <si>
    <t>COMPLEJO EDUCATIVO "FEDERICO GONZÁLEZ"</t>
  </si>
  <si>
    <t>INSTITUTO NACIONAL "DOCTOR SARBELIO NAVARRETE"</t>
  </si>
  <si>
    <t>COMPLEJO EDUCATIVO "DOCTOR VICTORIANO RODRÍGUEZ"</t>
  </si>
  <si>
    <t>TECOLUCA</t>
  </si>
  <si>
    <t>INSTITUTO NACIONAL " DE TECOLUCA"</t>
  </si>
  <si>
    <t>COMPLEJO EDUCATIVO "ROMILIA BLANCO VIUDA DE BRIOSO"</t>
  </si>
  <si>
    <t>COMPLEJO EDUCATIVO CANTÓN SAN NICOLÁS LEMPA</t>
  </si>
  <si>
    <t>COMPLEJO EDUCATIVO "RAFAELA SUAREZ"</t>
  </si>
  <si>
    <t>TEPETITAN</t>
  </si>
  <si>
    <t>COMPLEJO EDUCATIVO "PEDRO PABLO CASTILLO"</t>
  </si>
  <si>
    <t>VERAPAZ</t>
  </si>
  <si>
    <t>INSTITUTO NACIONAL "SAN JOSÉ VERAPAZ"</t>
  </si>
  <si>
    <t>INSTITUTO NACIONAL "CANTÓN EL PACÚN"</t>
  </si>
  <si>
    <t>COLEGIO EUCARÍSTICO DEL DIVINO SALVADOR</t>
  </si>
  <si>
    <t>COLEGIO EVANGÉLICO</t>
  </si>
  <si>
    <t>COMP. EDU. CRIO SAN FRANCISCO DE LA CRUZ, CTÓN GUACHIPILÍN</t>
  </si>
  <si>
    <t>COMPLEJO EDU. CASERÍO MARADIAGA, CANTÓN CANDELARIA LEMPA</t>
  </si>
  <si>
    <t>COMPLEJO EDUCATIVO CATOLICO "ANA GUERRA DE JESUS"</t>
  </si>
  <si>
    <t>COMPLEJO EDUCATIVO CATÓLICO "PRESBÍTERO RENÉ VALLE"</t>
  </si>
  <si>
    <t>COMPLEJO EDUCATIVO CATÓLICO "GUADALUPE CÁRCAMO"</t>
  </si>
  <si>
    <t>COMPLEJO EDU CATÓLICO LA SANTA FAMILIA, DE SAN SEBASTIÁN</t>
  </si>
  <si>
    <t>COMPLEJO EDUCATIVO "CATÓLICO LA SANTA FAMILIA"</t>
  </si>
  <si>
    <t>INSTITUTO NACIONAL DE APASTEPEQUE, SEDE EDUCAME</t>
  </si>
  <si>
    <t>INSTITUTO TECNOLÓGICO DE TECOLUCA, SEDE EDUCAME</t>
  </si>
  <si>
    <t>INST NAC. "DR. PEDRO MIGUEL RIVERA DAMAS", SEDE EDU</t>
  </si>
  <si>
    <t>INSTITUTO NACIONAL "DE SAN SEBASTIAN", SEDE EDUCAME</t>
  </si>
  <si>
    <t>COMPLEJO EDUCATIVO "FEDERICO GONZALEZ", SEDE EDUCAME</t>
  </si>
  <si>
    <t>INST. NACIONAL "DOCTOR SARBELIO NAVARRETE", SEDE EDUCAME</t>
  </si>
  <si>
    <t>COMPLEJO EDU. "DOCTOR VICTORIANO RODRIGUEZ", SEDE EDU</t>
  </si>
  <si>
    <t>CENTRO ESCOLAR "ANTONIA GALINDO", SEDE EDUCAME</t>
  </si>
  <si>
    <t>C.E NOCT "TNT. CNEL MARIO ALBERTO AZENON PALMA", SEDE EDU</t>
  </si>
  <si>
    <t>CENTRO ESCOLAR "CASERIO TEHUACAN", SEDE EDUCAME</t>
  </si>
  <si>
    <t>COMPLEJO EDU. ROMILIA BLANCO VIUDA DE BRIOSO, SEDE EDU</t>
  </si>
  <si>
    <t>CENTRO ESCOLAR "PRESBITERO NORBERTO MARROQUIN", SEDE EDU</t>
  </si>
  <si>
    <t>COATEPEQUE</t>
  </si>
  <si>
    <t>INSTITUTO NACIONAL " DE COATEPEQUE"</t>
  </si>
  <si>
    <t>CANDELARIA DE LA FRONTERA</t>
  </si>
  <si>
    <t>INSTITUTO NACIONAL "CANDELARIA DE LA FRONTERA"</t>
  </si>
  <si>
    <t>COMPLEJO EDUCATIVO CANTÓN EL TINTERAL</t>
  </si>
  <si>
    <t>COMP. EDU CRÍO SAN LUIS LA PLANTA, CTÓN NANCINTEPEQUE</t>
  </si>
  <si>
    <t>COMPLEJO EDUCATIVO "CANTÓN EL RESBALADERO"</t>
  </si>
  <si>
    <t>COMPLEJO EDUCATIVO "ELISA MEDINA VIUDA DE GARDINER"</t>
  </si>
  <si>
    <t>CHALCHUAPA</t>
  </si>
  <si>
    <t>INSTITUTO NACIONAL "JORGE ELISEO AZUCENA ORTEGA"</t>
  </si>
  <si>
    <t>COMPLEJO EDUCATIVO CRÍO. SAN NICOLAS, CTÓN. LA MAGDALENA</t>
  </si>
  <si>
    <t>COMPLEJO EDUCATIVO "CANTÓN EL COCO"</t>
  </si>
  <si>
    <t>COMPLEJO EDUCATIVO CANTÓN LA MAGDALENA</t>
  </si>
  <si>
    <t>COMPLEJO EDUCATIVO "BENITO JUÁREZ"</t>
  </si>
  <si>
    <t>EL CONGO</t>
  </si>
  <si>
    <t>INSTITUTO NACIONAL DE EL CONGO</t>
  </si>
  <si>
    <t>EL PORVENIR</t>
  </si>
  <si>
    <t>COMPLEJO EDUCATIVO "PADRE VICENTE AGUILAR"</t>
  </si>
  <si>
    <t>MASAHUAT</t>
  </si>
  <si>
    <t>COMPLEJO EDUCATIVO MASAHUAT</t>
  </si>
  <si>
    <t>METAPAN</t>
  </si>
  <si>
    <t>INSTITUTO NACIONAL "BENJAMÍN ESTRADA VALIENTE"</t>
  </si>
  <si>
    <t>SAN ANTONIO PAJONAL</t>
  </si>
  <si>
    <t>COMPLEJO EDUCATIVO "JOSÉ MARÍA SALAZAR ESPAÑA"</t>
  </si>
  <si>
    <t>SAN SEBASTIAN SALITRILLO</t>
  </si>
  <si>
    <t>CENTRO ESCOLAR "DOCTOR ALBERTO LUNA"</t>
  </si>
  <si>
    <t>COMPLEJO EDUCATIVO "COLONIA RIO ZARCO"</t>
  </si>
  <si>
    <t>COLEGIO "AMIGOS DE ISRAEL" DE SANTA ANA</t>
  </si>
  <si>
    <t>CENTRO ESCOLAR "INSA"</t>
  </si>
  <si>
    <t>COMPLEJO EDUCATIVO "PROFESOR JOSE ARNOLDO SERMEÑO"</t>
  </si>
  <si>
    <t>COMPLEJO EDUCATIVO "HACIENDA SAN CAYETANO"</t>
  </si>
  <si>
    <t>COMPLEJO EDUCATIVO "PRESBÍTERO RAFAEL PAZ FUENTES"</t>
  </si>
  <si>
    <t>COMPLEJO EDUCATIVO "MANUEL MONEDERO"</t>
  </si>
  <si>
    <t>COMPLEJO EDUCATIVO " EMILIO MARTÍNEZ "</t>
  </si>
  <si>
    <t>COLEGIO "CORONEL MILTON ANTONIO ANDRADE CABRERA"</t>
  </si>
  <si>
    <t>COMPLEJO EDUCATIVO "DOCTOR MANUEL PARADA SALGADO"</t>
  </si>
  <si>
    <t>COMPLEJO EDUCATIVO " FÉ Y ALEGRÍA LA MERCED "</t>
  </si>
  <si>
    <t>COMPLEJO EDU. "PROF. MARTÍN ROMEO MONTERROSA RODRÍGUEZ"</t>
  </si>
  <si>
    <t>CENTRO ESCOLAR "SANTA ANA CALIFORNIA"</t>
  </si>
  <si>
    <t>COMPLEJO EDUCATIVO COLONIA QUIÑÓNEZ</t>
  </si>
  <si>
    <t>SANTA ROSA GUACHIPILIN</t>
  </si>
  <si>
    <t>COMPLEJO EDUCATIVO "SANTA ROSA GUACHIPILÍN"</t>
  </si>
  <si>
    <t>COMPLEJO EDUCATIVO "CIUDAD DE TORONTO"</t>
  </si>
  <si>
    <t>SANTIAGO DE LA FRONTERA</t>
  </si>
  <si>
    <t>COMPLEJO EDUCATIVO "SANTIAGO DE LA FRONTERA"</t>
  </si>
  <si>
    <t>TEXISTEPEQUE</t>
  </si>
  <si>
    <t>INSTITUTO NACIONAL "TEXISTEPEQUE"</t>
  </si>
  <si>
    <t>LICEO EL SALVADOR</t>
  </si>
  <si>
    <t>COLEGIO EVANGÉLICO CHALCHUAPANECO</t>
  </si>
  <si>
    <t>LICEO TÉCNICO EN COMERCIO Y ADMINISTRACIÓN JUAN NAPIER</t>
  </si>
  <si>
    <t>INSTITUTO CHALCHUAPANECO DOCTOR LUIS PASTEUR</t>
  </si>
  <si>
    <t>COLEGIO SALESIANO "SAN JOSÉ"</t>
  </si>
  <si>
    <t>LICEO LATINOAMERICANO</t>
  </si>
  <si>
    <t>INSTITUTO MARIA AUXILIADORA</t>
  </si>
  <si>
    <t>LICEO CRISTIANO "REVERENDO JUAN BUENO" DE SANTA ANA</t>
  </si>
  <si>
    <t>ESCUELA INTERAMERICANA</t>
  </si>
  <si>
    <t>COLEGIO ADVENTISTA JOHN NEVINS ANDREWS</t>
  </si>
  <si>
    <t>LICEO SAN LUIS</t>
  </si>
  <si>
    <t>COLEGIO "LAS MERCEDES"</t>
  </si>
  <si>
    <t>COLEGIO "SANTA MARÍA"</t>
  </si>
  <si>
    <t>COLEGIO BILINGUE LIDIA SALMAN DE VARGAS</t>
  </si>
  <si>
    <t>ESCUELA CRISTIANA OÁSIS</t>
  </si>
  <si>
    <t>COLEGIO CENTRO CRISTIANO DE LAS ASAMBLEAS DE DIOS</t>
  </si>
  <si>
    <t>COLEGIO NUEVO SAN JOSÉ HENRÍQUEZ GUERRERO</t>
  </si>
  <si>
    <t>COLEGIO DOMINICO "SANTO TOMAS DE AQUINO"</t>
  </si>
  <si>
    <t>COLEGIO "LA ESPERANZA"</t>
  </si>
  <si>
    <t>NUEVO LICEO PANAMERICANO</t>
  </si>
  <si>
    <t>COLEGIO CRISTIANO EMANUEL</t>
  </si>
  <si>
    <t>LICEO CRISTIANO EL SHADDAI</t>
  </si>
  <si>
    <t>COLEGIO MANCHESTER</t>
  </si>
  <si>
    <t>COLEGIO "DOCTOR ALBERT EINSTEIN, 14 DE MARZO DE 1879"</t>
  </si>
  <si>
    <t>COMPLEJO EDUCATIVO CASERÍO SAN MIGUELITO, CTÓN. TECOMAPA</t>
  </si>
  <si>
    <t>COMPLEJO EDUCATIVO CATÓLICO "MARÍA AUXILIADORA"</t>
  </si>
  <si>
    <t>COMPLEJO EDUCATIVO "CATÓLICO JUAN XXIII"</t>
  </si>
  <si>
    <t>COMPLEJO EDUCATIVO CATÓLICO "EL PROGRESO"</t>
  </si>
  <si>
    <t>CENTRO ESCOLAR CATOLICO NUESTRA SEÑORA DE CANDELARIA</t>
  </si>
  <si>
    <t>INSTITUTO CATÓLICO "LA MEDALLA MILAGROSA"</t>
  </si>
  <si>
    <t>CENTRO ESCOLAR BARTOLOMÉ BOLAÑOS, SEDE EDUCAME</t>
  </si>
  <si>
    <t>CENTRO ESCOLAR SOLEDAD MORENO DE BENAVIDES, SEDE EDUCAME</t>
  </si>
  <si>
    <t>COMPLEJO EDUCATIVO BENITO JUÁREZ, SEDE EDUCAME</t>
  </si>
  <si>
    <t>CENTRO ESCOLAR "COATEPEQUE", SEDE EDUCAME</t>
  </si>
  <si>
    <t>CENTRO ESCOLAR UNIÓN CENTROAMERICANA, SEDE EDUCAME</t>
  </si>
  <si>
    <t>C.E REPÚBLICA FEDERADA CENTROAMERICANA, SEDE EDUCAME</t>
  </si>
  <si>
    <t>CENTRO ESCOLAR "TOMAS MEDINA", SEDE EDUCAME</t>
  </si>
  <si>
    <t>CENTRO ESCOLAR "COLONIA SAN LUIS", SEDE EDUCAME</t>
  </si>
  <si>
    <t>COMPLEJO EDUCATIVO "COLONIA RIO ZARCO", SEDE EDUCAME</t>
  </si>
  <si>
    <t>CENTRO ESCOLAR SALVADOR MARTINEZ FIGUEROA, SEDE EDUCAME</t>
  </si>
  <si>
    <t>CENTRO ESCOLAR "CANTON MONTE ALEGRE", SEDE EDUCAME</t>
  </si>
  <si>
    <t>OBRA SOCIAL "MARÍA AUXILIADORA", SEDE EDUCAME</t>
  </si>
  <si>
    <t>COMPLEJO EDUCATIVO CANTÓN LA MAGDALENA, SEDE EDUCAME</t>
  </si>
  <si>
    <t>CENTRO ESCOLAR "CIUDAD REAL", SEDE EDUCAME</t>
  </si>
  <si>
    <t>C.E " HACIENDA EL PORVENIR, CTÓN. LOS PINOS", SEDE EDU</t>
  </si>
  <si>
    <t>CENTRO ESCOLAR "FLORINDA B. GONZALEZ", SEDE EDUCAME</t>
  </si>
  <si>
    <t>CENTRO ESCOLAR "VALLE EL MATAZANO", SEDE EDUCAME</t>
  </si>
  <si>
    <t>CENTRO ESCOLAR "COLONIA RIO ZARCO", SEDE EDUCAME</t>
  </si>
  <si>
    <t>INST. NACIONAL "CANDELARIA DE LA FRONTERA", SEDE EDUCAME</t>
  </si>
  <si>
    <t>CENTRO ESCOLAR "CANTON BUENOS AIRES", SEDE EDUCAME</t>
  </si>
  <si>
    <t>COMPLEJO EDUCATIVO "CANTON EL COCO", SEDE EDUCAME</t>
  </si>
  <si>
    <t>CENTRO ESC "GRAL SALVADOR CASTANEDA CASTRO", SEDE EDU</t>
  </si>
  <si>
    <t>C.E "ELISA MEDINA VIUDA DE GARDINER", SEDE EDU</t>
  </si>
  <si>
    <t>CENTRO ESCOLAR "CANTON SAN MIGUEL INGENIO", SEDE EDUCAME</t>
  </si>
  <si>
    <t>C.E "CASERIO SAN FRANCISCO, CTÓN. BELEN GUIJAT", SEDE EDU</t>
  </si>
  <si>
    <t>C.E "CASERIO LA CONCHAGUA, CTÓN. LAS PIEDRAS", SEDE EDU</t>
  </si>
  <si>
    <t>CENTRO ESCOLAR "RODRIGO J. LEIVA", SEDE EDUCAME</t>
  </si>
  <si>
    <t>COMPLEJO EDUCATIVO "JOSE MARIA SALAZAR ESPAÑA", SEDE EDU</t>
  </si>
  <si>
    <t>INSTITUTO MARIA AUXILIADORA, SEDE EDUCAME</t>
  </si>
  <si>
    <t>CENTRO ESCOLAR "INSA", SEDE EDUCAME</t>
  </si>
  <si>
    <t>CENTRO ESCOLAR "COLONIA SANTA LEONOR", SEDE EDUCAME</t>
  </si>
  <si>
    <t>CENTRO ESCOLAR "CANTON LOS APOYOS", SEDE EDUCAME</t>
  </si>
  <si>
    <t>CENTRO ESCOLAR "CTÓN. FLOR AMARILLA ARRIBA", SEDE EDU</t>
  </si>
  <si>
    <t>COMP EDU "PROF MARTÍN ROMEO MONTERROSA RODRÍGUEZ", SEDE EDU</t>
  </si>
  <si>
    <t>COMPLEJO EDU. "CAP GRAL GERARDO BARRIOS", SEDE EDU</t>
  </si>
  <si>
    <t>INST. NACIONAL "JORGE ELISEO AZUCENA ORTEGA ", SEDE EDU</t>
  </si>
  <si>
    <t>CENTRO ESCOLAR GENERAL GERARDO BARRIOS, SEDE EDUCAME</t>
  </si>
  <si>
    <t>C.E "DOCTOR CARLOS A. HERRERA REBOLLO", SEDE EDUCAME</t>
  </si>
  <si>
    <t>COMPLEJO EDUCATIVO "CANTON LA PRESA", SEDE EDUCAME</t>
  </si>
  <si>
    <t>INSTITUTO NACIONAL DE SONZACATE</t>
  </si>
  <si>
    <t>ACAJUTLA</t>
  </si>
  <si>
    <t>COMPLEJO EDUCATIVO "FE Y ALEGRÍA COLONIA LOS LAURELES</t>
  </si>
  <si>
    <t>INSTITUTO NACIONAL DE ACAJUTLA</t>
  </si>
  <si>
    <t>COMPLEJO EDUCATIVO " JUAN JOSE CAÑAS "</t>
  </si>
  <si>
    <t>COMPLEJO EDUCATIVO "RENÉ ARMANDO ARCE SUÁREZ"</t>
  </si>
  <si>
    <t>COMPLEJO EDUCATIVO "ING. RODOLFO ENRIQUE VARELA MANZANO"</t>
  </si>
  <si>
    <t>COMPLEJO EDUCATIVO CASERÍO BELÉN, CANTÓN SUNCITA</t>
  </si>
  <si>
    <t>COMPLEJO EDUCATIVO "HACIENDA METALÍO"</t>
  </si>
  <si>
    <t>ARMENIA</t>
  </si>
  <si>
    <t>INSTITUTO NACIONAL DE ARMENIA</t>
  </si>
  <si>
    <t>CALUCO</t>
  </si>
  <si>
    <t>COMPLEJO EDUCATIVO "REPÚBLICA DE CHINA "</t>
  </si>
  <si>
    <t>CUISNAHUAT</t>
  </si>
  <si>
    <t>COMPLEJO EDUCATIVO "CRISTOBAL IBARRA MEJICANOS"</t>
  </si>
  <si>
    <t>ISHUATAN</t>
  </si>
  <si>
    <t>COMPLEJO EDUCATIVO "MARIA MENDOZA DE BARATTA "</t>
  </si>
  <si>
    <t>INSTITUTO NACIONAL DE IZALCO</t>
  </si>
  <si>
    <t>COMPLEJO EDUCATIVO CANTÓN EL SUNZA</t>
  </si>
  <si>
    <t>COMPLEJO EDUCATIVO "PEDRO F. CANTOR"</t>
  </si>
  <si>
    <t>JUAYUA</t>
  </si>
  <si>
    <t>INSTITUTO NACIONAL DE JUAYÚA</t>
  </si>
  <si>
    <t>COMPLEJO EDUCATIVO "DOCTOR CAMILO AREVALO "</t>
  </si>
  <si>
    <t>COMPLEJO EDUCATIVO "FRAY BARTOLOMÉ DE LAS CASAS"</t>
  </si>
  <si>
    <t>NAHUIZALCO</t>
  </si>
  <si>
    <t>COMPLEJO EDUCATIVO "DOCTOR JOSÉ CIRO BRITO"</t>
  </si>
  <si>
    <t>SALCOATITAN</t>
  </si>
  <si>
    <t>COMPLEJO EDUCATIVO "JUAN ENRIQUE PESTALOZZI "</t>
  </si>
  <si>
    <t>SAN JULIAN</t>
  </si>
  <si>
    <t>COMPLEJO EDUCATIVO "EUGENIO AGUILAR TRIGUEROS "</t>
  </si>
  <si>
    <t>INSTITUTO NACIONAL DE SAN JULIÁN</t>
  </si>
  <si>
    <t>SANTA CATARINA MASAHUAT</t>
  </si>
  <si>
    <t>COMPLEJO EDUCATIVO "EDUARDO SALAVERRÍA "</t>
  </si>
  <si>
    <t>SANTO DOMINGO DE GUZMAN</t>
  </si>
  <si>
    <t>COMPLEJO EDUCATIVO "DE SANTO DOMINGO DE GUZMÁN"</t>
  </si>
  <si>
    <t>COMPLEJO EDUCATIVO SALINAS DE AYACACHAPA</t>
  </si>
  <si>
    <t>INSTITUTO NACIONAL "THOMAS JEFFERSON"</t>
  </si>
  <si>
    <t>INST. NACIONAL "GENERAL E ING. JAIME ABDUL GUTIÉRREZ "</t>
  </si>
  <si>
    <t>COMPLEJO EDUCATIVO "THOMAS JEFFERSON"</t>
  </si>
  <si>
    <t>COMPLEJO EDUCATIVO " CANTON TONALA "</t>
  </si>
  <si>
    <t>COMPLEJO EDUCATIVO "DOLORES DE BRITO"</t>
  </si>
  <si>
    <t>COLEGIO ADVENTISTA SONSONATECO</t>
  </si>
  <si>
    <t>COLEGIO "CENTRO AMÉRICA"</t>
  </si>
  <si>
    <t>CENTRO BILINGÜE SAN JOSÉ CALIFORNIA</t>
  </si>
  <si>
    <t>COLEGIO "SAN FRANCISCO DE ASÍS"</t>
  </si>
  <si>
    <t>COLEGIO SALARRUÉ</t>
  </si>
  <si>
    <t>INSTITUTO POLITÉCNICO SONSONATE</t>
  </si>
  <si>
    <t>INST. TÉCNICO DE EDU MÚLTIPLE CNEL CIRIACO DE JESÚS ALAS</t>
  </si>
  <si>
    <t>COLEGIO PROFESORA EVA LETICIA MAYÉN</t>
  </si>
  <si>
    <t>COLEGIO "ADOLFO LOVATO"</t>
  </si>
  <si>
    <t>COLEGIO BAUTISTA INTERNACIONAL DE SONSONATE</t>
  </si>
  <si>
    <t>COMPLEJO EDUCATIVO CRÍO. SANTA TERESA, CTÓN. TRES CEIBAS</t>
  </si>
  <si>
    <t>COMPLEJO EDUCATIVO CRÍO. EL TULAR, CTÓN. APANCOYO ARRIBA</t>
  </si>
  <si>
    <t>COMPLEJO EDUCATIVO "CANTON SAN LUCAS"</t>
  </si>
  <si>
    <t>COMP. EDU. "CRIO. HACIENDA SANTA CLARA, CTÓN. SANTA EMILIA"</t>
  </si>
  <si>
    <t>COLEGIO "LA SANTÍSIMA TRINIDAD"</t>
  </si>
  <si>
    <t>CENTRO ESCOLAR LISANDRO LARIN ZEPEDA, SEDE EDUCAME</t>
  </si>
  <si>
    <t>CENTRO ESCOLAR DR. HUMBERTO ROMERO ALVERGUE, SEDE EDU</t>
  </si>
  <si>
    <t>CENTRO ESCOLAR JUAN RAMÓN URIARTE, SEDE EDUCAME</t>
  </si>
  <si>
    <t>C.E MARIO CALVO MARROQUÍN, SEDE EDUCAME</t>
  </si>
  <si>
    <t>COMPLEJO EDUCATIVO DOLORES DE BRITO, SEDE EDUCAME</t>
  </si>
  <si>
    <t>CENTRO ESCOLAR "FRAY PATRICIO RUIZ", SEDE EDUCAME</t>
  </si>
  <si>
    <t>CENTRO ESCOLAR JULIAN VASQUEZ ROJAS, SEDE EDUCAME</t>
  </si>
  <si>
    <t>CENTRO ESCOLAR CANTON EL BALSAMAR, SEDE EDUCAME</t>
  </si>
  <si>
    <t>COMPLEJO EDUCATIVO "CANTON SAN ISIDRO", SEDE EDUCAME</t>
  </si>
  <si>
    <t>COMPLEJO EDUCATIVO "PEDRO F. CANTOR", SEDE EDUCAME</t>
  </si>
  <si>
    <t>CENTRO ESCOLAR "JORGE LARDE, C/LAS HIGUERAS ", SEDE EDU</t>
  </si>
  <si>
    <t>CENTRO ESCOLAR "PROFESOR JORGE LARDE", SEDE EDUCAME</t>
  </si>
  <si>
    <t>COMPLEJO EDU. "FRAY BARTOLOME DE LAS CASAS", SEDE EDU</t>
  </si>
  <si>
    <t>COMPLEJO EDUCATIVO "DOCTOR JOSÉ CIRO BRITO", SEDE EDU</t>
  </si>
  <si>
    <t>INSTITUTO NACIONAL "DE SAN JULIAN ", SEDE EDUCAME</t>
  </si>
  <si>
    <t>COMPLEJO EDUCATIVO "EDUARDO SALAVERRIA ", SEDE EDUCAME</t>
  </si>
  <si>
    <t>CENTRO ESCOLAR "CORONEL RICARDO ARANGO MACAY ", SEDE EDU</t>
  </si>
  <si>
    <t>INSTITUTO NACIONAL THOMAS JEFFERSON, SEDE EDUCAME</t>
  </si>
  <si>
    <t>CENTRO ESCOLAR " SALVADOR DIAZ ROA ", SEDE EDUCAME</t>
  </si>
  <si>
    <t>CENTRO ESCOLAR "REPUBLICA DE HAITI", SEDE EDUCAME</t>
  </si>
  <si>
    <t>CENTRO ESCOLAR " CANTON MIRAVALLES ", SEDE EDUCAME</t>
  </si>
  <si>
    <t>ALEGRIA</t>
  </si>
  <si>
    <t>INSTITUTO NACIONAL "DE ALEGRÍA"</t>
  </si>
  <si>
    <t>COMPLEJO EDUCATIVO RANDY LOWSKY KING</t>
  </si>
  <si>
    <t>BERLIN</t>
  </si>
  <si>
    <t>INST NAC. DE BERLÍN "PROF GABRIEL HUMBERTO RODRÍGUEZ"</t>
  </si>
  <si>
    <t>CONCEPCION BATRES</t>
  </si>
  <si>
    <t>INSTITUTO NACIONAL "DE CONCEPCIÓN BATRES"</t>
  </si>
  <si>
    <t>CIUDAD EL TRIUNFO</t>
  </si>
  <si>
    <t>INSTITUTO NACIONAL "ERNESTO FLORES"</t>
  </si>
  <si>
    <t>ESTANZUELAS</t>
  </si>
  <si>
    <t>COMPLEJO EDUCATIVO CANTÓN PUENTE CUSCATLÁN</t>
  </si>
  <si>
    <t>COMPLEJO EDUCATIVO CANTÓN TECOMATAL</t>
  </si>
  <si>
    <t>JIQUILISCO</t>
  </si>
  <si>
    <t>INSTITUTO NACIONAL DE JIQUILISCO</t>
  </si>
  <si>
    <t>INSTITUTO NACIONAL CANTÓN TIERRA BLANCA</t>
  </si>
  <si>
    <t>COMPLEJO EDUCATIVO "CANTÓN LOS ESPERANZA"</t>
  </si>
  <si>
    <t>COMPLEJO EDUCATIVO "MIGUEL DUEÑAS"</t>
  </si>
  <si>
    <t>JUCUAPA</t>
  </si>
  <si>
    <t>INSTITUTO NACIONAL DE JUCUAPA</t>
  </si>
  <si>
    <t>JUCUARAN</t>
  </si>
  <si>
    <t>INSTITUTO NACIONAL DE JUCUARÁN</t>
  </si>
  <si>
    <t>COMPLEJO EDUCATIVO CANTÓN SAMURIA</t>
  </si>
  <si>
    <t>COMPLEJO EDUATIVO CANTÓN EL ESPINO</t>
  </si>
  <si>
    <t>MERCEDES UMAÑA</t>
  </si>
  <si>
    <t>INSTITUTO NACIONAL DE MERCEDES UMAÑA</t>
  </si>
  <si>
    <t>COMPLEJO EDUCATIVO CANTÓN EL JOCOTILLO</t>
  </si>
  <si>
    <t>PUERTO EL TRIUNFO</t>
  </si>
  <si>
    <t>INSTITUTO NACIONAL DE PUERTO EL TRIUNFO</t>
  </si>
  <si>
    <t>SAN AGUSTIN</t>
  </si>
  <si>
    <t>INSTITUTO NACIONAL DE SAN AGUSTÍN</t>
  </si>
  <si>
    <t>SAN BUENAVENTURA</t>
  </si>
  <si>
    <t>COMPLEJO EDUCATIVO "PROFESOR ARTURO ROMERO CASTAÑEDA"</t>
  </si>
  <si>
    <t>SAN DIONISIO</t>
  </si>
  <si>
    <t>COMPLEJO EDUCATIVO DE SAN DIONISIO</t>
  </si>
  <si>
    <t>SANTA ELENA</t>
  </si>
  <si>
    <t>INSTITUTO NACIONAL "DE SANTA ELENA"</t>
  </si>
  <si>
    <t>SANTIAGO DE MARIA</t>
  </si>
  <si>
    <t>INSTITUTO NACIONAL DE SANTIAGO DE MARÍA</t>
  </si>
  <si>
    <t>TECAPAN</t>
  </si>
  <si>
    <t>COMPLEJO EDUCATIVO "DE TECAPÁN"</t>
  </si>
  <si>
    <t>USULUTAN</t>
  </si>
  <si>
    <t>INSTITUTO NACIONAL DE USULUTÁN</t>
  </si>
  <si>
    <t>COMPLEJO EDUCATIVO "CANTON LAS SALINAS"</t>
  </si>
  <si>
    <t>COMPLEJO EDUCATIVO "BASILIO BLANDÓN"</t>
  </si>
  <si>
    <t>COMPLEJO EDUCATIVO "ANITA GUERRERO"</t>
  </si>
  <si>
    <t>COMPLEJO EDUCATIVO "PROFESORA BLANCA RAMIREZ DE AVILES</t>
  </si>
  <si>
    <t>EREGUAYQUIN</t>
  </si>
  <si>
    <t>INSTITUTO NACIONAL "DE EREGUAYQUÍN"</t>
  </si>
  <si>
    <t>COMPLEJO EDUCATIVO "PROFESOR LISANDRO AREVALO"</t>
  </si>
  <si>
    <t>INSTITUTO NACIONAL DE ESTANZUELAS</t>
  </si>
  <si>
    <t>SAN FRANCISCO JAVIER</t>
  </si>
  <si>
    <t>INSTITUTO NACIONAL "DE SAN FRANCISCO JAVIER"</t>
  </si>
  <si>
    <t>OZATLAN</t>
  </si>
  <si>
    <t>INSTITUTO NACIONAL DE OZATLÁN ANA SILVIA PARADA</t>
  </si>
  <si>
    <t>INSTITUTO NACIONAL "SANTA MARÍA"</t>
  </si>
  <si>
    <t>INSTITUTO NACIONAL NUEVA ESPERANZA DEL BAJO LEMPA</t>
  </si>
  <si>
    <t>NUEVA GRANADA</t>
  </si>
  <si>
    <t>INSTITUTO NACIONAL "DE NUEVA GRANADA"</t>
  </si>
  <si>
    <t>LICEO CULTURAL SANTIAGUEÑO</t>
  </si>
  <si>
    <t>COLEGIO EL ESPÍRITU SANTO</t>
  </si>
  <si>
    <t>LICEO BRITÁNICO</t>
  </si>
  <si>
    <t>COLEGIO "CENTENARIO"</t>
  </si>
  <si>
    <t>COLEGIO SAN AGUSTÍN</t>
  </si>
  <si>
    <t>CENTRO TÉCNICO DE CAPACITACIÓN CONTABLE</t>
  </si>
  <si>
    <t>COLEGIO "ASAMBLEAS DE DIOS"</t>
  </si>
  <si>
    <t>LICEO CULTURAL USULUTECO "VICENTE HERNÁNDEZ ARAGÓN"</t>
  </si>
  <si>
    <t>COLEGIO ADVENTISTA REDENCIÓN</t>
  </si>
  <si>
    <t>INSTITUTO NACIONAL "PABLO TESAK"</t>
  </si>
  <si>
    <t>COMPLEJO EDUCATIVO CANTÓN LOMA ALTA</t>
  </si>
  <si>
    <t>COMPLEJO EDUCATIVO "DOCTOR MICHAEL DE WITTE"</t>
  </si>
  <si>
    <t>COMPLEJO EDUCATIVO "ALICIA CISNEROS DE ZELAYANDÍA"</t>
  </si>
  <si>
    <t>COMPLEJO EDU CRÍO. LA PIRRAYA CTÓN ISLA SAN SEBASTIÁN</t>
  </si>
  <si>
    <t>COMPLEJO EDUCATIVO CATÓLICO "OBISPO CASTRO RAMÍREZ"</t>
  </si>
  <si>
    <t>CENTRO ESCOLAR CANTÓN NUEVO GUALCHO, SEDE EDUCAME</t>
  </si>
  <si>
    <t>CENTRO ESCOLAR BASILIO BLANDÓN, SEDE EDUCAME</t>
  </si>
  <si>
    <t>INSTITUTO NACIONAL ERNESTO FLORES, SEDE EDUCAME</t>
  </si>
  <si>
    <t>C.E REPÚBLICA FEDERAL CENTRO AMERICANA, SEDE EDUCAME</t>
  </si>
  <si>
    <t>CENTRO ESCOLAR MIGUEL GUEVARA, SEDE EDUCAME</t>
  </si>
  <si>
    <t>CENTRO ESCOLAR CANTÓN LAS TRANCAS, SEDE EDUCAME</t>
  </si>
  <si>
    <t>CENTRO ESCOLAR "CANTON LA BREÑA", SEDE EDUCAME</t>
  </si>
  <si>
    <t>CENTRO ESCOLAR "CASERIO EL ALAMBRE", SEDE EDUCAME</t>
  </si>
  <si>
    <t>CENTRO ESCOLAR CANTÓN "YOMO", SEDE EDUCAME</t>
  </si>
  <si>
    <t>INSTITUTO NACIONAL "DE EREGUAYQUÍN", SEDE EDUCAME</t>
  </si>
  <si>
    <t>CENTRO ESCOLAR "CANTON LOS LLANITOS", SEDE EDUCAME</t>
  </si>
  <si>
    <t>C.E "PROFESOR DOLORES DE JESUS MONTOYA", SEDE EDU</t>
  </si>
  <si>
    <t>CENTRO ESCOLAR "BARRIO CONCEPCION, SEDE EDUCAME</t>
  </si>
  <si>
    <t>INSTITUTO NACIONAL "DE SANTA ELENA", SEDE EDUCAME</t>
  </si>
  <si>
    <t>CENTRO ESCOLAR "CANTON HACIENDA NUEVA", SEDE EDUCAME</t>
  </si>
  <si>
    <t>INSTITUTO NACIONAL "DE ESTANZUELAS", SEDE EDUCAME</t>
  </si>
  <si>
    <t>INSTITUTO NACIONAL "DE JIQUILISCO", SEDE EDUCAME</t>
  </si>
  <si>
    <t>INSTITUTO NACIONAL "DE JUCUAPA", SEDE EDUCAME</t>
  </si>
  <si>
    <t>CENTRO ESCOLAR "DE JUCUAPA", SEDE EDUCAME</t>
  </si>
  <si>
    <t>INST. NACIONAL DE OZATLAN ANA SILVIA PARADA, SEDE EDU</t>
  </si>
  <si>
    <t>INSTITUTO NACIONAL "DE PUERTO EL TRIUNFO", SEDE EDUCAME</t>
  </si>
  <si>
    <t>INSTITUTO NACIONAL "DE SANTIAGO DE MARIA", SEDE EDUCAME</t>
  </si>
  <si>
    <t>COMPLEJO EDUCATIVO "DE TECAPAN", SEDE EDUCAME</t>
  </si>
  <si>
    <t>INSTITUTO NACIONAL DE USULUTÁN, SEDE EDUCAME</t>
  </si>
  <si>
    <t>MATEMÁTICA</t>
  </si>
  <si>
    <t>SOCIALES</t>
  </si>
  <si>
    <t>LENGUAJE</t>
  </si>
  <si>
    <t>CIENCIAS</t>
  </si>
  <si>
    <t>COMPLEJO EDUCATIVO "DOCTOR RAFAEL MEZA DELGADO"</t>
  </si>
  <si>
    <t>5.20</t>
  </si>
  <si>
    <t>4.20</t>
  </si>
  <si>
    <t>C EDU "PROFESOR PABLO SORIANO URQUILLA"</t>
  </si>
  <si>
    <t>I NAC "LICENCIADO RENÉ PORFIRIO OSORIO"</t>
  </si>
  <si>
    <t>6.60</t>
  </si>
  <si>
    <t>4.40</t>
  </si>
  <si>
    <t>COLEGIO CRISTIANO "PROF JUSTO GONZÁLEZ CARRASCO"</t>
  </si>
  <si>
    <t>LICEO "PROFESOR FLAVIO JIMÉNEZ"</t>
  </si>
  <si>
    <t>INS TEC DE EDUCACIÓN MÚLTIPLE "AGUSTÍN ÁLVAREZ"</t>
  </si>
  <si>
    <t>LICEO CRIST "LICENCIADO JOAQUÍN EDGARDO GARCÍA LEMUS"</t>
  </si>
  <si>
    <t>C EDU "CASERÍO EL REFUGIO, CANTÓN SAN BENITO"</t>
  </si>
  <si>
    <t>5.50</t>
  </si>
  <si>
    <t>CENTRO ESCOLAR ALEJANDRO DE HUMBOLDT, SEDE EDUCAME</t>
  </si>
  <si>
    <t>C.E DR. SIXTO ALBERTO PADILLA, SEDE EDUCAME</t>
  </si>
  <si>
    <t>C.E ADELA CALDERON DE HERRERA, SEDE EDUCAME</t>
  </si>
  <si>
    <t>C.E GENERAL FRANCISCO MENENDEZ, SEDE EDUCAME</t>
  </si>
  <si>
    <t>C EDU JUAN DE DIOS DEL CID, SEDE EDUCAME</t>
  </si>
  <si>
    <t>C.E GENERAL ISIDRO MENENDEZ, SEDE EDUCAME</t>
  </si>
  <si>
    <t>4.30</t>
  </si>
  <si>
    <t>C.E "ANTONIO J. ALFARO" DE CONCEPCION DE ATACO</t>
  </si>
  <si>
    <t>CE CRIO LOMAS DE SAN ANTONIO CTON EL CHAGUITE SEDE EDU</t>
  </si>
  <si>
    <t>VIRTUAL - UNIVERSIDAD FRANCISCO GAVIDIA, SEDE EDU</t>
  </si>
  <si>
    <t>C.E ISABEL CARRILLO DE BOLAÑOS, SEDE EDUCAME</t>
  </si>
  <si>
    <t>C EDU CASERÍO HUISCOYOL, CANTÓN LA TRINIDAD"</t>
  </si>
  <si>
    <t>C EDU CASERÍO EL RODEO, CANTÓN SAN MATÍAS</t>
  </si>
  <si>
    <t>3.30</t>
  </si>
  <si>
    <t>I NAC"DOCTOR SALVADOR ANTONIO NAVARRETE AZURDIA"</t>
  </si>
  <si>
    <t>C EDU CASERÍO EL ESPINO, CANTÓN CUYANTEPEQUE</t>
  </si>
  <si>
    <t>C EDU CASERÍO MONTECRISTO, CANTÓN EL RINCÓN</t>
  </si>
  <si>
    <t>5.30</t>
  </si>
  <si>
    <t>5.00</t>
  </si>
  <si>
    <t>C.E PROFESOR JOSÉ ÁNGEL CASTILLO, SEDE EDUCAME</t>
  </si>
  <si>
    <t>C.E "GENERAL FRANCISCO MENENDEZ", SEDE EDUCAME</t>
  </si>
  <si>
    <t>C.E "JOSE DE JESUS MENJIVAR", SEDE EDUCAME</t>
  </si>
  <si>
    <t>C.E CASERÍO SANTA MARÍA LOS MILAGROS, SEDE EDUCAME</t>
  </si>
  <si>
    <t>CDAD. VICTORIA</t>
  </si>
  <si>
    <t>C.E "CANTON SAN JOSE LOMAS DE PEÑA", SEDE EDUCAME</t>
  </si>
  <si>
    <t>4.00</t>
  </si>
  <si>
    <t>3.80</t>
  </si>
  <si>
    <t>I NAC "CRISTÓBAL IGLESIAS", SEDE EDUCAME</t>
  </si>
  <si>
    <t>6.00</t>
  </si>
  <si>
    <t>I NAC " DOCTOR FRANCISCO MARTÍNEZ SUÁREZ "</t>
  </si>
  <si>
    <t>8.00</t>
  </si>
  <si>
    <t>C EDU "EBEN EZER, CANTON POTRERO SULA"</t>
  </si>
  <si>
    <t>SAN FRANCISCO MORAZÁN</t>
  </si>
  <si>
    <t>SAN LUIS DEL CARMEN</t>
  </si>
  <si>
    <t>CENTRO ESCOLAR "PROFESOR HERMINIO MENJÍVAR TOBAR"</t>
  </si>
  <si>
    <t>I NAC "CASERÍO AGUACAYO, CANTON EL TIGRE"</t>
  </si>
  <si>
    <t>COMPLEJO EDUCATIVO CANTÓN SAN JUAN DE LA CRUZ</t>
  </si>
  <si>
    <t>6.40</t>
  </si>
  <si>
    <t>I NAC " DOCTOR FRAN MARTINEZ SUAREZ " SEDE EDU</t>
  </si>
  <si>
    <t>I NAC DE SAN JOSÉ LAS FLORES, SEDE EDUCAME</t>
  </si>
  <si>
    <t>I NAC "DE NOMBRE DE JESUS", SEDE EDUCAME</t>
  </si>
  <si>
    <t>COMPLEJO EDUCATIVO "OJOS DE AGUA", SEDE EDUCAME</t>
  </si>
  <si>
    <t>I NAC "REPUBLICA DE ITALIA", SEDE EDUCAME</t>
  </si>
  <si>
    <t>COMPLEJO EDUCATIVO "RAFAEL BARRAZA RODRÍGUEZ"</t>
  </si>
  <si>
    <t>CENTRO ESCOLAR "FELIPE SOTO"</t>
  </si>
  <si>
    <t>4.90</t>
  </si>
  <si>
    <t>C EDU CASERÍO EL BARÍO, CANTÓN PLATANARES</t>
  </si>
  <si>
    <t>C EDU CASERÍO LOS ALMENDROS, CANTÓN EL ZAPOTE</t>
  </si>
  <si>
    <t>5.10</t>
  </si>
  <si>
    <t>C EDU CASERÍO LAS AMÉRICAS CANTÓN LA BERMUDA</t>
  </si>
  <si>
    <t>INSTITUTO DE MODALIDADES FLEXIBLES DE EDUCACIÓN</t>
  </si>
  <si>
    <t>I NAC DE SAN JOSE GUAYABAL, SEDE EDUCAME</t>
  </si>
  <si>
    <t>C.E " DOCTOR ANDRES GONZALO FUNES ", SEDE EDUCAME</t>
  </si>
  <si>
    <t>SAN PEDRO PERULAPIA</t>
  </si>
  <si>
    <t>SANPEDRO PERULAPAN</t>
  </si>
  <si>
    <t>CENTRO ESCOLAR "CANTON SAN AGUSTIN", SEDE EDUCAME</t>
  </si>
  <si>
    <t>C.E " RAFAEL BARRAZA RODRIGUEZ ", SEDE EDUCAME</t>
  </si>
  <si>
    <t>I NAC " WALTER THILO DEININGER" , SEDE EDUCAME</t>
  </si>
  <si>
    <t>C EDU " DOCTOR PIO ROMERO BOSQUE", SEDE EDUCAME</t>
  </si>
  <si>
    <t>C.E "SAN BARTOLOME PERULAPIA ", SEDE EDUCAME</t>
  </si>
  <si>
    <t>I NAC "SAN RAFAEL CEDROS ", SEDE EDUCAME</t>
  </si>
  <si>
    <t>NUEVO CUSCATLÁN</t>
  </si>
  <si>
    <t>COLEGIO "CLAUDIA LARS"</t>
  </si>
  <si>
    <t>4.50</t>
  </si>
  <si>
    <t>5.70</t>
  </si>
  <si>
    <t>C EDU CASERÍO LA PEDRERA, CANTÓN LA PERLA</t>
  </si>
  <si>
    <t>C.E " PROFA MARÍA JULIA ALVARADO MADRID DE GARCÍA"</t>
  </si>
  <si>
    <t>C EDU "SOLDADO OSCAR ANTONIO ORTIZ REYES"</t>
  </si>
  <si>
    <t>C EDU "CAPITÁN GENERAL GERARDO BARRIOS"</t>
  </si>
  <si>
    <t>C EDU "PROFESOR MARDOQUEO ORELLANA LONE"</t>
  </si>
  <si>
    <t>COLEGIO BELEN</t>
  </si>
  <si>
    <t>5.60</t>
  </si>
  <si>
    <t>6.70</t>
  </si>
  <si>
    <t>4.80</t>
  </si>
  <si>
    <t>COLEGIO SUPERIOR PROF EDMUNDO ALIRIO VILLACORTA</t>
  </si>
  <si>
    <t>COLEGIO DE INFORMÁTICA Y ADMON JULIO VERNE</t>
  </si>
  <si>
    <t>4.60</t>
  </si>
  <si>
    <t>C.E CASERÍO HUIZISILAPA, CANTÓN OBRAJE NUEVO</t>
  </si>
  <si>
    <t>C EDU "COL. CIUDAD OBRERA 26 DE ENERO C/ VERACRUZ"</t>
  </si>
  <si>
    <t>7.90</t>
  </si>
  <si>
    <t>C EDU CATÓLICO "MONSEÑOR OSCAR ARNULFO ROMERO"</t>
  </si>
  <si>
    <t>C EDU CATÓLICO "NUESTRA SEÑORA DE LAS GRACIAS"</t>
  </si>
  <si>
    <t>COMPLEJO EDUCATIVO CATÓLICO "SAN JOSÉ VILLANUEVA"</t>
  </si>
  <si>
    <t>INS CATÓLICO TÉCNICO VOCACIONAL "JESÚS OBRERO"</t>
  </si>
  <si>
    <t>7.60</t>
  </si>
  <si>
    <t>C EDU CATÓLICO "DOCTORA MARÍA JULIA HERNÁNDEZ"</t>
  </si>
  <si>
    <t>C.E "WALTER THILO DEININGER", SEDE EDUCAME</t>
  </si>
  <si>
    <t>4.10</t>
  </si>
  <si>
    <t>I NAC SAN PABLO TACACHICO, SEDE EDUCAME</t>
  </si>
  <si>
    <t>C.E DOCTOR MAURICIO GUZMÁN, SEDE EDUCAME</t>
  </si>
  <si>
    <t>C EDU CATÓLICO SAN JOSÉ VILLANUEVA, SEDE EDUCAME</t>
  </si>
  <si>
    <t>LOURDES</t>
  </si>
  <si>
    <t>SANTATECLA</t>
  </si>
  <si>
    <t>EMPRESA ADOC ATEOS, SEDE EDUCAME</t>
  </si>
  <si>
    <t>C.E "MARCELINO GARCIA FLAMENCO", SEDE EDUCAME</t>
  </si>
  <si>
    <t>I NAC " DE ANTIGUO CUSCATLAN ", SEDE EDUCAME</t>
  </si>
  <si>
    <t>I NAC " JOSE RIVERA CAMPOS ", SEDE EDUCAME</t>
  </si>
  <si>
    <t>I NAC " JOSE DAMIAN VILLACORTA ", SEDE EDUCAME</t>
  </si>
  <si>
    <t>I NAC" JOSE MARIA PERALTA LAGOS ", SEDE EDUCAME</t>
  </si>
  <si>
    <t>CE " H LOS CHORROS CTON AGUA ESCONDIDA " SEDE EDU</t>
  </si>
  <si>
    <t>INST. DE EDUC. A DISTANCIA " LAURA VICUÑA", SEDE EDU</t>
  </si>
  <si>
    <t>I NAC MONSEÑOR TOMÁS MIGUEL PINEDA Y SALDAÑA</t>
  </si>
  <si>
    <t>C EDULOTIFICACIÓN COMALAPA CTON LA CUCHILLA COMALAPA</t>
  </si>
  <si>
    <t>C EDU CATÓLICO "FRAY ENGELBERTO MALISSORI"</t>
  </si>
  <si>
    <t>C EDU CATOLICO "NUESTRA SEÑORA DE LA PAZ"</t>
  </si>
  <si>
    <t>C EDU CATÓLICO "MONSEÑOR JOSUE CALIACHURA"</t>
  </si>
  <si>
    <t>3.70</t>
  </si>
  <si>
    <t>C.E "PROFA JUANA SARA LÓPEZ DE MIRANDA", SEDE EDU</t>
  </si>
  <si>
    <t>C EDU "PROF. CARLOS LOBATO", SEDE EDUCAME</t>
  </si>
  <si>
    <t>COLEGIO CRISTIANO "EL SEMBRADOR", SEDE EDUCAME</t>
  </si>
  <si>
    <t>I NAC DR. MANUEL LUIS ESCAMILLA, SEDE EDUCAME</t>
  </si>
  <si>
    <t>C.E "PROFESOR IRENEO DE LEÓN", SEDE EDUCAME</t>
  </si>
  <si>
    <t>C EDU "GENERAL RAFAEL OSORIO HIJO", SEDE EDUCAME</t>
  </si>
  <si>
    <t>I NAC DE SAN ANTONIO MASAHUAT, SEDE EDUCAME</t>
  </si>
  <si>
    <t>C.E "DOCTOR JOAQUIN JULE GALVEZ", SEDE EDUCAME</t>
  </si>
  <si>
    <t>I NAC "JOSE SIMEON CAÑAS", SEDE EDUCAME</t>
  </si>
  <si>
    <t>C.E CANTON EL ESPINO ABAJO, SEDE EDUCAME</t>
  </si>
  <si>
    <t>CENTRO ESCOLAR "LA PAZ", SEDE EDUCAME</t>
  </si>
  <si>
    <t>COLEGIO CRISTIANO "GUILLERMO GONZÁLEZ MARTÍNEZ"</t>
  </si>
  <si>
    <t>COMPLEJO EDUCATIVO " JOHN F. KENNEDY "</t>
  </si>
  <si>
    <t>C EDU CASERÍO LA ESTUFA, CANTÓN ISLA ZACATILLO</t>
  </si>
  <si>
    <t>C EDU "PROFESOR RAFAEL ÁNGEL MARTÍNEZ RÍOS"</t>
  </si>
  <si>
    <t>I NAC " PROFESOR FRANCISCO VENTURA ZELAYA "</t>
  </si>
  <si>
    <t>CENTRO ESCOLAR DE YUCUAIQUÍN</t>
  </si>
  <si>
    <t>I NAC "LICENCIADA CÁNDIDA ASUNCIÓN REYES"</t>
  </si>
  <si>
    <t>C EDU CASERÍO EL PEDERNAL, CANTÓN GUAJINIQUIL</t>
  </si>
  <si>
    <t>5.80</t>
  </si>
  <si>
    <t>COMPLEJO EDUCATIVO "DE LISLIQUE", SEDE EDUCAME</t>
  </si>
  <si>
    <t>C.E MIRTALA YANEZ DE JIMENEZ, SEDE EDUCAME</t>
  </si>
  <si>
    <t>I NAC " PROF FRANCISCO VENTURA ZELAYA " SEDE EDU</t>
  </si>
  <si>
    <t>I NAC"PROFESORA ROSA ORBELINA CAÑAS DE FLORES"</t>
  </si>
  <si>
    <t>C EDU ASENTAMIENTO SANTA BARBARA, CTON SAN MARCOS</t>
  </si>
  <si>
    <t>INSTITUTO NACIONAL DE SAN SIMÓN</t>
  </si>
  <si>
    <t>LICEO CRIST "REV JUAN BUENO" DE SAN FRAN GOTERA</t>
  </si>
  <si>
    <t>CENTRO DE DESARROLLO INTEGRAL "AMÚN SHÉA"</t>
  </si>
  <si>
    <t>C EDU CASERÍO LA ERMITA, CANTÓN LA LAGUNA</t>
  </si>
  <si>
    <t>C EDU CASERÍO EL MOZOTE, CANTÓN GUACAMAYA</t>
  </si>
  <si>
    <t>C EDU "CASERIO RANCHO QUEMADO, C/ CASA BLANCA"</t>
  </si>
  <si>
    <t>I NAC "DE EL DIVISADERO", SEDE EDUCAME</t>
  </si>
  <si>
    <t>COMPLEJO EDUCATIVO RANCHO QUEMADO, SEDE EDUCAME</t>
  </si>
  <si>
    <t>C EDU "CRIO EL MOZOTE CTON GUACAMAYA" SEDE EDU</t>
  </si>
  <si>
    <t>INSTITUTO NACIONAL DE PERQUIN, SEDE EDUCAME</t>
  </si>
  <si>
    <t>I NAC "14 DE JULIO DE 1875", SEDE EDUCAME</t>
  </si>
  <si>
    <t>C.E "GENERAL FRANCISCO MORAZÁN", SEDE EDUCAME</t>
  </si>
  <si>
    <t>C EDU "MARCELINO GARCÍA FLAMENCO", SEDE EDUCAME</t>
  </si>
  <si>
    <t>C EDU PROFESOR "JOSÉ WALTER ESCOLERO NÚÑEZ"</t>
  </si>
  <si>
    <t>5.90</t>
  </si>
  <si>
    <t>ESC. DE EDU. E. LICDA ELDA OFELIA CAMPOS DE CASTELLON</t>
  </si>
  <si>
    <t>COLEGIO "PROFESORA ALBITA DE RODRÍGUEZ"</t>
  </si>
  <si>
    <t>6.80</t>
  </si>
  <si>
    <t>6.50</t>
  </si>
  <si>
    <t>ESC INT DE COM Y COMPU PROFA LEANDRA ALVAREZ DE AYALA</t>
  </si>
  <si>
    <t>CENTRO INTERNACIONAL DE PROGRAMACION DE COMPUTADORAS</t>
  </si>
  <si>
    <t>COLEGIO CRISTIANO "PROFA MARTA GARAY DE CASTILLO"</t>
  </si>
  <si>
    <t>7.40</t>
  </si>
  <si>
    <t>LICEO "FRANKFURT"</t>
  </si>
  <si>
    <t>C EDU "CASERÍO AMAPALA C/ SAN CRISTÓBAL"</t>
  </si>
  <si>
    <t>C EDU CASERÍO LA CHORRERA, CANTÓN SAN MARCOS</t>
  </si>
  <si>
    <t>COMPLEJO EDUCATIVO "MARDOQUEO PORTILLO"</t>
  </si>
  <si>
    <t>EDUCAME CON SEDE EN C EDU "MANLIO ARGUETA"</t>
  </si>
  <si>
    <t>I NAC "DE NUEVA GUADALUPE", SEDE EDUCAME</t>
  </si>
  <si>
    <t>C.E "PROF JOSÉ OSCAR RIVERA QUINTANILLA", SEDE EDU</t>
  </si>
  <si>
    <t>C.E "CARLOS ALBERTO BORGONOVO POHL", SEDE EDUCAME</t>
  </si>
  <si>
    <t>C.E "CANTON PLANES DE SANTA LUCIA", SEDE EDUCAME</t>
  </si>
  <si>
    <t>C.E "CASERIO AGUA ZARCA, CTON SANTA INES" SEDE EDU</t>
  </si>
  <si>
    <t>CENTRO ESCOLAR CANTÓN LA CANOA, SEDE EDUCAME</t>
  </si>
  <si>
    <t>CENTRO ESCOLAR "EL TRANSITO", SEDE EDUCAME</t>
  </si>
  <si>
    <t>C.E "CIRILO ANTONIO QUINTANILLA VARGAS", SEDE EDU</t>
  </si>
  <si>
    <t>C.E "CANTON HACIENDA NUEVA", SEDE EDUCAME</t>
  </si>
  <si>
    <t>C EDU "CANTON SAN PEDRO", SEDE EDUCAME</t>
  </si>
  <si>
    <t>I NAC "DE CIUDAD BARRIOS", SEDE EDUCAME</t>
  </si>
  <si>
    <t>I NAC "JOAQUIN ERNESTO CARDENAS", SEDE EDUCAME</t>
  </si>
  <si>
    <t>C EDU "SOR CECILIA SANTILLANA AHUACTZIN" SEDE EDU</t>
  </si>
  <si>
    <t>C EDU "AMINTA DE MONTIEL", SEDE EDUCAME</t>
  </si>
  <si>
    <t>INSTITUTO NACIONAL "COLONIA VALLE DEL SOL"</t>
  </si>
  <si>
    <t>COLEGIO "JOHN DEWEY"</t>
  </si>
  <si>
    <t>COLEGIO "JERUSALÉN"</t>
  </si>
  <si>
    <t>C EDU"PROFA ANGELA DE JESUS HERNANDEZ DE ROMERO"</t>
  </si>
  <si>
    <t>COMPLEJO EDUCATIVO "SARA PALMA DE JULE"</t>
  </si>
  <si>
    <t>C EDU "INGENIERO GUILLERMO BORJA NATHAN"</t>
  </si>
  <si>
    <t>C EDU COLONIA VERACRUZ, CANTÓN SAN BARTOLO</t>
  </si>
  <si>
    <t>C EDU " PROFA MARÍA AMANDA ARTIGA DE VILLALTA "</t>
  </si>
  <si>
    <t>COMPLEJO EDUCATIVO "AMALIA VDA. DE MENENDEZ"</t>
  </si>
  <si>
    <t>COMPLEJO EDUCATIVO "PROFESOR ALBERTO MONTIEL V."</t>
  </si>
  <si>
    <t>C EDU "PROFESOR BERNARDINO VILLAMARIONA"</t>
  </si>
  <si>
    <t>I NAC " PROFESORA BERTHA FIDELIA CAÑAS"</t>
  </si>
  <si>
    <t>INSTITUTO NACIONAL "ALBERT CAMUS "</t>
  </si>
  <si>
    <t>INSTITUTO NACIONAL " ACCION CIVICA MILITAR "</t>
  </si>
  <si>
    <t>COMPLEJO EDUCATIVO "REPÚBLICA DEL ECUADOR"</t>
  </si>
  <si>
    <t>3.50</t>
  </si>
  <si>
    <t>COMPLEJO EDUCATIVO "COLONIA VILLA ALEGRE"</t>
  </si>
  <si>
    <t>C EDU PARA SORDOS "LICENCIADA GRISELDA ZELEDON"</t>
  </si>
  <si>
    <t>LICEO CRIS REV JUAN BUENO" DE LA COL LAS MARGARITAS</t>
  </si>
  <si>
    <t>LICEO CRIS "REV JUAN BUENO" DE LA COL SANTA LUCÍA</t>
  </si>
  <si>
    <t>LICEO "1º DE OCTUBRE"</t>
  </si>
  <si>
    <t>CENTRO DE ESTUDIO "LA SALLE"</t>
  </si>
  <si>
    <t>COLEGIO "GARCÍA FLAMENCO"</t>
  </si>
  <si>
    <t>INSTITUTO TECNICO DE EXALUMNOS SALESIANOS</t>
  </si>
  <si>
    <t>5.40</t>
  </si>
  <si>
    <t>COLEGIO EL ESPIRITU SANTO</t>
  </si>
  <si>
    <t>8.60</t>
  </si>
  <si>
    <t>COLEGIO HEBRON EL SALVADOR</t>
  </si>
  <si>
    <t>LICEO CRIST REV JUAN BUENO DE LA COLONIA SAN BENITO</t>
  </si>
  <si>
    <t>8.10</t>
  </si>
  <si>
    <t>LICEO CRIST REVERENDO JUAN BUENO DEL BARRIO MODELO</t>
  </si>
  <si>
    <t>LICEO CRISTIANO "REVERENDO JUAN BUENO" CENTRAL</t>
  </si>
  <si>
    <t>7.80</t>
  </si>
  <si>
    <t>INS SALVADOREÑO DE SUPERACIÓN INTEGRAL ISAAC NEWTON</t>
  </si>
  <si>
    <t>LICEO "ISMAEL GARCÍA ELÍAS"</t>
  </si>
  <si>
    <t>COLEGIO CRISTIANO "AMIGOS PARA LATINOAMÉRICA"</t>
  </si>
  <si>
    <t>LICEO CRIS REV JUAN BUENO DE LA COL BOSQUES DEL RÍO</t>
  </si>
  <si>
    <t>LICEO CRIST "REV JUAN BUENO" DE LA COLONIA CORUÑA</t>
  </si>
  <si>
    <t>COLEGIO "JUAN AMOS COMENIO"</t>
  </si>
  <si>
    <t>6.20</t>
  </si>
  <si>
    <t>LICEO "KONRAD ADENAUER"</t>
  </si>
  <si>
    <t>INSTITUTO EN COMERCIO Y ADMINISTRACIÓN DEMOCRACIA</t>
  </si>
  <si>
    <t>San Salvador</t>
  </si>
  <si>
    <t>COLEGIO CRISTIANO SALVADOREÑO EN-HACORE</t>
  </si>
  <si>
    <t>COLEGIO INTERAMERICANO "LICENCIADA CARMEN DURÁN"</t>
  </si>
  <si>
    <t>COLEGIO" HENRY DUNANT"</t>
  </si>
  <si>
    <t>COLEGIO IRENA SENDLER</t>
  </si>
  <si>
    <t>COMPLEJO EDUCATIVO CANTÓN SAN FRANCISCO DOS CERROS</t>
  </si>
  <si>
    <t>C EDU CATÓLICO "NUESTRA SEÑORA DEL ROSARIO"</t>
  </si>
  <si>
    <t>C EDU CATÓLICO "PADRE MARIO ZANCONATO".</t>
  </si>
  <si>
    <t>C EDU CATÓLICO "FRAY MARTÍN DE PORRES"</t>
  </si>
  <si>
    <t>C EDU "CATÓLICO PADRE JOSÉ MARÍA VILASECA"</t>
  </si>
  <si>
    <t>EDUCAME CON SEDE EN C.E "DR DOROTEO VASCONCELOS"</t>
  </si>
  <si>
    <t>CASA DE RETIROS SAGRADO CORAZON DE MARÍA, SEDE EDU</t>
  </si>
  <si>
    <t>I NAC MAESTRO ALBERTO MASFERRER, SEDE EDUCAME</t>
  </si>
  <si>
    <t>C.E CORONEL JULIO CESAR ARÉVALO, SEDE EDUCAME</t>
  </si>
  <si>
    <t>C EDU RESIDENCIAL ALTAVISTA, SEDE EDUCAME</t>
  </si>
  <si>
    <t>C.E REPUBLICA DE COSTA RICA, SEDE EDUCAME</t>
  </si>
  <si>
    <t>C.E "GENERAL MANUEL BELGRANO", SEDE EDUCAME</t>
  </si>
  <si>
    <t>C EDU PROFA ANGELA DE J HERNANDEZ DE ROMERO, SEDE EDU</t>
  </si>
  <si>
    <t>SAN JACINTO</t>
  </si>
  <si>
    <t>C.E PREBITERO NICOLÁS AGUILAR, SEDE EDUCAME</t>
  </si>
  <si>
    <t>3.90</t>
  </si>
  <si>
    <t>EMPRESA ADOC MONTECARMELO, SEDE EDUCAME</t>
  </si>
  <si>
    <t>C EDU "PROFESOR BERNARDINO VILLAMARIONA" SEDE EDU</t>
  </si>
  <si>
    <t>CENTRO ESCOLAR CANTON AMAYON, SEDE EDUCAME</t>
  </si>
  <si>
    <t>C EDU "MANUEL JOSÉ ARCE", SEDE EDUCAME</t>
  </si>
  <si>
    <t>C.E "CANTON CERCO DE PIEDRA", SEDE EDUCAME</t>
  </si>
  <si>
    <t>C EDU CATÓLICO FE Y ALEGRÍA, SEDE EDUCAME</t>
  </si>
  <si>
    <t>CENTRO ESCOLAR "LLANO VERDE ", SEDE EDUCAME</t>
  </si>
  <si>
    <t>CENTRO ESCOLAR "REPUBLICA DE CHILE",EDUCAME</t>
  </si>
  <si>
    <t>C EDU "REFUGIO SIFONTES ", SEDE EDUCAME</t>
  </si>
  <si>
    <t>C EDU "COLONIA LAS CAÑAS", SEDE EDUCAME</t>
  </si>
  <si>
    <t>I NAC"DE LA COLONIA SANTA LUCIA", SEDE EDUCAME</t>
  </si>
  <si>
    <t>C.E CATÓLICO "SAN AGUSTÍN", SEDE EDUCAME</t>
  </si>
  <si>
    <t>C EDU CATÓLICO PADRE MARIO ZANCONATO, SEDE EDUCAME</t>
  </si>
  <si>
    <t>I NAC "GENERAL JESUS MARIA BRAN", SEDE EDUCAME</t>
  </si>
  <si>
    <t>I NAC" GENERAL FRANCISCO MENENDEZ ", SEDE EDUCAME</t>
  </si>
  <si>
    <t>I NAC" GENERAL FRANCISCO MORAZÁN ", SEDE EDUCAME</t>
  </si>
  <si>
    <t>I NAC " TECNICO INDUSTRIAL ", SEDE EDUCAME</t>
  </si>
  <si>
    <t>I NAC" GENERAL MANUEL JOSE ARCE ", SEDE EDUCAME</t>
  </si>
  <si>
    <t>3.40</t>
  </si>
  <si>
    <t>C EDU "REPUBLICA DEL BRASIL", SEDE EDUCAME</t>
  </si>
  <si>
    <t>I NAC NOC MAYOR VICTOR MANUEL BAIRES CRUZ SEDE EDU</t>
  </si>
  <si>
    <t>C.E PARA CIEGOS EUGENIA V. DE DUEÑAS, SEDE EDUCAME</t>
  </si>
  <si>
    <t>C.E "TENIENTE NELSON RENE MEDINA", SEDE EDUCAME</t>
  </si>
  <si>
    <t>C.E " COLONIA VILLA ALEGRE ", SEDE EDUCAME</t>
  </si>
  <si>
    <t>C EDU "REPUBLICA DE COREA", SEDE EDUCAME</t>
  </si>
  <si>
    <t>C.E "ARTESANOS DEL FUTURO", SEDE EDUCAME</t>
  </si>
  <si>
    <t>COMPLEJO EDUCATIVO "LA PAZ", SEDE EDUCAME</t>
  </si>
  <si>
    <t>C.E "COLONIA SANTA MARGARITA", SEDE EDUCAME</t>
  </si>
  <si>
    <t>INSTITUTO NACIONAL ALBERTO MASFERRER</t>
  </si>
  <si>
    <t>I NAC "DOCTOR PEDRO MIGUEL RIVERA DAMAS"</t>
  </si>
  <si>
    <t>C EDU "CASERIO LA GALERA, CANTON CHANMOCO"</t>
  </si>
  <si>
    <t>4.70</t>
  </si>
  <si>
    <t>C EDU "ROMILIA BLANCO VIUDA DE BRIOSO"</t>
  </si>
  <si>
    <t>C EDU CASERÍO SAN FRAN DE LA CRUZ, CTON GUACHIPILÍN</t>
  </si>
  <si>
    <t>C EDU CASERÍO MARADIAGA, CANTÓN CANDELARIA LEMPA</t>
  </si>
  <si>
    <t>C EDU CATÓLICO "PRESBÍTERO RENÉ VALLE"</t>
  </si>
  <si>
    <t>C EDU CATÓLICO LA SANTA FAMILIA, DE SAN SEBASTIÁN</t>
  </si>
  <si>
    <t>I NAC"DOCTOR PEDRO MIGUEL RIVERA DAMAS" SEDE EDU</t>
  </si>
  <si>
    <t>I NAC "DE SAN SEBASTIAN", SEDE EDUCAME</t>
  </si>
  <si>
    <t>C EDU "FEDERICO GONZALEZ", SEDE EDUCAME</t>
  </si>
  <si>
    <t>I NAC"DOCTOR SARBELIO NAVARRETE", SEDE EDUCAME</t>
  </si>
  <si>
    <t>C EDU "DOCTOR VICTORIANO RODRIGUEZ", SEDE EDUCAME</t>
  </si>
  <si>
    <t>CE NOC TEN CNL MARIO ALBERTO AZENON PALMA SEDE EDU</t>
  </si>
  <si>
    <t>C EDU ROMILIA BLANCO VIUDA DE BRIOSO, SEDE EDUCAME</t>
  </si>
  <si>
    <t>C.E "PRESBITERO NORBERTO MARROQUIN", SEDE EDUCAME</t>
  </si>
  <si>
    <t>COMP EDU CRIO SAN LUIS LA PLANTA CTON NANCINTEPEQUE</t>
  </si>
  <si>
    <t>C EDU "ELISA MEDINA VIUDA DE GARDINER"</t>
  </si>
  <si>
    <t>C EDU CASERIO SAN NICOLAS, CANTON LA MAGDALENA</t>
  </si>
  <si>
    <t>COMPLEJO EDUCATIVO "CIUDAD REAL"</t>
  </si>
  <si>
    <t>INSTITUTO NACIONAL "BENJAMIN ESTRADA VALIENTE"</t>
  </si>
  <si>
    <t>COMPLEJO EDUCATIVO "DOCTOR ALBERTO LUNA"</t>
  </si>
  <si>
    <t>C ED PROF MARTÍN ROMEO MONTERROSA RODRÍGUEZ</t>
  </si>
  <si>
    <t>COMPLEJO EDUCATIVO DE SANTA ROSA GUACHIPILÍN</t>
  </si>
  <si>
    <t>C EDU "PROFESOR ARMANDO ACEVEDO ACEVEDO"</t>
  </si>
  <si>
    <t>COMPLEJO EDUCATIVO "CANTÓN EL PARAÍSO"</t>
  </si>
  <si>
    <t>LICEO TÉCNICO EN COMERCIO Y ADMON JUAN NAPIER</t>
  </si>
  <si>
    <t>INSTITUTO MARÍA AUXILIADORA</t>
  </si>
  <si>
    <t>LICEO CRIST "REVERENDO JUAN BUENO" DE SANTA ANA</t>
  </si>
  <si>
    <t>COLEGIO BILINGÜE "LIDIA SALMÁN DE VARGAS"</t>
  </si>
  <si>
    <t>LICEO CRISTIANO "EL SHADDAI"</t>
  </si>
  <si>
    <t>C EDU CASERÍO SAN MIGUELITO, CANTÓN TECOMAPA</t>
  </si>
  <si>
    <t>COMPLEJO EDUCATIVO CATOLICO "EL PROGRESO"</t>
  </si>
  <si>
    <t>C.E CATOLICO NUESTRA SEÑORA DE CANDELARIA</t>
  </si>
  <si>
    <t>C.E REPÚBLICA FEDERADA CENTROAMERICANA, SEDE EDU</t>
  </si>
  <si>
    <t>C EDU "COLONIA RIO ZARCO", SEDE EDUCAME</t>
  </si>
  <si>
    <t>C.E SALVADOR MARTINEZ FIGUEROA, SEDE EDUCAME</t>
  </si>
  <si>
    <t>C EDU CANTÓN LA MAGDALENA, SEDE EDUCAME</t>
  </si>
  <si>
    <t>C.E " H EL PORVENIR, CTON LOS PINOS", SEDE EDUCAME</t>
  </si>
  <si>
    <t>INTRADESA / ZONA FRANCA SANTA ANA, SEDE EDUCACME</t>
  </si>
  <si>
    <t>RED FOX LAS MERCEDES S.A. DE C.V. SEDE EDUCAME</t>
  </si>
  <si>
    <t>I NAC "CANDELARIA DE LA FRONTERA", SEDE EDUCAME</t>
  </si>
  <si>
    <t>C.E "GENERAL SALVADOR CASTANEDA CASTRO", SEDE EDU</t>
  </si>
  <si>
    <t>C EDU "ELISA MEDINA VIUDA DE GARDINER" SEDE EDU</t>
  </si>
  <si>
    <t>C.E "CANTON SAN MIGUEL INGENIO", SEDE EDUCAME</t>
  </si>
  <si>
    <t>C.E "CRIO SAN FRAN, CTON BELEN GUIJAT", SEDE EDU</t>
  </si>
  <si>
    <t>C.E "CRIO LA CONCHAGUA, CTON LAS PIEDRAS", SEDE EDU</t>
  </si>
  <si>
    <t>C EDU "JOSE MARIA SALAZAR ESPAÑA", SEDE EDUCAME</t>
  </si>
  <si>
    <t>C.E "COLONIA SANTA LEONOR", SEDE EDUCAME</t>
  </si>
  <si>
    <t>C.E "CANTON FLOR AMARILLA ARRIBA", SEDE EDUCAME</t>
  </si>
  <si>
    <t>C EDU PROF MARTÍN ROMEO MONTERROSA RODRÍGUEZ, SEDE EDU</t>
  </si>
  <si>
    <t>C.E "SANTA ANA CALIFORNIA", SEDE EDUCAME</t>
  </si>
  <si>
    <t>C EDU "CAPITAN GENERAL GERARDO BARRIOS" SEDE EDU</t>
  </si>
  <si>
    <t>I NAC"JORGE ELISEO AZUCENA ORTEGA ", SEDE EDUCAME</t>
  </si>
  <si>
    <t>C EDU CAP.GENERAL GERARDO BARRIOS, SEDE EDUCAME</t>
  </si>
  <si>
    <t>C.E "DOCTOR CARLOS A. HERRERA REBOLLO", SEDE EDU</t>
  </si>
  <si>
    <t>C EDU "ANSELMA SÁNCHEZ DE MANCÍA, SEDE EDUCAME</t>
  </si>
  <si>
    <t>C EDU "PROFESOR MARTÍN ROMEO MONTERROSA RODRÍGUEZ"</t>
  </si>
  <si>
    <t>C EDU "FE Y ALEGRÍA COLONIA LOS LAURELES</t>
  </si>
  <si>
    <t>C EDU "INGENIERO RODOLFO ENRIQUE VARELA MANZANO"</t>
  </si>
  <si>
    <t>COMPLEJO EDUCATIVO CANTÓN LAS LAJAS</t>
  </si>
  <si>
    <t>NAHULINGO</t>
  </si>
  <si>
    <t>COMPLEJO EDUCATIVO "CRISTÓBAL COLÓN"</t>
  </si>
  <si>
    <t>COMPLEJO EDUCATIVO "JUAN PABLO DUARTE"</t>
  </si>
  <si>
    <t>I NAC"GENERAL E INGENIERO JAIME ABDUL GUTIÉRREZ "</t>
  </si>
  <si>
    <t>COMPLEJO EDUCATIVO CANTÓN EL ALMENDRO</t>
  </si>
  <si>
    <t>LICEO "MIGUEL JOSÉ DE CASTRO Y LARA"</t>
  </si>
  <si>
    <t>INT TEC. DE EDU MÚLTIPLE CNEL. CIRIACO DE JESÚS ALAS</t>
  </si>
  <si>
    <t>LICEO JOSÉ CARMEN DI PIETRO</t>
  </si>
  <si>
    <t>3.60</t>
  </si>
  <si>
    <t>C EDU CASERIO SANTA TERESA, CANTÓN TRES CEIBAS</t>
  </si>
  <si>
    <t>C EDU CASERÍO EL TULAR, CANTÓN APANCOYO ARRIBA</t>
  </si>
  <si>
    <t>C EDU "CRIO H SANTA CLARA CTON SANTA EMILIA"</t>
  </si>
  <si>
    <t>C.E DR. HUMBERTO ROMERO ALVERGUE, SEDE EDUCAME</t>
  </si>
  <si>
    <t>CENTRO ESCOLAR "MARGARITA ZALDIVAR DE WILSON "</t>
  </si>
  <si>
    <t>C EDU "MARIA MENDOZA DE BARATTA ", SEDE EDUCAME</t>
  </si>
  <si>
    <t>C EDU "CANTON SAN ISIDRO", SEDE EDUCAME</t>
  </si>
  <si>
    <t>CENTRO ESCOLAR "JORGE LARDE ", SEDE EDUCAME</t>
  </si>
  <si>
    <t>C.E "PROFESOR JORGE LARDE", SEDE EDUCAME</t>
  </si>
  <si>
    <t>C EDU "FRAY BARTOLOME DE LAS CASAS", SEDE EDUCAME</t>
  </si>
  <si>
    <t>C EDU "DOCTOR JOSÉ CIRO BRITO", SEDE EDUCAME</t>
  </si>
  <si>
    <t>C EDU "EDUARDO SALAVERRIA ", SEDE EDUCAME</t>
  </si>
  <si>
    <t>C.E "CORONEL RICARDO ARANGO MACAY ", SEDE EDUCAME</t>
  </si>
  <si>
    <t>I NAC DE BERLÍN "PROF GABRIEL HUMBERTO RODRÍGUEZ"</t>
  </si>
  <si>
    <t>CALIFORNIA</t>
  </si>
  <si>
    <t>CENTRO ESCOLAR "CALIFORNIA"</t>
  </si>
  <si>
    <t>C.E CASERÍO SAN SIMÓN, CANTÓN LOS HORCONES</t>
  </si>
  <si>
    <t>C EDU "PROFESOR ARTURO ROMERO CASTAÑEDA"</t>
  </si>
  <si>
    <t>C EDU "PROFESORA BLANCA RAMÍREZ DE AVILES"</t>
  </si>
  <si>
    <t>COL CRISTI CAMPAM DE DIOS "PROF LADISLAO LEIVA HIJO"</t>
  </si>
  <si>
    <t>C EDU CASERÍO LA PIRRAYA CANTÓN ISLA SAN SEBASTIÁN</t>
  </si>
  <si>
    <t>C EDU CATÓLICO "OBISPO CASTRO RAMÍREZ"</t>
  </si>
  <si>
    <t>C.E REPÚBLICA FEDERAL CENTRO AMERICANA, SEDE EDU</t>
  </si>
  <si>
    <t>C.E "PROF DOLORES DE JESUS MONTOYA", SEDE EDUCAME</t>
  </si>
  <si>
    <t>I NACNUEVA ESPERANZA DEL BAJO LEMPA, SEDE EDUCAME</t>
  </si>
  <si>
    <t>I NACDE OZATLAN ANA SILVIA PARADA, SEDE EDUCAME</t>
  </si>
  <si>
    <t>I NAC "DE PUERTO EL TRIUNFO", SEDE EDUCAME</t>
  </si>
  <si>
    <t>I NAC "DE SANTIAGO DE MARIA", SEDE EDUCAME</t>
  </si>
  <si>
    <t>C EDU CANTÓN JOBAL HORNOS , SEDE EDUCAME</t>
  </si>
  <si>
    <t>DEPARTAMENTOS</t>
  </si>
  <si>
    <t>MUNICIPIOS</t>
  </si>
  <si>
    <t>COMPLEJO EDUCATIVO TIVO "DOCTOR RAFAEL MEZA DELGADO"</t>
  </si>
  <si>
    <t>INSTITUTO NACIONAL CANTÓN CARA SUCIA</t>
  </si>
  <si>
    <t>CE "MERCEDES MONTERROSA DE CARCAMO"</t>
  </si>
  <si>
    <t>CE "GENERAL FRANCISCO MENENDEZ"</t>
  </si>
  <si>
    <t>INSTITUTO TÉCNICO DE EDUCACIÓN MÚLTIPLE "AGUSTÍN ÁLVAREZ"</t>
  </si>
  <si>
    <t>LICEO CRISTIANO "LICENCIADO JOAQUÍN EDGARDO GARCÍA LEMUS"</t>
  </si>
  <si>
    <t>COMPLEJO EDUCATIVO "CASERÍO EL REFUGIO, CANTÓN SAN BENITO"</t>
  </si>
  <si>
    <t>COMPLEJO EDUCATIVO CANTON EL SINCUYO</t>
  </si>
  <si>
    <t>CE DR. SIXTO ALBERTO PADILLA, SEDE EDUCAME</t>
  </si>
  <si>
    <t>C.E. ADELA CALDERON DE HERRERA, SEDE EDUCAME</t>
  </si>
  <si>
    <t>CE GENERAL FRANCISCO MENENDEZ, SEDE EDUCAME</t>
  </si>
  <si>
    <t>CE GENERAL ISIDRO MENENDEZ, SEDE EDUCAME</t>
  </si>
  <si>
    <t>CE "1 DE JULIO DE 1823", SEDE EDUCAME</t>
  </si>
  <si>
    <t>CE FRANCISCO GAVIDIA, SEDE EDUCAME</t>
  </si>
  <si>
    <t>CE LEOPOLDO MAYÉN TORRES, SEDE EDUCAME</t>
  </si>
  <si>
    <t>CE CASERÍO MÉNDEZ, SEDE EDUCAME</t>
  </si>
  <si>
    <t>CE CASERÍO LOMAS DE SAN ANTONIO, CANTÓN EL CHAGUITE, SEDE EDUCAME</t>
  </si>
  <si>
    <t>VIRTUAL - UNIVERSIDAD FRANCISCO GAVIDIA, SEDE EDUCAME</t>
  </si>
  <si>
    <t>INSTITUTO NACIONAL "ALEJANDRO DE HUMBOLDT","SEDE EDUCAME"</t>
  </si>
  <si>
    <t>CE ISABEL CARRILLO DE BOLAÑOS, SEDE EDUCAME</t>
  </si>
  <si>
    <t>CE CANTON LOS MAGUEYES, SEDE EDUCAME</t>
  </si>
  <si>
    <t>CE CANTON GUAYAPA ABAJO, SEDE EDUCAME</t>
  </si>
  <si>
    <t>CE CANTON EL CORTEZ, SEDE EDUCAME</t>
  </si>
  <si>
    <t>COMPLEJO EDUCATIVO CASERIO SAN LUIS LA PLANTA, CANTON NANCINTEPEQUE</t>
  </si>
  <si>
    <t>COMPLEJO EDUCATIVO CASERÍO SAN NICOLÁS, CANTÓN LA MAGDALENA</t>
  </si>
  <si>
    <t>COMPLEJO EDUCATIVO "MASAHUAT"</t>
  </si>
  <si>
    <t>CE "JOSÉ MARÍA SALAZAR ESPAÑA"</t>
  </si>
  <si>
    <t>COMPLEJO EDUCATIVO TIVO "DOCTOR ALBERTO LUNA"</t>
  </si>
  <si>
    <t>COMPLEJO EDUCATIVO CASERÍO LLANO LARGO, CANTÓN AYUTA</t>
  </si>
  <si>
    <t>COMPLEJO EDUCATIVO "PROFESOR MARTÍN ROMEO MONTERROSA RODRÍGUEZ"</t>
  </si>
  <si>
    <t>COMPLEJO EDUCATIVO "COLONIA QUIÑONEZ"</t>
  </si>
  <si>
    <t>COMPLEJO EDUCATIVO "PROFESOR ARMANDO ACEVEDO ACEVEDO"</t>
  </si>
  <si>
    <t>LICEO TÉCNICO GENERAL JOSÉ MARÍA CAÑAS</t>
  </si>
  <si>
    <t>LICEO "MANUEL FARFÁN CASTRO"</t>
  </si>
  <si>
    <t>COLEGIO "DR. ALBERT EINSTEIN, 14 DE MARZO DE 1879"</t>
  </si>
  <si>
    <t>COLEGIO "GLADIS JACQUELINE POSADA DE CLAROS"</t>
  </si>
  <si>
    <t>COLEGIO "BILL GATES"</t>
  </si>
  <si>
    <t>COLEGIO HOSANNA</t>
  </si>
  <si>
    <t>COMPLEJO EDUCATIVO CASERÍO SAN MIGUELITO, CANTÓN TECOMAPA</t>
  </si>
  <si>
    <t>CE CATOLICO NUESTRA SEÑORA DE CANDELARIA</t>
  </si>
  <si>
    <t>CE BARTOLOMÉ BOLAÑOS, SEDE EDUCAME</t>
  </si>
  <si>
    <t>CE UNIÓN CENTROAMERICANA, SEDE EDUCAME</t>
  </si>
  <si>
    <t>CE REPÚBLICA FEDERADA CENTROAMERICANA, SEDE EDUCAME</t>
  </si>
  <si>
    <t>CE "TOMAS MEDINA", SEDE EDUCAME</t>
  </si>
  <si>
    <t>CE "COLONIA SAN LUIS", SEDE EDUCAME</t>
  </si>
  <si>
    <t>CE SALVADOR MARTINEZ FIGUEROA, SEDE EDUCAME</t>
  </si>
  <si>
    <t>CE "CANTON MONTE ALEGRE", SEDE EDUCAME</t>
  </si>
  <si>
    <t>CE "CIUDAD REAL", SEDE EDUCAME</t>
  </si>
  <si>
    <t>CE " HACIENDA EL PORVENIR, CANTON LOS PINOS", SEDE EDUCAME</t>
  </si>
  <si>
    <t>CE CANTON EL PASTE, SEDE EDUCAME</t>
  </si>
  <si>
    <t>CE "COLONIA RIO ZARCO", SEDE EDUCAME</t>
  </si>
  <si>
    <t>INSTITUTO NACIONAL "CANDELARIA DE LA FRONTERA", SEDE EDUCAME</t>
  </si>
  <si>
    <t>CE "CANTON BUENOS AIRES", SEDE EDUCAME</t>
  </si>
  <si>
    <t>CE "GENERAL SALVADOR CASTANEDA CASTRO", SEDE EDUCAME</t>
  </si>
  <si>
    <t>COMPLEJO EDUCATIVO "ELISA MEDINA VIUDA DE GARDINER", SEDE EDUCAME</t>
  </si>
  <si>
    <t>CE "CANTON SAN MIGUEL INGENIO", SEDE EDUCAME</t>
  </si>
  <si>
    <t>CE "CASERIO SAN FRANCISCO, CANTON BELEN GUIJAT", SEDE EDUCAME</t>
  </si>
  <si>
    <t>CE "CASERIO LA CONCHAGUA, CANTON LAS PIEDRAS", SEDE EDUCAME</t>
  </si>
  <si>
    <t>CE "RODRIGO J. LEIVA", SEDE EDUCAME</t>
  </si>
  <si>
    <t>COMPLEJO EDUCATIVO "JOSE MARIA SALAZAR ESPAÑA", SEDE EDUCAME</t>
  </si>
  <si>
    <t>CE "COLONIA SANTA LEONOR", SEDE EDUCAME</t>
  </si>
  <si>
    <t>CE "CANTON LOS APOYOS", SEDE EDUCAME</t>
  </si>
  <si>
    <t>CE "CANTON FLOR AMARILLA ARRIBA", SEDE EDUCAME</t>
  </si>
  <si>
    <t>COMPLEJO EDUCATIVO "PROFESOR MARTÍN ROMEO MONTERROSA RODRÍGUEZ", SEDE EDUCAME</t>
  </si>
  <si>
    <t>CE SANTA ANA CALIFORNIA, SEDE EDUCAME</t>
  </si>
  <si>
    <t>COMPLEJO EDUCATIVO "CAPITAN GENERAL GERARDO BARRIOS", SEDE EDUCAME</t>
  </si>
  <si>
    <t>INSTITUTO NACIONAL "JORGE ELISEO AZUCENA ORTEGA ", SEDE EDUCAME</t>
  </si>
  <si>
    <t>COMPLEJO EDUCATIVO CAPITÁN GENERAL GERARDO BARRIOS, SEDE EDUCAME</t>
  </si>
  <si>
    <t>CE "DOCTOR CARLOS A. HERRERA REBOLLO", SEDE EDUCAME</t>
  </si>
  <si>
    <t>COMPLEJO EDUCATIVO "ANSELMA SÁNCHEZ DE MANCÍA, SEDE EDUCAME</t>
  </si>
  <si>
    <t>COMPLEJO EDUCATIVO "INGENIERO RODOLFO ENRIQUE VARELA MANZANO"</t>
  </si>
  <si>
    <t>COMPLEJO EDUCATIVO "HACIENDA COPAPAYO, CANTON TRES CEIBAS "</t>
  </si>
  <si>
    <t>COMPLEJO EDUCATIVO CANTÓN PLAN DE AMAYO</t>
  </si>
  <si>
    <t>COMPLEJO EDUCATIVO "SALOMÓN DAVID GONZÁLEZ "</t>
  </si>
  <si>
    <t>COMPLEJO EDUCATIVO "JORGE LARDÉ "</t>
  </si>
  <si>
    <t>COMPLEJO EDUCATIVO "DOCTOR CAMILO ARÉVALO "</t>
  </si>
  <si>
    <t>COMPLEJO EDUCATIVO "ESTADO DE ISRAEL"</t>
  </si>
  <si>
    <t>SAN ANTONIO DEL MONTE</t>
  </si>
  <si>
    <t>COMPLEJO EDUCATIVO "VICTORIA TERESA MENÉNDEZ V. DE ESCALANTE"</t>
  </si>
  <si>
    <t>INSTITUTO NACIONAL "GENERAL E INGENIERO JAIME ABDUL GUTIÉRREZ "</t>
  </si>
  <si>
    <t>COMPLEJO EDUCATIVO CASERÍO SANTA CRUZ TAZULÁ, CANTÓN CHIQUIHUAT</t>
  </si>
  <si>
    <t>COLEGIO SALARRUE</t>
  </si>
  <si>
    <t>INSTITUTO TÉCNICO DE EDUCACIÓN MÚLTIPLE CORONEL CIRIACO DE JESÚS ALAS</t>
  </si>
  <si>
    <t>COMPLEJO EDUCATIVO CASERIO SANTA TERESA, CANTÓN TRES CEIBAS</t>
  </si>
  <si>
    <t>COMPLEJO EDUCATIVO CASERÍO EL TULAR, CANTÓN APANCOYO ARRIBA</t>
  </si>
  <si>
    <t>COMPLEJO EDUCATIVO CASERÍO RODESIA, CANTÓN CHIQUIHUAT</t>
  </si>
  <si>
    <t>COMPLEJO EDUCATIVO "CASERÍO HACIENDA SANTA CLARA, CANTÓN SANTA EMILIA"</t>
  </si>
  <si>
    <t>COMPLEJO EDUCATIVO CANTÓN PALO COMBO</t>
  </si>
  <si>
    <t>CE LISANDRO LARIN ZEPEDA, SEDE EDUCAME</t>
  </si>
  <si>
    <t>CE DR. HUMBERTO ROMERO ALVERGUE, SEDE EDUCAME</t>
  </si>
  <si>
    <t>CE JUAN RAMÓN URIARTE, SEDE EDUCAME</t>
  </si>
  <si>
    <t>CE "FRAY PATRICIO RUIZ", SEDE EDUCAME</t>
  </si>
  <si>
    <t>CE "MARGARITA ZALDIVAR DE WILSON "</t>
  </si>
  <si>
    <t>CE JULIAN VASQUEZ ROJAS, SEDE EDUCAME</t>
  </si>
  <si>
    <t>CE CANTON EL BALSAMAR, SEDE EDUCAME</t>
  </si>
  <si>
    <t>COMPLEJO EDUCATIVO "MARIA MENDOZA DE BARATTA ", SEDE EDUCAME</t>
  </si>
  <si>
    <t>COMPLEJO EDUCATIVO "JORGE LARDE ", SEDE EDUCAME</t>
  </si>
  <si>
    <t>CE "PROFESOR JORGE LARDE", SEDE EDUCAME</t>
  </si>
  <si>
    <t>COMPLEJO EDUCATIVO "FRAY BARTOLOME DE LAS CASAS", SEDE EDUCAME</t>
  </si>
  <si>
    <t>COMPLEJO EDUCATIVO "DOCTOR JOSÉ CIRO BRITO", SEDE EDUCAME</t>
  </si>
  <si>
    <t>CE "CORONEL RICARDO ARANGO MACAY ", SEDE EDUCAME</t>
  </si>
  <si>
    <t>CE " SALVADOR DIAZ ROA ", SEDE EDUCAME</t>
  </si>
  <si>
    <t>CE "REPUBLICA DE HAITI", SEDE EDUCAME</t>
  </si>
  <si>
    <t>CE " CANTON MIRAVALLES ", SEDE EDUCAME</t>
  </si>
  <si>
    <t>COMPLEJO EDUCATIVO "RENÉ ARMANDO ARCE SUÁREZ", SEDE EDUCAME</t>
  </si>
  <si>
    <t>COLEGIO "ALEXANDER CAMPBELL"</t>
  </si>
  <si>
    <t>CE " GENERAL MANUEL JOSE ARCE "</t>
  </si>
  <si>
    <t>COMPLEJO EDUCATIVO "OJOS DE AGUA"</t>
  </si>
  <si>
    <t>CE "PROFESOR HERMINIO MENJÍVAR TOBAR"</t>
  </si>
  <si>
    <t>COLEGIO ADVENTISTA DE CITALÁ</t>
  </si>
  <si>
    <t>CE MIGUEL ELÍAS GUILLEN, SEDE EDUCAME</t>
  </si>
  <si>
    <t>CE " 22 DE JUNIO ", SEDE EDUCAME</t>
  </si>
  <si>
    <t>INSTITUTO NACIONAL " DOCTOR FRANCISCO MARTINEZ SUAREZ ", SEDE EDUCAME</t>
  </si>
  <si>
    <t>CE "CANTON LAS PILAS", SEDE EDUCAME</t>
  </si>
  <si>
    <t>COLEGIO "RESIDENCIAL VILLA PRIMAVERA"</t>
  </si>
  <si>
    <t>COMPLEJO EDUCATIVO "JUTTA STEINER DE TORUÑO"</t>
  </si>
  <si>
    <t>CE "DOCTOR FRANCISCO ANTONIO LIMA"</t>
  </si>
  <si>
    <t>INSTITUTO NACIONAL "DEL PUERTO DE LA LIBERTAD "</t>
  </si>
  <si>
    <t>CE " PROFESORA MARÍA JULIA ALVARADO MADRID DE GARCÍA"</t>
  </si>
  <si>
    <t>COMPLEJO EDUCATIVO "SOLDADO OSCAR ANTONIO ORTÍZ REYES"</t>
  </si>
  <si>
    <t>COLEGIO "INMACULADA CONCEPCIÓN"</t>
  </si>
  <si>
    <t>COLEGIO "SANTA INÉS"</t>
  </si>
  <si>
    <t>COLEGIO "JOHN FRANK ADAMS"</t>
  </si>
  <si>
    <t>COLEGIO "RAFAEL MENJÍVAR OCHOA"</t>
  </si>
  <si>
    <t>CE CASERÍO HUIZISILAPA, CANTÓN OBRAJE NUEVO</t>
  </si>
  <si>
    <t>COMPLEJO EDUCATIVO JOSÉ ANTONIO ESCOBAR GUILLÉN</t>
  </si>
  <si>
    <t>CE CATÓLICO "ALBERTO MASFERRER"</t>
  </si>
  <si>
    <t>COMPLEJO EDUCATIVO CATÓLICO "MONSEÑOR OSCAR ARNULFO ROMERO"</t>
  </si>
  <si>
    <t>INSTITUTO CATÓLICO "SAN FRANCISCO DE ASIS"</t>
  </si>
  <si>
    <t>COMPLEJO EDUCATIVO CATÓLICO "NUESTRA SEÑORA DE LAS GRACIAS"</t>
  </si>
  <si>
    <t>CE CATÓLICO EDUCANDO A UN SALVADOREÑO</t>
  </si>
  <si>
    <t>COMPLEJO EDUCATIVO CATÓLICO "DOCTORA MARÍA JULIA HERNÁNDEZ"</t>
  </si>
  <si>
    <t>CE "WALTER THILO DEININGER", SEDE EDUCAME</t>
  </si>
  <si>
    <t>CE CASERÍO EL CONACASTE, SEDE EDUCAME</t>
  </si>
  <si>
    <t>CE DE HUIZÚCAR, SEDE EDUCAME</t>
  </si>
  <si>
    <t>CE LUZ DE SOTOMAYOR, SEDE EDUCAME</t>
  </si>
  <si>
    <t>CE PUERTO DE LA LIBERTAD, SEDE EDUCAME</t>
  </si>
  <si>
    <t>CE DOLORES LARREYNAGA, SEDE EDUCAME</t>
  </si>
  <si>
    <t>CE "CASTO VALLADARES ", SEDE EDUCAME</t>
  </si>
  <si>
    <t>CE "CENTRO AMERICA", SEDE EDUCAME</t>
  </si>
  <si>
    <t>CE "DANIEL HERNÁNDEZ", SEDE EDUCAME</t>
  </si>
  <si>
    <t>CE "MARGARITA DURÁN", SEDE EDUCAME</t>
  </si>
  <si>
    <t>CE "JOSE MARIA CACERES", SEDE EDUCAME</t>
  </si>
  <si>
    <t>CE "HERBERTH DE SOLA", SEDE EDUCAME</t>
  </si>
  <si>
    <t>CE DOCTOR MAURICIO GUZMÁN, SEDE EDUCAME</t>
  </si>
  <si>
    <t>CE ARTURO AMBROGI, SEDE EDUCAME</t>
  </si>
  <si>
    <t>COMPLEJO EDUCATIVO CATÓLICO SAN JOSÉ VILLANUEVA, SEDE EDUCAME</t>
  </si>
  <si>
    <t>PRODUCTOS ALIMENTICIOS SELLO DE ORO S.A. DE C.V. SEDE EDUCAME</t>
  </si>
  <si>
    <t>CE "CANTON LAS MORAS ", SEDE EDUCAME</t>
  </si>
  <si>
    <t>CE "CANTON SITIO DEL NIÑO", SEDE EDUCAME</t>
  </si>
  <si>
    <t>TEXTILES SAN ANDRES S.A. DE C.V. SEDE EDUCAME</t>
  </si>
  <si>
    <t>INSTITUTO NACIONAL " DE ANTIGUO CUSCATLAN ", SEDE EDUCAME</t>
  </si>
  <si>
    <t>CE "COLONIA EL COCO", SEDE EDUCAME</t>
  </si>
  <si>
    <t>CE "SAN FRANCISCO", SEDE EDUCAME</t>
  </si>
  <si>
    <t>INSTITUTO NACIONAL " JOSE DAMIAN VILLACORTA ", SEDE EDUCAME</t>
  </si>
  <si>
    <t>INSTITUTO NACIONAL " JOSE MARIA PERALTA LAGOS ", SEDE EDUCAME</t>
  </si>
  <si>
    <t>CE "CANTON EL CASTILLO", SEDE EDUCAME</t>
  </si>
  <si>
    <t>CE " HACIENDA LOS CHORROS, CANTON AGUA ESCONDIDA ", SEDE EDUCAME</t>
  </si>
  <si>
    <t>CE "SANTOS NOVOA", SEDE EDUCAME</t>
  </si>
  <si>
    <t>CE "GUILLERMO SCHMIDT", SEDE EDUCAME</t>
  </si>
  <si>
    <t>COLEGIO "CARLOS ANTONIO DÁRDANO PELEGERO"</t>
  </si>
  <si>
    <t>CENTRO ESCOLAR "SAN SEBASTIÁN"</t>
  </si>
  <si>
    <t>COMPLEJO EDUCATIVO "COLONIA LOS NARANJOS"</t>
  </si>
  <si>
    <t>COMPLEJO EDUCATIVO "LICENCIADO RENATO NOYOLA"</t>
  </si>
  <si>
    <t>COMPLEJO EDUCATIVO "PROFESORA ANGELA DE JESUS HERNANDEZ DE ROMERO"</t>
  </si>
  <si>
    <t>COMPLEJO EDUCATIVO COLONIA VERACRUZ, CANTÓN SAN BARTOLO</t>
  </si>
  <si>
    <t>COMPLEJO EDUCATIVO " PROFESORA MARÍA AMANDA ARTIGA DE VILLALTA "</t>
  </si>
  <si>
    <t>INSTITUTO NACIONAL " JUAN PABLO II "</t>
  </si>
  <si>
    <t>COMPLEJO EDUCATIVO "COLONIA EL MILAGRO"</t>
  </si>
  <si>
    <t>COMPLEJO EDUCATIVO "COLONIA SAN ANTONIO"</t>
  </si>
  <si>
    <t>CE "URBANIZACION SANTA TERESA"</t>
  </si>
  <si>
    <t>CE "GENERAL FRANCISCO MORAZÁN"</t>
  </si>
  <si>
    <t>COMPLEJO EDUCATIVO TIVO "REPÚBLICA DE COREA"</t>
  </si>
  <si>
    <t>COMPLEJO EDUCATIVO "DISTRITO ITALIA"</t>
  </si>
  <si>
    <t>INSTITUTO NACIONAL "DE TONACATEPEQUE"</t>
  </si>
  <si>
    <t>COMPLEJO EDUCATIVO "REPÚBLICA DOMINICANA"</t>
  </si>
  <si>
    <t>COMPLEJO EDUCATIVO PARA SORDOS "LICENCIADA GRISELDA ZELEDON"</t>
  </si>
  <si>
    <t>LICEO CRISTIANO "REVERENDO JUAN BUENO" DE LA COLONIA LAS MARGARITAS</t>
  </si>
  <si>
    <t>LICEO CRISTIANO "REVERENDO JUAN BUENO" DE LA COLONIA SANTA LUCÍA</t>
  </si>
  <si>
    <t>LICEO POLITÉCNICO EL SALVADOR</t>
  </si>
  <si>
    <t>COLEGIO PROFESOR JOSÉ JERÓNIMO FERNÁNDEZ</t>
  </si>
  <si>
    <t>LICEO "GETSEMANI"</t>
  </si>
  <si>
    <t>LICEO CRISTIANO "REVERENDO JUAN BUENO" DE LA COLONIA SAN BENITO</t>
  </si>
  <si>
    <t>INSTITUTO SALVADOREÑO DE SUPERACIÓN INTEGRAL ISAAC NEWTON</t>
  </si>
  <si>
    <t>LICEO CRISTIANO "REVERENDO JUAN BUENO" DE LA COLONIA BOSQUES DEL RÍO</t>
  </si>
  <si>
    <t>LICEO CRISTIANO "REVERENDO JUAN BUENO" DE LA COLONIA CORUÑA</t>
  </si>
  <si>
    <t>COLEGIO "DON BOSCO"</t>
  </si>
  <si>
    <t>COLEGIO BAUTISTA "MIES"</t>
  </si>
  <si>
    <t>CENTRO EDUCATIVO TEMACH</t>
  </si>
  <si>
    <t>COLEGIO RENACIMIENTO</t>
  </si>
  <si>
    <t>COLEGIO BAUTISTA "ALEJANDRO MAGNO"</t>
  </si>
  <si>
    <t>LICEO "DOCTOR SAMUEL HUMBERTO LEIVA JOYA"</t>
  </si>
  <si>
    <t>COMPLEJO EDUCATIVO CANTÓN SAN JERÓNIMO LOS PLANES</t>
  </si>
  <si>
    <t>COMPLEJO EDUCATIVO CATÓLICO "FRAY MARTÍN DE PORRES"</t>
  </si>
  <si>
    <t>COMPLEJO EDUCATIVO CATÓLICO "SANTA TERESITA DE LISIEUX"</t>
  </si>
  <si>
    <t>EDUCAME CON SEDE EN CE "DR DOROTEO VASCONCELOS"</t>
  </si>
  <si>
    <t>COLEGIO EVÁNGELICO "PROFESOR ALONSO REYES GUERRA", SEDE EDUCAME</t>
  </si>
  <si>
    <t>INSTITUTO NACIONAL MAESTRO ALBERTO MASFERRER, SEDE EDUCAME</t>
  </si>
  <si>
    <t>CE CORONEL JULIO CESAR ARÉVALO, SEDE EDUCAME</t>
  </si>
  <si>
    <t>CE REPUBLICA DE COSTA RICA, SEDE EDUCAME</t>
  </si>
  <si>
    <t>CE 1 DE JULIO DE 1823, SEDE EDUCAME</t>
  </si>
  <si>
    <t>CE "VICENTE ACOSTA", SEDE EDUCAME</t>
  </si>
  <si>
    <t>CE "REPÚBLICA DE PANAMÁ", SEDE EDUCAME</t>
  </si>
  <si>
    <t>CE "GENERAL MANUEL BELGRANO", SEDE EDUCAME</t>
  </si>
  <si>
    <t>CE "EDELMIRA MOLINA", SEDE EDUCAME</t>
  </si>
  <si>
    <t>CE "SAN SEBASTIÁN" - SEDE EDUCAME</t>
  </si>
  <si>
    <t>CE CATOLICO "MARIA MADRE DE LOS POBRES", SEDE EDUCAME</t>
  </si>
  <si>
    <t>CE "GUSTAVO MARROQUIN", SEDE EDUCAME</t>
  </si>
  <si>
    <t>COMPLEJO EDUCATIVO "COMUNIDAD SAN BARTOLO DEL NORTE", SEDE EDUCAME</t>
  </si>
  <si>
    <t>CE "FABIO CASTILLO", SEDE EDUCAME</t>
  </si>
  <si>
    <t>CE "BENJAMIN BLOOM", SEDE EDUCAME</t>
  </si>
  <si>
    <t>CE PREBITERO NICOLÁS AGUILAR, SEDE EDUCAME</t>
  </si>
  <si>
    <t>CE "JORGE LARDE", SEDE EDUCAME</t>
  </si>
  <si>
    <t>COMPLEJO EDUCATIVO "PROFESOR BERNARDINO VILLAMARIONA", SEDE EDUCAME</t>
  </si>
  <si>
    <t>CE CANTON AMAYON, SEDE EDUCAME</t>
  </si>
  <si>
    <t>COMPLEJO EDUCATIVO "MANUEL JOSÉ ARCE", SEDE EDUCAME</t>
  </si>
  <si>
    <t>CE "CANTON CERCO DE PIEDRA", SEDE EDUCAME</t>
  </si>
  <si>
    <t>COMPLEJO EDUCATIVO CATÓLICO FE Y ALEGRÍA, SEDE EDUCAME</t>
  </si>
  <si>
    <t>CE "LLANO VERDE ", SEDE EDUCAME</t>
  </si>
  <si>
    <t>CE "GENERAL FRANCISCO MORAZÁN", SEDE EDUCAME</t>
  </si>
  <si>
    <t>SHERWIN WILLIAMS DE CENTROAMÉRICA, SEDE EDUCAME</t>
  </si>
  <si>
    <t>CE "REPUBLICA DE CHILE", SEDE EDUCAME</t>
  </si>
  <si>
    <t>UNICEF-PLAN EL SALVADOR, "SEDE EDUCAME"</t>
  </si>
  <si>
    <t>INSTITUTO NACIONAL "DE LA COLONIA SANTA LUCIA", SEDE EDUCAME</t>
  </si>
  <si>
    <t>CE CATÓLICO "SAN AGUSTÍN", SEDE EDUCAME</t>
  </si>
  <si>
    <t>CE JOSE MATIAS DELGADO, SEDE EDUCAME</t>
  </si>
  <si>
    <t>COMPLEJO EDUCATIVO "GOLDTREE LIEBES ", SEDE EDUCAME</t>
  </si>
  <si>
    <t>COMPLEJO EDUCATIVO CATÓLICO PADRE MARIO ZANCONATO, SEDE EDUCAME</t>
  </si>
  <si>
    <t>INSTITUTO NACIONAL "GENERAL JESUS MARIA BRAN", SEDE EDUCAME</t>
  </si>
  <si>
    <t>INSTITUTO NACIONAL " GENERAL FRANCISCO MENENDEZ ", SEDE EDUCAME</t>
  </si>
  <si>
    <t>INSTITUTO NACIONAL " GENERAL FRANCISCO MORAZAN ", SEDE EDUCAME</t>
  </si>
  <si>
    <t>INSTITUTO NACIONAL " GENERAL MANUEL JOSE ARCE ", SEDE EDUCAME</t>
  </si>
  <si>
    <t>CE "LYNDON B. JOHNSON", SEDE EDUCAME</t>
  </si>
  <si>
    <t>CE REPUBLICA DE HONDURAS, SEDE EDUCAME</t>
  </si>
  <si>
    <t>COMPLEJO EDUCATIVO REPUBLICA DEL ECUADOR, SEDE EDUCAME</t>
  </si>
  <si>
    <t>INSTITUTO NACIONAL NOCTURNO MAYOR VICTOR MANUEL BAIRES CRUZ, SEDE EDUCAME</t>
  </si>
  <si>
    <t>CE PARA CIEGOS EUGENIA V. DE DUEÑAS, SEDE EDUCAME</t>
  </si>
  <si>
    <t>CE "TENIENTE NELSON RENE MEDINA", SEDE EDUCAME</t>
  </si>
  <si>
    <t>COMPLEJO EDUCATIVO "SANTA EDUVIGES", SEDE EDUCAME</t>
  </si>
  <si>
    <t>CE " COLONIA VILLA ALEGRE ", SEDE EDUCAME</t>
  </si>
  <si>
    <t>CE "REINO DE DINAMARCA", SEDE EDUCAME</t>
  </si>
  <si>
    <t>CE CANTON VERACRUZ, SEDE EDUCAME</t>
  </si>
  <si>
    <t>CE "ARTESANOS DEL FUTURO", SEDE EDUCAME</t>
  </si>
  <si>
    <t>CE "COLONIA SANTA MARGARITA", SEDE EDUCAME</t>
  </si>
  <si>
    <t>COMPLEJO EDUCATIVO " ANGELINA ÁNGEL PANAMEÑO "</t>
  </si>
  <si>
    <t>CE "SAN BARTOLOMÉ PERULAPÍA "</t>
  </si>
  <si>
    <t>COMPLEJO EDUCATIVO SAN CRISTÓBAL</t>
  </si>
  <si>
    <t>COMPLEJO EDUCATIVO " FELIPE HUEZO CÓRDOVA "</t>
  </si>
  <si>
    <t>CE "DE SANTA CRUZ ANALQUITO"</t>
  </si>
  <si>
    <t>COLEGIO "PRESBÍTERO LUIS MONTESINOS"</t>
  </si>
  <si>
    <t>COMPLEJO EDUCATIVO CASERÍO LOS ALMENDROS, CANTÓN EL ZAPOTE</t>
  </si>
  <si>
    <t>COMPLEJO EDUCATIVO CASERÍO LAS AMÉRICAS CANTÓN LA BERMUDA</t>
  </si>
  <si>
    <t>CE CATÓLICO "SAN FRANCISCO DE ASÍS"</t>
  </si>
  <si>
    <t>CE SAN PEDRO PERULAPÁN, SEDE EDUCAME</t>
  </si>
  <si>
    <t>CE " DOCTOR ANDRES GONZALO FUNES ", SEDE EDUCAME</t>
  </si>
  <si>
    <t>CE "EULOGIA RIVAS", SEDE EDUCAME</t>
  </si>
  <si>
    <t>CE "CANDELARIO CUELLAR", SEDE EDUCAME</t>
  </si>
  <si>
    <t>CE "CANTON SAN AGUSTIN", SEDE EDUCAME</t>
  </si>
  <si>
    <t>CE " RAFAEL BARRAZA RODRIGUEZ ", SEDE EDUCAME</t>
  </si>
  <si>
    <t>INSTITUTO NACIONAL " WALTER THILO DEININGER" , SEDE EDUCAME</t>
  </si>
  <si>
    <t>COMPLEJO EDUCATIVO " DOCTOR PIO ROMERO BOSQUE", SEDE EDUCAME</t>
  </si>
  <si>
    <t>CE "SAN BARTOLOME PERULAPIA ", SEDE EDUCAME</t>
  </si>
  <si>
    <t>MERCEDES LA CEIBA</t>
  </si>
  <si>
    <t>COMPLEJO EDUCATIVO "MERCEDES LA CEIBA"</t>
  </si>
  <si>
    <t>INSTITUTO NACIONAL MONSEÑOR TOMÁS MIGUEL PINEDA Y SALDAÑA</t>
  </si>
  <si>
    <t>COMPLEJO EDUCATIVO "ÁNGELA SCORSONELLI"</t>
  </si>
  <si>
    <t>CENTRO PSICOPEDAGÓGICO "LA PAZ"</t>
  </si>
  <si>
    <t>COMPLEJO EDUCATIVO LOTIFICACIÓN COMALAPA, CANTÓN LA CUCHILLA COMALAPA</t>
  </si>
  <si>
    <t>CE CANTÓN SAN JOSÉ ABAJO, SEDE EDUCAME</t>
  </si>
  <si>
    <t>CE SAN LUIS LA HERRADURA, SEDE EDUCAME</t>
  </si>
  <si>
    <t>CE "SAN LUIS TALPA", SEDE EDUCAME</t>
  </si>
  <si>
    <t>CE TIMOTEO LIEVANO, SEDE EDUCAME</t>
  </si>
  <si>
    <t>CE "ALBERTO MASFERRER", SEDE EDUCAME</t>
  </si>
  <si>
    <t>CE CASERÍO LA FLECHA, SEDE EDUCAME</t>
  </si>
  <si>
    <t>CE "PROFESOR IRENEO DE LEÓN", SEDE EDUCAME</t>
  </si>
  <si>
    <t>COMPLEJO EDUCATIVO "GENERAL RAFAEL OSORIO HIJO", SEDE EDUCAME</t>
  </si>
  <si>
    <t>CE CANTON EL ACHIOTAL, SEDE EDUCAME</t>
  </si>
  <si>
    <t>CE "ANASTACIO AQUINO", SEDE EDUCAME</t>
  </si>
  <si>
    <t>CE "DOCTOR JOAQUIN JULE GALVEZ", SEDE EDUCAME</t>
  </si>
  <si>
    <t>CE "CANTON LAS TABLAS", SEDE EDUCAME</t>
  </si>
  <si>
    <t>CE CANTON EL ESPINO ABAJO, SEDE EDUCAME</t>
  </si>
  <si>
    <t>COMPLEJO EDUCATIVO "SCHAFIK JORGE HÁNDAL", SEDE EDUCAME</t>
  </si>
  <si>
    <t>GUACOTECTI</t>
  </si>
  <si>
    <t>COMPLEJO EDUCATIVO CASERÍO SAN FIDEL, CANTÓN BAÑADERO</t>
  </si>
  <si>
    <t>COMPLEJO EDUCATIVO CASERÍO HUISCOYOL, CANTÓN LA TRINIDAD"</t>
  </si>
  <si>
    <t>INSTITUTO NACIONAL "DOCTOR SALVADOR ANTONIO NAVARRETE AZURDIA"</t>
  </si>
  <si>
    <t>COMPLEJO EDUCATIVO CASERÍO EL ESPINO, CANTÓN CUYANTEPEQUE</t>
  </si>
  <si>
    <t>INSTITUTO CATÓLICO KAROL WOJTYLA</t>
  </si>
  <si>
    <t>INSTITUTO CATÓLICO "NUESTRA SEÑORA DE GUADALUPE"</t>
  </si>
  <si>
    <t>CE PROFESOR JOSÉ ÁNGEL CASTILLO, SEDE EDUCAME</t>
  </si>
  <si>
    <t>CE CANTON SAN ANTONIO, SEDE EDUCAME</t>
  </si>
  <si>
    <t>CE "GENERAL FRANCISCO MENENDEZ", SEDE EDUCAME</t>
  </si>
  <si>
    <t>CE "JOSE DE JESUS MENJIVAR", SEDE EDUCAME</t>
  </si>
  <si>
    <t>CE CASERÍO SANTA MARÍA LOS MILAGROS, SEDE EDUCAME</t>
  </si>
  <si>
    <t>CE "CANTON SAN JOSE LOMAS DE PEÑA", SEDE EDUCAME</t>
  </si>
  <si>
    <t>CE ALTERNATIVO "SENDERO DE LIBERTAD", SEDE EDUCAME</t>
  </si>
  <si>
    <t>COMPLEJO EDUCATIVO CASERÍO RANCHO QUEMADO, CANTÓN MAQUILISHUAT,SEDE EDUCAME</t>
  </si>
  <si>
    <t>COMPLEJO EDUCATIVO "CASERIO LA GALERA, CANTON CHANMOCO"</t>
  </si>
  <si>
    <t>COMPLEJO EDUCATIVO CASERÍO SAN FRANCISCO DE LA CRUZ, CANTÓN GUACHIPILÍN</t>
  </si>
  <si>
    <t>COMPLEJO EDUCATIVO CASERÍO MARADIAGA, CANTÓN CANDELARIA LEMPA</t>
  </si>
  <si>
    <t>COMPLEJO EDUCATIVO CATÓLICO LA SANTA FAMILIA, DE SAN SEBASTIÁN</t>
  </si>
  <si>
    <t>CE CASERIO LA SABANA, C/ SAN CARLOS LEMPA, "SEDE EDUCAME"</t>
  </si>
  <si>
    <t>INSTITUTO NACIONAL "DOCTOR PEDRO MIGUEL RIVERA DAMAS", SEDE EDUCAME</t>
  </si>
  <si>
    <t>INSTITUTO NACIONAL "DOCTOR SARBELIO NAVARRETE", SEDE EDUCAME</t>
  </si>
  <si>
    <t>COMPLEJO EDUCATIVO "DOCTOR VICTORIANO RODRIGUEZ", SEDE EDUCAME</t>
  </si>
  <si>
    <t>CE "ANTONIA GALINDO", SEDE EDUCAME</t>
  </si>
  <si>
    <t>CE NOCTURNO "TENIENTE CORONEL MARIO ALBERTO AZENON PALMA", SEDE EDUCAME</t>
  </si>
  <si>
    <t>CE "CASERIO TEHUACAN", SEDE EDUCAME</t>
  </si>
  <si>
    <t>COMPLEJO EDUCATIVO ROMILIA BLANCO VIUDA DE BRIOSO, SEDE EDUCAME</t>
  </si>
  <si>
    <t>CE "PRESBITERO NORBERTO MARROQUIN", SEDE EDUCAME</t>
  </si>
  <si>
    <t>INSTITUTO NACIONAL DE BERLÍN "PROFESOR GABRIEL HUMBERTO RODRÍGUEZ"</t>
  </si>
  <si>
    <t>COMPLEJO EDUCATIVO CANTÓN EL ESPINO</t>
  </si>
  <si>
    <t>CE CASERÍO SAN SIMÓN, CANTÓN LOS HORCONES</t>
  </si>
  <si>
    <t>COMPLEJO EDUCATIVO "PROFESORA BLANCA RAMÍREZ DE AVILES"</t>
  </si>
  <si>
    <t>COMPLEJO EDUCATIVO "PROFESOR LISANDRO ARÉVALO"</t>
  </si>
  <si>
    <t>COMPLEJO EDUCATIVO TIVO "DOCTOR MICHAEL DE WITTE"</t>
  </si>
  <si>
    <t>COMPLEJO EDUCATIVO CASERÍO LA PIRRAYA CANTÓN ISLA SAN SEBASTIÁN</t>
  </si>
  <si>
    <t>COMPLEJO EDUCATIVO CASERÍO LAS PAMPAS, CANTÓN EL SITIO</t>
  </si>
  <si>
    <t>CE CANTÓN NUEVO GUALCHO, SEDE EDUCAME</t>
  </si>
  <si>
    <t>CE BASILIO BLANDÓN, SEDE EDUCAME</t>
  </si>
  <si>
    <t>CE REPÚBLICA FEDERAL CENTRO AMERICANA, SEDE EDUCAME</t>
  </si>
  <si>
    <t>CE MIGUEL GUEVARA, SEDE EDUCAME</t>
  </si>
  <si>
    <t>CE CANTÓN LAS TRANCAS, SEDE EDUCAME</t>
  </si>
  <si>
    <t>CE "CANTON LA BREÑA", SEDE EDUCAME</t>
  </si>
  <si>
    <t>CE "CASERIO EL ALAMBRE", SEDE EDUCAME</t>
  </si>
  <si>
    <t>CE CANTÓN "YOMO", SEDE EDUCAME</t>
  </si>
  <si>
    <t>CE "PROFESOR DOLORES DE JESUS MONTOYA", SEDE EDUCAME</t>
  </si>
  <si>
    <t>CE "BARRIO CONCEPCION, SEDE EDUCAME</t>
  </si>
  <si>
    <t>CE "CANTON HACIENDA NUEVA", SEDE EDUCAME</t>
  </si>
  <si>
    <t>INSTITUTO NACIONAL NUEVA ESPERANZA DEL BAJO LEMPA, SEDE EDUCAME</t>
  </si>
  <si>
    <t>CE "DE JUCUAPA", SEDE EDUCAME</t>
  </si>
  <si>
    <t>INSTITUTO NACIONAL DE OZATLAN ANA SILVIA PARADA, SEDE EDUCAME</t>
  </si>
  <si>
    <t>COMPLEJO EDUCATIVO CANTÓN JOBAL HORNOS , SEDE EDUCAME</t>
  </si>
  <si>
    <t>COMPLEJO EDUCATIVO CANTÓN BUENOS AIRES, "SEDE EDUCAME"</t>
  </si>
  <si>
    <t>COMPLEJO EDUCATIVO "GENERAL FRANCISCO MORAZÁN"</t>
  </si>
  <si>
    <t>COMPLEJO EDUCATIVO "JOSÉ A. MORA"</t>
  </si>
  <si>
    <t>CE "ANA RITA VELEZ DE MOREIRA"</t>
  </si>
  <si>
    <t>INSTITUTO NACIONAL "FEDERICO GARCIA PRIETO N."</t>
  </si>
  <si>
    <t>ESCUELA DE EDUCACION ESPECIAL "LICENCIADA ELDA OFELIA CAMPOS DE CASTELLON"</t>
  </si>
  <si>
    <t>COLEGIO CRISTIANO CAMPAMENTO DE DIOS "PROFESOR LADISLAO LEIVA HIJO"</t>
  </si>
  <si>
    <t>COLEGIO "JOSEFINO NUESTRA SEÑORA DE LA PAZ"</t>
  </si>
  <si>
    <t>INSTITUTO CATOLICÓ DE ORIENTE</t>
  </si>
  <si>
    <t>ESCUELA INTERNACIONAL DE COMERCIO Y COMPUTACIÓN PROFA. LEANDRA ALVAREZ DE AYALA</t>
  </si>
  <si>
    <t>COLEGIO CRISTIANO "PROFESORA MARTA GARAY DE CASTILLO"</t>
  </si>
  <si>
    <t>COLEGIO "MONTECARLO"</t>
  </si>
  <si>
    <t>COMPLEJO EDUCATIVO CASERÍO LA CHORRERA, CANTÓN SAN MARCOS</t>
  </si>
  <si>
    <t>CE DOLORES C. RETES, SEDE EDUCAME</t>
  </si>
  <si>
    <t>CE "ALBERTO RECINO H", SEDE EDUCAME</t>
  </si>
  <si>
    <t>CE "EMILIA CALLEJAS", SEDE EDUCAME</t>
  </si>
  <si>
    <t>CE "MARÍA LUISA PARADA", SEDE EDUCAME</t>
  </si>
  <si>
    <t>CE "SAGRADO CORAZON", SEDE EDUCAME</t>
  </si>
  <si>
    <t>CE "PROFESOR JOSÉ OSCAR RIVERA QUINTANILLA", SEDE EDUCAME</t>
  </si>
  <si>
    <t>CE "CARLOS ALBERTO BORGONOVO POHL", SEDE EDUCAME</t>
  </si>
  <si>
    <t>CE ELISEO HENRIQUEZ, SEDE EDUCAME</t>
  </si>
  <si>
    <t>CE "CASERIO SAN DIEGUITO, C/ SAN DIEGO", SEDE EDUCAME</t>
  </si>
  <si>
    <t>CE "CANTON SAN JOSÉ" SEDE EDUCAME</t>
  </si>
  <si>
    <t>CE "CANTON PLANES DE SANTA LUCIA", SEDE EDUCAME</t>
  </si>
  <si>
    <t>CE CANTÓN LA CANOA, SEDE EDUCAME</t>
  </si>
  <si>
    <t>CE "CANTON LA ESTRECHURA", SEDE EDUCAME</t>
  </si>
  <si>
    <t>CE "CIRILO ANTONIO QUINTANILLA VARGAS", SEDE EDUCAME</t>
  </si>
  <si>
    <t>CE "MARIA ESCOBAR GRANILLO", "SEDE EDUCAME"</t>
  </si>
  <si>
    <t>USAID PUENTES PARA EL EMPLEO, "SEDE EDUCAME"</t>
  </si>
  <si>
    <t>INSTITUTO NACIONAL "JOAQUIN ERNESTO CARDENAS", SEDE EDUCAME</t>
  </si>
  <si>
    <t>COMPLEJO EDUCATIVO "SOR CECILIA SANTILLANA AHUACTZIN", SEDE EDUCAME</t>
  </si>
  <si>
    <t>INSTITUTO NACIONAL "PROFESORA ROSA ORBELINA CAÑAS DE FLORES"</t>
  </si>
  <si>
    <t>DELICIAS DE CONCEPCION</t>
  </si>
  <si>
    <t>COMPLEJO EDUCATIVO "BENITO NOLASCO"</t>
  </si>
  <si>
    <t>LOLOTIQUILLO</t>
  </si>
  <si>
    <t>CENTRO ESCOLAR DE LOLOTIQUILLO</t>
  </si>
  <si>
    <t>COMPLEJO EDUCATIVO "ASENTAMIENTO SANTA BÁRBARA, CANTÓN SAN MARCOS"</t>
  </si>
  <si>
    <t>LICEO CRISTIANO "REVERENDO JUAN BUENO" DE SAN FRANCISCO GOTERA</t>
  </si>
  <si>
    <t>COMPLEJO EDUCATIVO "CASERIO RANCHO QUEMADO, C/ CASA BLANCA"</t>
  </si>
  <si>
    <t>COMPLEJO EDUCATIVO "CASERÍO EL MOZOTE, CANTÓN GUACAMAYA", SEDE EDUCAME</t>
  </si>
  <si>
    <t>CE "GENERAL FRANCISCO MORAZAN", SEDE EDUCAME</t>
  </si>
  <si>
    <t>COMPLEJO EDUCATIVO "MARCELINO GARCÍA FLAMENCO", SEDE EDUCAME</t>
  </si>
  <si>
    <t>COMPLEJO EDUCATIVO "COLONIA SAN LUIS", SEDE EDUCAME</t>
  </si>
  <si>
    <t>CE CASERÍO LOS SÁNCHEZ, CANTON PIEDRA PARADA,"SEDE EDUCAME"</t>
  </si>
  <si>
    <t>COMPLEJO EDUCATIVO CASERÍO LA ESTUFA, CANTÓN ISLA ZACATILLO</t>
  </si>
  <si>
    <t>COMPLEJO EDUCATIVO DE LISLIQUE</t>
  </si>
  <si>
    <t>CE "PROFESOR LUIS ARMANDO ROBLES"</t>
  </si>
  <si>
    <t>INSTITUTO NACIONAL "LICENCIADA CÁNDIDA ASUNCIÓN REYES"</t>
  </si>
  <si>
    <t>COLEGIO ADVENTISTA PLAYAS NEGRAS</t>
  </si>
  <si>
    <t>COMPLEJO EDUCATIVO CASERÍO EL PEDERNAL, CANTÓN GUAJINIQUIL</t>
  </si>
  <si>
    <t>CE CENTROAMERICA, SEDE EDUCAME</t>
  </si>
  <si>
    <t>CE DE ANAMORÓS, SEDE EDUCAME</t>
  </si>
  <si>
    <t>CE MIRTALA YANEZ DE JIMENEZ, SEDE EDUCAME</t>
  </si>
  <si>
    <t>INSTITUTO NACIONAL " PROFESOR FRANCISCO VENTURA ZELAYA ", SEDE EDUCAME</t>
  </si>
  <si>
    <t>Departamento</t>
  </si>
  <si>
    <t>Municipio</t>
  </si>
  <si>
    <t>Institución</t>
  </si>
  <si>
    <t xml:space="preserve"> Matemática</t>
  </si>
  <si>
    <t xml:space="preserve"> Sociales</t>
  </si>
  <si>
    <t xml:space="preserve"> Ciencias</t>
  </si>
  <si>
    <t xml:space="preserve"> Lenguaje</t>
  </si>
  <si>
    <t xml:space="preserve"> Nota Global</t>
  </si>
  <si>
    <t>COMPLEJO EDUCATIVO "GENERAL FABIO MORAN"</t>
  </si>
  <si>
    <t>COMPLEJO EDUCATIVO  HACIENDA LA LABOR</t>
  </si>
  <si>
    <t>INSTITUTO NACIONAL "LICENCIADO JOSE DANIEL CARIAS"</t>
  </si>
  <si>
    <t>INSTITUTO NACIONAL "CORNELIO AZENON SIERRA"</t>
  </si>
  <si>
    <t>CONCEPCION DE ATACO</t>
  </si>
  <si>
    <t>CENTRO ESCOLAR "CANTON GUAYAPA ABAJO"</t>
  </si>
  <si>
    <t>COMPLEJO EDUCATIVO "CANTON LA HACHADURA"</t>
  </si>
  <si>
    <t>COMPLEJO EDUCATIVO CASERÍO PUENTE ARCE, CANTÓN JOCOTILLO</t>
  </si>
  <si>
    <t>COMPLEJO EDUCATIVO "CANTON LAS POZAS"</t>
  </si>
  <si>
    <t>INSTITUTO NACIONAL "LICENCIADO RENE PORFIRIO OSORIO"</t>
  </si>
  <si>
    <t>COMPLEJO EDUCATIVO  "ADELA CALDERÓN DE HERRERA"</t>
  </si>
  <si>
    <t>INSTITUTO NACIONAL DE SAN LORENZO</t>
  </si>
  <si>
    <t>COLEGIO CRISTIANO PROFESOR JUSTO GONZALEZ CARRASCO</t>
  </si>
  <si>
    <t>COLEGIO LOURDES  DE AHUACHAPAN</t>
  </si>
  <si>
    <t>COLEGIO JOSEFINO</t>
  </si>
  <si>
    <t>LICEO "PROFESOR FLAVIO JIMENEZ"</t>
  </si>
  <si>
    <t>COLEGIO CRISTIANO "PROFESOR  JUSTO GONZALEZ CARRASCO"</t>
  </si>
  <si>
    <t>INSTITUTO TECNICO DE EDUCACION MULTIPLE "AGUSTIN ALVAREZ"</t>
  </si>
  <si>
    <t>COMPLEJO EDUCATIVO CASERÍO EL REFUGIO, CANTÓN SAN BENITO</t>
  </si>
  <si>
    <t>COMPLEJO EDUCATIVO CANTÓN EL SINCUYO</t>
  </si>
  <si>
    <t>CENTRO ESCOLAR  CANTÓN AGUA FRIA</t>
  </si>
  <si>
    <t>COMPLEJO EDUCATIVO  CATÓLICO "SAN FRANCISCO"</t>
  </si>
  <si>
    <t>CENTRO ESCOLAR "EL ESPINO"</t>
  </si>
  <si>
    <t>CE "ISABEL CARRILLO DE BOLAÑOS"</t>
  </si>
  <si>
    <t>CENTRO ESCOLAR "CANTON LOS MAGUEYES"</t>
  </si>
  <si>
    <t>COMPLEJO EDUCATIVO "ABEL WILFREDO VELASCO CÁRCAMO"</t>
  </si>
  <si>
    <t>CENTRO ESCOLAR  "CANTON EL CORTEZ "</t>
  </si>
  <si>
    <t>CE ADELA CALDERON DE HERRERA, SEDE EDUCAME</t>
  </si>
  <si>
    <t>COMPLEJO EDUCATIVO  JUAN DE DIOS DEL CID, SEDE EDUCAME</t>
  </si>
  <si>
    <t>CE CRÍO LOMAS DE SAN ANTONIO, CANTÓN EL CHAGUITE, SEDE EDU</t>
  </si>
  <si>
    <t>COMPLEJO  EDUCATIVO CASERÍO SAN FIDEL, CANTÓN BAÑADERO</t>
  </si>
  <si>
    <t>INSTITUTO NACIONAL "DE SENSUNTEPEQUE"</t>
  </si>
  <si>
    <t>COMPLEJO EDUCATIVO CASERÍO HUISCOYOL, CANTÓN LA TRINIDAD</t>
  </si>
  <si>
    <t>COMPLEJO EDUCATIVO  "SOTERO LAÍNEZ"</t>
  </si>
  <si>
    <t>INSTITUTO NACIONAL "CRISTOBAL IGLESIAS"</t>
  </si>
  <si>
    <t>INST. NAC "DOCTOR SALVADOR ANTONIO NAVARRETE AZURDIA"</t>
  </si>
  <si>
    <t>COLEGIO PRESBITERO MARINO BRASPENNING</t>
  </si>
  <si>
    <t>COMPLEJO EDU CASERÍO  EL ESPINO,   CANTÓN CUYANTEPEQUE</t>
  </si>
  <si>
    <t>COMPLEJO EDU  CASERIO  MONTECRISTO,  CANTÓN  EL RINCON</t>
  </si>
  <si>
    <t>COMPLEJO EDUCATIVO  CATOLICO  "PIO XII"</t>
  </si>
  <si>
    <t>COMPLEJO EDUCATIVO  CATÓLICO "SANTA TERESITA"</t>
  </si>
  <si>
    <t>INSTITUTO CATÓLICO "MARIA GREGORIA BARAHONA"</t>
  </si>
  <si>
    <t>CENTRO ESCOLAR SENDERO DE LIBERTAD</t>
  </si>
  <si>
    <t>COMPLEJO EDUCATIVO CANTÓN LOS HOYOS</t>
  </si>
  <si>
    <t>CE "CANTON SAN JOSE LOMAS DE PEÑA"</t>
  </si>
  <si>
    <t>COMPLEJO EDU CASERÍO RANCHO QUEMADO, CANTÓN MAQUILISHUAT</t>
  </si>
  <si>
    <t>CE"CASERIO PIEDRAS BLANCAS, CTON NOMBRE DE DIOS", SEDE EDU</t>
  </si>
  <si>
    <t>INSTITUTO NACIONAL "CANTON LAS PILAS"</t>
  </si>
  <si>
    <t>INSTITUTO NACIONAL DE SAN FERNANDO</t>
  </si>
  <si>
    <t>COLEGIO  "ALEXANDER CAMPBELL"</t>
  </si>
  <si>
    <t>INSTITUTO NACIONAL  "RUFINO GUEVARA"</t>
  </si>
  <si>
    <t>INSTITUTO NACIONAL " DOCTOR FRANCISCO MARTINEZ SUAREZ "</t>
  </si>
  <si>
    <t>CENTRO ESCOLAR " CANTON  EL OCOTAL "</t>
  </si>
  <si>
    <t>INSTITUTO NACIONAL DE DULCE NOMBRE DE MARIA</t>
  </si>
  <si>
    <t>COMPLEJO EDUCATIVO  CANTÓN VAINILLAS</t>
  </si>
  <si>
    <t>CE "CASERIO LA ANGOSTURA, CTON SANTA BARBARA"</t>
  </si>
  <si>
    <t>INSTITUTO NACIONAL "DE EL PARAISO"</t>
  </si>
  <si>
    <t>INSTITUTO NACIONAL DE LA PALMA</t>
  </si>
  <si>
    <t>INSTITUTO NACIONAL  DE NUEVA CONCEPCION</t>
  </si>
  <si>
    <t>COMPLEJO EDUCATIVO   CANTÓN  ARRACAOS</t>
  </si>
  <si>
    <t>COMPLEJO EDUCATIVO  "OJOS DE AGUA"</t>
  </si>
  <si>
    <t>INSTITUTO NACIONAL DE SAN IGNACIO</t>
  </si>
  <si>
    <t>CANCASQUE</t>
  </si>
  <si>
    <t>COMPLEJO EDUCATIVO  "SAN JOSE CANCASQUE"</t>
  </si>
  <si>
    <t>INSTITUTO NACIONAL "REPUBLICA DE ITALIA"</t>
  </si>
  <si>
    <t>INSTITUTO NACIONAL CASERÍO AGUACAYO, CANTÓN  EL TIGRE</t>
  </si>
  <si>
    <t>INSTITUTO NACIONAL "DE NOMBRE DE JESUS"</t>
  </si>
  <si>
    <t>INSTITUTO NACIONAL DE POTONICO</t>
  </si>
  <si>
    <t>INSTITUTO NACIONAL DE SAN RAFAEL</t>
  </si>
  <si>
    <t>LAS FLORES</t>
  </si>
  <si>
    <t>CENTRO CULTURAL NUEVA CONCEPCION</t>
  </si>
  <si>
    <t>COLEGIO EVANGELICO "AMIGOS DE EL SALVADOR"</t>
  </si>
  <si>
    <t>COMPLEJO EDUCATIVO  CANTON LOS PLANES</t>
  </si>
  <si>
    <t>COMPLEJO EDUCATIVO  CANTÓN SAN BENITO</t>
  </si>
  <si>
    <t>COMPLEJO EDUCATIVO  NUEVA TRINIDAD</t>
  </si>
  <si>
    <t>CENTRO ESCOLAR  "CANTON  LAS PILAS"</t>
  </si>
  <si>
    <t>COMPLEJO EDUCATIVO  " JOSE MARIA LEMUS P."</t>
  </si>
  <si>
    <t>COMPLEJO EDUCATIVO " DOCTOR PIO ROMERO BOSQUE"</t>
  </si>
  <si>
    <t>CE "SAN BARTOLOME PERULAPIA "</t>
  </si>
  <si>
    <t>COMPLEJO EDUCATIVO  SAN CRISTÓBAL</t>
  </si>
  <si>
    <t>INSTITUTO NACIONAL  "SAN JOSE GUAYABAL "</t>
  </si>
  <si>
    <t>CE  " CANTON EL PARAISO ARRIBA "</t>
  </si>
  <si>
    <t>INSTITUTO NACIONAL SAN PEDRO PERULAPAN</t>
  </si>
  <si>
    <t>COMPLEJO EDUCATIVO " GENERAL FRANCISCO MENENDEZ "</t>
  </si>
  <si>
    <t>INSTITUTO NACIONAL SAN  RAFAEL CEDROS</t>
  </si>
  <si>
    <t>COMPLEJO EDUCATIVO  "TOMÁS ALVA EDISON "</t>
  </si>
  <si>
    <t>CE  "DE SANTA CRUZ ANALQUITO"</t>
  </si>
  <si>
    <t>INSTITUTO NACIONAL "SUCHITOTO "</t>
  </si>
  <si>
    <t>COLEGIO LEON SIGUENZA</t>
  </si>
  <si>
    <t>LICEO RAUL CONTRERAS</t>
  </si>
  <si>
    <t>COLEGIO BAUTISTA EMANUEL DE COJUTEPEQUE</t>
  </si>
  <si>
    <t>INSTITUTO POLITECNICO HENRY FORD</t>
  </si>
  <si>
    <t>COLEGIO MOISES VINCENZI</t>
  </si>
  <si>
    <t>CENTRO ESCOLAR CANTÓN LAS DELICIAS</t>
  </si>
  <si>
    <t>COMPLEJO EDUCATIVO CASERÍO EL BARIO, CANTÓN PLATANARES</t>
  </si>
  <si>
    <t>COMPLEJO EDU CASERÍO LAS AMERICAS, CANTÓN LAS BERMUDAS</t>
  </si>
  <si>
    <t>CE CATÓLICO SAN FRANCISCO DE ASIS</t>
  </si>
  <si>
    <t>C.E  " DOCTOR ANDRES GONZALO FUNES ", SEDE EDUCAME</t>
  </si>
  <si>
    <t>JÓVENES CON TODO SEDE "EDUCAME</t>
  </si>
  <si>
    <t>COMPLEJO EDUCATIVO CATÓLICO "SAN ANTONIO DE PADUA"</t>
  </si>
  <si>
    <t>COMPLEJO EDUCATIVO "CANTON VERACRUZ"</t>
  </si>
  <si>
    <t>INSTITUTO NACIONAL "CANTÓN LOURDES"</t>
  </si>
  <si>
    <t>COMPLEJO EDUCATIVO   "SOR CLARA QUIROZ"</t>
  </si>
  <si>
    <t>INSTITUTO NACIONAL " JOSE RIVERA CAMPOS "</t>
  </si>
  <si>
    <t>COMPLPEJO EDUCATIVO "JOSÉ SIMEÓN CAÑAS"</t>
  </si>
  <si>
    <t>CENTRO ESCOLAR   DE HUIZUCAR</t>
  </si>
  <si>
    <t>CENTRO ESCOLAR " SAN ARTURO"</t>
  </si>
  <si>
    <t>INSTITUTO NACIONAL "JOSÉ DAMIÁN VILLACORTA"</t>
  </si>
  <si>
    <t>COMPLEJO EDUCATIVO "JOSE MARTI"</t>
  </si>
  <si>
    <t>INSTITUTO NACIONAL " JOSE MARIA PERALTA LAGOS "</t>
  </si>
  <si>
    <t>C.E " PROFESORA MARIA JULIA ALVARADO MADRID DE GARCIA"</t>
  </si>
  <si>
    <t>COMPLEJO EDUCATIVO  JUAN ERNESTO DE BEDOUT</t>
  </si>
  <si>
    <t>CENTRO ESCOLAR "CANTON JOYA DE CEREN "</t>
  </si>
  <si>
    <t>COMPLEJO EDUCATIVO CANTON EL JOCOTE</t>
  </si>
  <si>
    <t>CENTRO ESCOLAR  "SAN ISIDRO"</t>
  </si>
  <si>
    <t>COMPLEJO EDUCATIVO " CANTON EL ZUNZAL"</t>
  </si>
  <si>
    <t>COMPLEJO EDUCATIVO  "PROFESOR MARDOQUEO ORELLANA LONE"</t>
  </si>
  <si>
    <t>INSTITUTO NACIONAL DE ZARAGOZA</t>
  </si>
  <si>
    <t>INSTITUTO NACIONAL DE ANTIGUO CUSCATLAN</t>
  </si>
  <si>
    <t>INSTITUTO NACIONAL "HEBER REMBERTO TRUJILLO DIAZ"</t>
  </si>
  <si>
    <t>INSTITUTO NACIONAL "CANTON SAN JOSE LOS SITIOS"</t>
  </si>
  <si>
    <t>INSTITUTO NACIONAL DE SAN MATIAS</t>
  </si>
  <si>
    <t>COLEGIO JOSE INGENIEROS</t>
  </si>
  <si>
    <t>COLEGIO "ARCE JERIEL"</t>
  </si>
  <si>
    <t>INSTITUTO SAN ANDRES</t>
  </si>
  <si>
    <t>COLEGIO NUESTRA SEÑORA DEL ROSARIO DE FATIMA</t>
  </si>
  <si>
    <t>ACADEMIA BRITANICA CUSCATLECA</t>
  </si>
  <si>
    <t>LICEO FRANCES</t>
  </si>
  <si>
    <t>COLEGIO HISPANOAMERICA</t>
  </si>
  <si>
    <t>ESCUELA EN COMERCIO Y ADMINISTRACION</t>
  </si>
  <si>
    <t>COLEGIO DE INFORMATICA Y ADMINISTRACION "JULIO VERNE"</t>
  </si>
  <si>
    <t>COLEGIO BAUTISTA DE LOURDES, COLON</t>
  </si>
  <si>
    <t>COLEGIO ELIZABETH DE CALDERON SOL</t>
  </si>
  <si>
    <t>COLEGIO URUGUAYO SALVADOREÑO</t>
  </si>
  <si>
    <t>COLEGIO CRISTIANO EL OLIVO</t>
  </si>
  <si>
    <t>COMPLEJO EDUCATIVO CANTÓN SAN JUAN BUENA VISTA,.</t>
  </si>
  <si>
    <t>COMPLEJO EDUCATIVO  "AMIGOS DEL VOLCÁN"</t>
  </si>
  <si>
    <t>COMPLEJO EDUCATIVO  CANTÓN ATIOCOYO</t>
  </si>
  <si>
    <t>COMPLEJO EDUCATIVO "JOSÉ ANTONIO ESCOBAR GUILLÉN"</t>
  </si>
  <si>
    <t>COMPLEJO EDUCATIVO  CATÓLICO  "SAN JOSE"</t>
  </si>
  <si>
    <t>COMPLEJO EDUCATIVO CATÓLICO "SANTO DOMINGO"</t>
  </si>
  <si>
    <t>COMPLEJO EDUCATIVO CATÓLICO "LUISA DE MARILLAC"</t>
  </si>
  <si>
    <t>CE CATOLICO "ALBERTO MASFERRER"</t>
  </si>
  <si>
    <t>COMPLEJO EDUCATIVO  CATOLICO SAN JOSE</t>
  </si>
  <si>
    <t>COMPLEJO EDUCATIVO  CATÓLICO "SAN JOSÉ VILLANUEVA"</t>
  </si>
  <si>
    <t>CE CATOLICO EDUCANDO A UN SALVADOREÑO</t>
  </si>
  <si>
    <t>CE CATÓLICO "DOCTORA MARÍA JULIA HERNÁNDEZ"</t>
  </si>
  <si>
    <t>COMPLEJO EDUCATIVO TIVO "CANTÓN LA REFORMA"</t>
  </si>
  <si>
    <t>CENTRO ESCOLAR "IGNACIO ELLACURIA"</t>
  </si>
  <si>
    <t>CENTRO ESCOLAR  "SAN FRANCISCO"</t>
  </si>
  <si>
    <t>COMPLEJO EDUCATIVO CANTÓN SANTA CRUZ</t>
  </si>
  <si>
    <t>CENTRO ESCOLAR CANTON EL CASTILLO</t>
  </si>
  <si>
    <t>C.E "HACIENDA LOS CHORROS, CANTON AGUA ESCONDIDA"</t>
  </si>
  <si>
    <t>CENTRO ESCOLAR "SANTOS NOVOA"</t>
  </si>
  <si>
    <t>CENTRO ESCOLAR "GUILLERMO SCHMIDT"</t>
  </si>
  <si>
    <t>CENTRO ESCOLAR "COLONIA EL COCO"</t>
  </si>
  <si>
    <t>CE   DE HUIZÚCAR, SEDE EDUCAME</t>
  </si>
  <si>
    <t>COMPLEJO EDU CATÓLICO SAN JOSÉ VILLANUEVA, SEDE EDUCAME</t>
  </si>
  <si>
    <t>ATEOS</t>
  </si>
  <si>
    <t>NIVELACIÓN ACADEMICA, SEDE EDUCAME</t>
  </si>
  <si>
    <t>INSTITUTO NACIONAL DE OLOCUILTA</t>
  </si>
  <si>
    <t>INSTITUTO NACIONAL "DE SAN JUAN TEPEZONTES"</t>
  </si>
  <si>
    <t>INSTITUTO NACIONAL  DE SAN LUIS TALPA</t>
  </si>
  <si>
    <t>INSTITUTO NACIONAL MONSEÑOR TOMAS MIGUEL PINEDA Y SALDAÑA</t>
  </si>
  <si>
    <t>COMPLEJO EDUCATIVO  "CANTON LAS ISLETAS"</t>
  </si>
  <si>
    <t>COMPLEJO EDUCATIVO  CANTÓN BARAHONA</t>
  </si>
  <si>
    <t>COMPLEJO EDUCATIVO CANTÓN EL PORVENIR</t>
  </si>
  <si>
    <t>INSTITUTO NACIONAL "AUGUSTO CESAR ROMERO"</t>
  </si>
  <si>
    <t>INSTITUTO NACIONAL DE SANTA MARIA OSTUMA</t>
  </si>
  <si>
    <t>INSTITUTO NACIONAL "JOSE INGENIEROS"</t>
  </si>
  <si>
    <t>COMPLEJO EDUCATIVO  "JOSÉ SIMEÓN CAÑAS"</t>
  </si>
  <si>
    <t>INSTITUTO NACIONAL "JOSE SIMEON CAÑAS"</t>
  </si>
  <si>
    <t>COMPLEJO EDUCATIVO  "PROFESOR REYNALDO PADILLA"</t>
  </si>
  <si>
    <t>INSTITUTO NACIONAL "DE SAN ANTONIO MASAHUAT"</t>
  </si>
  <si>
    <t>COLEGIO MONSEÑOR PEDRO ARNOLDO APARICIO  Y QUINTANILLA</t>
  </si>
  <si>
    <t>COLEGIO EXTERNADO JOHN F. KENEDY</t>
  </si>
  <si>
    <t>LICEO CRISTIANO "REV JUAN BUENO" DEL CANTÓN EL ACHIOTAL</t>
  </si>
  <si>
    <t>COLEGIO BAUTISTA  JERUSALEM</t>
  </si>
  <si>
    <t>COMPLEJO EDUCATIVO  CANTÓN JOYAS DE GIRON</t>
  </si>
  <si>
    <t>C EDU LOTIFICACIÓN COMALAPA, CTÓN LA CUCHILLA COMALAPA</t>
  </si>
  <si>
    <t>COMPLEJO EDUCATIVO CANTÓN GUADALUPE LA ZORRA</t>
  </si>
  <si>
    <t>COMPLEJO EDUCATIVO CATOLICO "JUAN XXIII"</t>
  </si>
  <si>
    <t>COMPLEJO EDUCATIVO CATÓLICO  "EL ESPIRITU SANTO"</t>
  </si>
  <si>
    <t>COMPLEJO EDUCATIVO CATOLICO "NUESTRA SEÑORA DE LA PAZ</t>
  </si>
  <si>
    <t>COMPLEJO EDUCATIVO CATÓLICO "EL ESPIRITU SANTO"</t>
  </si>
  <si>
    <t>COMPLEJO EDUCATIVO CATOLICO "MONSEÑOR JOSUE CALIACHURA"</t>
  </si>
  <si>
    <t>COMPLEJO EDUCATIVO CATÓLICO "MANO AMIGA SAN ANTONIO"</t>
  </si>
  <si>
    <t>COMPLEJO EDUCATIVO "SCHAFIK JORGE HÁNDAL"</t>
  </si>
  <si>
    <t>CENTRO ESCOLAR "LA PAZ"</t>
  </si>
  <si>
    <t>CENTRO ESCOLAR "CANTON EL ACHIOTAL"</t>
  </si>
  <si>
    <t>CENTRO ESCOLAR "ANASTACIO AQUINO"</t>
  </si>
  <si>
    <t>CE "DOCTOR JOAQUIN JULE GALVEZ"</t>
  </si>
  <si>
    <t>CENTRO ESCOLAR "CANTON LAS TABLAS"</t>
  </si>
  <si>
    <t>CENTRO ESCOLAR CANTÓN EL ESPINO ABAJO</t>
  </si>
  <si>
    <t>CE "14 DE ABRIL",SEDE EDUCAME</t>
  </si>
  <si>
    <t>COLEGIO "LICENCIADO GUILLERMO GONZÁLEZ MARTÍNEZ"</t>
  </si>
  <si>
    <t>COMPLEJO EDUCATIVO " DE BOLIVAR "</t>
  </si>
  <si>
    <t>COMPLEJO EDUCATIVO  " CANTON EL JAGUEY "</t>
  </si>
  <si>
    <t>COMPLEJO EDUCATIVO " MARIO GOMEZ "</t>
  </si>
  <si>
    <t>COMPLEJO EDUCATIVO " CANTON EL TAMARINDO "</t>
  </si>
  <si>
    <t>INSTITUTO NACIONAL "DE EL SAUCE "</t>
  </si>
  <si>
    <t>COMPLEJO EDUCATIVO " DE INTIPUCA "</t>
  </si>
  <si>
    <t>INSTITUTO NACIONAL CANTÓN AMAPALITA</t>
  </si>
  <si>
    <t>CENTRO ESCOLAR " CANTON LOMA LARGA "</t>
  </si>
  <si>
    <t>COMPLEJO EDUCATIVO "JOSE PANTOJA HIJO"</t>
  </si>
  <si>
    <t>COMPLEJO EDUCATIVO  " DOCTOR HUGO LINDO "</t>
  </si>
  <si>
    <t>COMPLEJO EDUCATIVO  "PROFESOR RAFAEL ÁNGEL MARTÍNEZ RÍOS"</t>
  </si>
  <si>
    <t>COMPLEJO EDUCATIVO "DE POLOROS"</t>
  </si>
  <si>
    <t>CE  " PROFESOR LUIS ARMANDO ROBLES"</t>
  </si>
  <si>
    <t>COMPLEJO EDUCATIVO "CANTON AGUA FRIA"</t>
  </si>
  <si>
    <t>CENTRO ESCOLAR "DE YAYANTIQUE "</t>
  </si>
  <si>
    <t>CENTRO ESCOLAR DE YUCUAIQUIN</t>
  </si>
  <si>
    <t>INSTITUTO NACIONAL "DE EL CARMEN "</t>
  </si>
  <si>
    <t>COMPLEJO EDUCATIVO CANTON SANTA CLARA</t>
  </si>
  <si>
    <t>INSTITUTO TECNOLOGICO DE COMERCIO</t>
  </si>
  <si>
    <t>INSTITUTO CAPITAN DE NAVIO DEM CESAR YANEZ URIAS</t>
  </si>
  <si>
    <t>CE "MIRTALA YANEZ DE JIMENEZ"</t>
  </si>
  <si>
    <t>COMPLEJO EDUCATIVO "CANTÓN LOMA LARGA", SEDE EDUCAME</t>
  </si>
  <si>
    <t>CE "PROFESOR LUIS ARMANDO ROBLES", SEDE EDUCAME</t>
  </si>
  <si>
    <t>INSTITUTO NACIONAL "PROFA ROSA ORBELINA CAÑAS DE FLORES"</t>
  </si>
  <si>
    <t>INSTITUTO NACIONAL DE  CORINTO</t>
  </si>
  <si>
    <t>COMPLEJO EDUCATIVO  "BENITO NOLASCO"</t>
  </si>
  <si>
    <t>COMPLEJO EDUCATIVO "PRESBÍTERO JOSÉ SERAPIO PONCE DE LEÓN"</t>
  </si>
  <si>
    <t>COMPLEJO EDUCATIVO "FLORINDA DE JUAREZ ALEMAN"</t>
  </si>
  <si>
    <t>INSTITUTO NACIONAL "PROFESOR JOSE LUIS LOPEZ"</t>
  </si>
  <si>
    <t>C. E "ASENTAMIENTO SANTA BÁRBARA, CANTÓN SAN MARCOS"</t>
  </si>
  <si>
    <t>CE "LICENCIADO JUAN JOSÉ GUZMÁN "</t>
  </si>
  <si>
    <t>COMPLEJO EDUCATIVO  DE SAN FERNANDO</t>
  </si>
  <si>
    <t>COMPLEJO EDUCATIVO "MARCELINO GARCIA FLAMENCO"</t>
  </si>
  <si>
    <t>CENTRO ESCOLAR "DE YOLOAIQUIN"</t>
  </si>
  <si>
    <t>OSCICALA</t>
  </si>
  <si>
    <t>INSTITUTO NACIONAL DE PERQUIN</t>
  </si>
  <si>
    <t>LICEO JORGE FRANCISCO REYES MARTINEZ</t>
  </si>
  <si>
    <t>LICEO CRISTIANO "REV JUAN BUENO"  DE SAN FRANCISCO GOTERA</t>
  </si>
  <si>
    <t>COMPLEJO EDUCATIVO  CASERÍO LA ERMITA, CANTÓN LA LAGUNA</t>
  </si>
  <si>
    <t>COMPLEJO EDU CASERÍO  LOS SÁNCHEZ, CANTÓN PIEDRA PARADA</t>
  </si>
  <si>
    <t>COMPLEJO EDUCATIVO  CANTÓN VALLE GRANDE</t>
  </si>
  <si>
    <t>COMPLEJO EDUCATIVO "CASERÍO EL RODEO, CANTÓN ESTANCIA"</t>
  </si>
  <si>
    <t>C.E. CASERÍO RANCHO QUEMADO, CANTÓN  CASA BLANCA</t>
  </si>
  <si>
    <t>COMPLEJO EDUCATIVO CATÓLICO "SAN FRANCISCO DE ASÍS"</t>
  </si>
  <si>
    <t>CE "GENERAL FRANCISCO MORAZAN"</t>
  </si>
  <si>
    <t>CENTRO ESCOLAR "COLONIA SAN LUIS"</t>
  </si>
  <si>
    <t>C.E "CRÍO EL MOZOTE, CTÓN GUACAMAYA", SEDE EDUCAME</t>
  </si>
  <si>
    <t>COLEGIO "GUADALUPANO" DE SAN MIGUEL</t>
  </si>
  <si>
    <t>INSTITUTO NACIONAL DE CAROLINA</t>
  </si>
  <si>
    <t>COMPLEJO EDUCATIVO PROFESOR JOSE WALTER ESCOLERO NUÑEZ</t>
  </si>
  <si>
    <t>COMPLEJO EDUCATIVO  "JOSÉ A. MORA"</t>
  </si>
  <si>
    <t>INSTITUTO NACIONAL DE CHIRILAGUA</t>
  </si>
  <si>
    <t>COMPLEJO EDUCATIVO CANTON SAN PEDRO</t>
  </si>
  <si>
    <t>INSTITUTO NACIONAL EL TRANSITO</t>
  </si>
  <si>
    <t>INSTITUTO NACIONAL "DE  LOLOTIQUE"</t>
  </si>
  <si>
    <t>INSTITUTO NACIONAL DE MONCAGUA</t>
  </si>
  <si>
    <t>INSTITUTO NACIONAL "JOAQUIN ERNESTO CARDENAS"</t>
  </si>
  <si>
    <t>COMPLEJO EDUCATIVO  "COLONIA LA CONFIANZA"</t>
  </si>
  <si>
    <t>ESC DE EDU ESPECIAL "LICDA ELDA OFELIA CAMPOS DE CASTELLON"</t>
  </si>
  <si>
    <t>COMPLEJO EDUCATIVO "CONFEDERACION SUIZA"</t>
  </si>
  <si>
    <t>INSTITUTO NACIONAL DE SAN  LUIS DE LA REINA</t>
  </si>
  <si>
    <t>INSTITUTO NACIONAL "DE CHAPELTIQUE"</t>
  </si>
  <si>
    <t>COL CRISTIANO CAMPAMENTO DE DIOS "PROF LADISLAO LEIVA HIJO"</t>
  </si>
  <si>
    <t>COL. CRISTIANO PROF JUSTO GONZALEZ CARRASCO</t>
  </si>
  <si>
    <t>ESCUELA LATINOAMERICANA</t>
  </si>
  <si>
    <t>COLEGIO TECNICO CULTURAL</t>
  </si>
  <si>
    <t>COLEGIO CRISTIANO JOSUE</t>
  </si>
  <si>
    <t>COLEGIO JESUS DE NAZARETH</t>
  </si>
  <si>
    <t>CENTRO DE FORMACION EN CIENCIAS COMERCIALES</t>
  </si>
  <si>
    <t>INSTITUTO GENERAL GERARDO BARRIOS</t>
  </si>
  <si>
    <t>ESC INTERN DE COM Y COMPU. PROFA. LEANDRA ALVAREZ DE AYALA</t>
  </si>
  <si>
    <t>ACADEMIA EUROPEA SALVADOREÑA</t>
  </si>
  <si>
    <t>COMPLEJO EDUCATIVO CASERÍO AMAPALA,  CANTÓN  SAN CRISTÓBAL</t>
  </si>
  <si>
    <t>COMPLEJO EDUCATIVO  CASERÍO LA CHORRERA, CANTÓN SAN MARCOS</t>
  </si>
  <si>
    <t>COMPLEJO EDUCATIVO CANTÓN MANAGUARA</t>
  </si>
  <si>
    <t>COMPLEJO EDUCATIVO  CATOLICO "EL ESPIRITU SANTO"</t>
  </si>
  <si>
    <t>INSTITUTO DE MODALIDADES FLEXIBLES</t>
  </si>
  <si>
    <t>CENTRO ESCOLAR "DAVID J. GUZMAN"</t>
  </si>
  <si>
    <t>COMPLEJO EDUCATIVO "JUAN PABLO ESPINOZA"</t>
  </si>
  <si>
    <t>COMPLEJO EDUCATIVO "SOR CECILIA SANTILLANA AHUACTZIN"</t>
  </si>
  <si>
    <t>C.E "PROFESOR JOSÉ OSCAR RIVERA QUINTANILLA", SEDE EDU</t>
  </si>
  <si>
    <t>C.E "CASERIO SAN DIEGUITO, SAN DIEGO", SEDE EDUCAME</t>
  </si>
  <si>
    <t>C.E "CIRILO ANTONIO QUINTANILLA VARGAS", SEDE EDUCAME</t>
  </si>
  <si>
    <t>C.E CASERIO SAN ANDRES, CTON EL TABLON, SEDE EDUCAME</t>
  </si>
  <si>
    <t>CE "MARIA ESCOBAR GRANILLO", SEDE EDUCAME</t>
  </si>
  <si>
    <t>COLEGIO DE MEJICANOS</t>
  </si>
  <si>
    <t>COLEGIO "RITA LEVI MONTALCINI"</t>
  </si>
  <si>
    <t>CENTRO ESCOLAR  "SAN SEBASTIÁN"</t>
  </si>
  <si>
    <t>C.E "PROFESORA ANGELA DE JESUS HERNANDEZ DE ROMERO"</t>
  </si>
  <si>
    <t>INSTITUTO NACIONAL "DE APOPA"</t>
  </si>
  <si>
    <t>COMPLEJO EDUCATIVO  "SARA PALMA DE JULE"</t>
  </si>
  <si>
    <t>COMPLEJO EDUCATIVO "TOMAS CABRERA"</t>
  </si>
  <si>
    <t>COMPLEJO EDUCATIVO  "ANGELA DE SOLER"</t>
  </si>
  <si>
    <t>COMPLEJO EDUCATIVO  CANTÓN  EL TULE</t>
  </si>
  <si>
    <t>COMPLEJO EDUCATIVO "HERBERT DE SOLA"</t>
  </si>
  <si>
    <t>COMPLEJO EDUCATIVO  "DELFINA DE DIAZ"</t>
  </si>
  <si>
    <t>COMPLEJO EDUCATIVO  "DOCTOR DAVID ESCOBAR GALINDO"</t>
  </si>
  <si>
    <t>COMPLEJO EDUCATIVO " COLONIA SANTA LUCÍA "</t>
  </si>
  <si>
    <t>COMPLEJO EDUCATIVO  REPARTO VALLE NUEVO</t>
  </si>
  <si>
    <t>COMPLEJO EDUCATIVO "GENERAL JOSÉ MARÍA PERALTA LAGOS"</t>
  </si>
  <si>
    <t>COMPLEJO EDUCATIVO  CANTÓN SAN BARTOLO</t>
  </si>
  <si>
    <t>COMPLEJO EDUCATIVO"COLONIA VERACRUZ, CANTÓN SAN BARTOLO"</t>
  </si>
  <si>
    <t>INSTITUTO NACIONAL "MAESTRO ALBERTO MASFERRER "</t>
  </si>
  <si>
    <t>C.E "PROFA MARÍA AMANDA ARTIGA DE VILLALTA"</t>
  </si>
  <si>
    <t>COMPLEJO EDUCATIVO " CANTON TUTULTEPEQUE "</t>
  </si>
  <si>
    <t>COMPLEJO EDUCATIVO "MANUEL JOSE ARCE"</t>
  </si>
  <si>
    <t>INSTITUTO NACIONAL DE SAN MARCOS</t>
  </si>
  <si>
    <t>COMPLEJO EDUCATIVO "SAN MARTIN"</t>
  </si>
  <si>
    <t>COMPLEJO EDUCATIVO "JORGE LARDE"</t>
  </si>
  <si>
    <t>INSTITUTO NACIONAL "GENERAL JESUS MARIA BRAN"</t>
  </si>
  <si>
    <t>INSTITUTO NACIONAL  " ACCION CIVICA MILITAR "</t>
  </si>
  <si>
    <t>INSTITUTO NACIONAL "GENERAL FRANCISCO MENÉNDEZ "</t>
  </si>
  <si>
    <t>INSTITUTO NACIONAL " GENERAL FRANCISCO MORAZÁN "</t>
  </si>
  <si>
    <t>INSTITUTO  NACIONAL TECNICO INDUSTRIAL</t>
  </si>
  <si>
    <t>INSTITUTO NACIONAL " GENERAL MANUEL JOSE ARCE "</t>
  </si>
  <si>
    <t>INSTITUTO NACIONAL " PROFESOR JAIME FRANCISCO LOPEZ"</t>
  </si>
  <si>
    <t>COMPLEJO EDUCATIVO "CAPITAN GENERAL GERARDO BARRIOS"</t>
  </si>
  <si>
    <t>COMPLEJO EDUCATIVO "CANTÓN LAS CASITAS"</t>
  </si>
  <si>
    <t>INSTITUTO NACIONAL "SIMON BOLIVAR"</t>
  </si>
  <si>
    <t>COMPLEJO EDUCATIVO  "MONTES DE SAN BARTOLO IV"</t>
  </si>
  <si>
    <t>INSTITUTO NACIONAL  DE  SOYAPANGO</t>
  </si>
  <si>
    <t>INSTITUTO NACIONAL "SAN LUIS"</t>
  </si>
  <si>
    <t>CENTRO ESCOLAR " COLONIA 22 DE ABRIL "</t>
  </si>
  <si>
    <t>COMPLEJO EDUCATIVO " DISTRITO ITALIA "</t>
  </si>
  <si>
    <t>INSTITUTO NACIONAL  DE TONACATEPEQUE</t>
  </si>
  <si>
    <t>COMPLEJO EDUCATIVO " FE Y ALEGRIA "</t>
  </si>
  <si>
    <t>COMPLEJO EDUCATIVO  "DOCTOR ORLANDO DE SOLA"</t>
  </si>
  <si>
    <t>INSTITUTO NACIONAL  DE AYUTUXTEPEQUE</t>
  </si>
  <si>
    <t>INSTITUTO NACIONAL DE CIUDAD DELGADO</t>
  </si>
  <si>
    <t>INSTITUTO NACIONAL "SANTIAGO TEXACUANGOS"</t>
  </si>
  <si>
    <t>INSTITUTO NACIONAL "DE LA COLONIA SANTA LUCIA"</t>
  </si>
  <si>
    <t>COMPLEJO EDU PARA SORDOS  "LICENCIADA GRISELDA ZELEDON"</t>
  </si>
  <si>
    <t>ESCUELA CRISTIANA OASIS EL SALVADOR</t>
  </si>
  <si>
    <t>COLEGIO LICENCIADA ANA DE LOS ANGELES ESCOBAR</t>
  </si>
  <si>
    <t>INSTITUTO ABRAHAM LINCOLN</t>
  </si>
  <si>
    <t>INSTITUTO NOE CANJURA</t>
  </si>
  <si>
    <t>COLEGIO "SANTA CRUZ"</t>
  </si>
  <si>
    <t>LICEO HILDEBRANDO JUAREZ</t>
  </si>
  <si>
    <t>COLEGIO BILINGUE JOSE GUSTAVO MORALES</t>
  </si>
  <si>
    <t>LICEO CRISTIANO "REV JUAN BUENO" DE LA COL LAS MARGARITAS</t>
  </si>
  <si>
    <t>COLEGIO LICENCIADO LUIS ALONSO APARICIO OSEGUEDA</t>
  </si>
  <si>
    <t>COLEGIO "PABLO MONTESINO"</t>
  </si>
  <si>
    <t>LICEO CRISTIANO "REV JUAN BUENO" DE LA COL.  SANTA LUCÍA</t>
  </si>
  <si>
    <t>COLEGIO JARDIN</t>
  </si>
  <si>
    <t>COLEGIO GENESIS</t>
  </si>
  <si>
    <t>LICEO CRISTIANO SAULO DE TARSO</t>
  </si>
  <si>
    <t>COLEGIO "PROFESORA MERCEDES MAITI DE LUARCA"</t>
  </si>
  <si>
    <t>LICEO SAN MARTIN</t>
  </si>
  <si>
    <t>COLEGIO SAN PABLO "DE LA CIUDAD DE SAN MARTIN"</t>
  </si>
  <si>
    <t>COLEGIO INTERNACIONAL  DE SAN SALVADOR</t>
  </si>
  <si>
    <t>LICEO SAN BENITO, CASA DE APRENDIZAJE</t>
  </si>
  <si>
    <t>COLEGIO SALVADOREÑO INGLES</t>
  </si>
  <si>
    <t>LICEO DAVID J. GUZMAN</t>
  </si>
  <si>
    <t>COLEGIO EXTERNADO DE SAN JOSE</t>
  </si>
  <si>
    <t>COLEGIO SANTA MARIA</t>
  </si>
  <si>
    <t>LICEO NUESTRA SEÑORA DE LOS ANGELES</t>
  </si>
  <si>
    <t>COLEGIO HEBRON DE EL SALVADOR</t>
  </si>
  <si>
    <t>COLEGIO ANGEL MARIA PEDROZA</t>
  </si>
  <si>
    <t>ESCUELA TECNICA PARA LA SALUD MARIA TERESA LANG</t>
  </si>
  <si>
    <t>LICEO CRISTIANO "REV JUAN BUENO" DE LA  COL SAN BENITO</t>
  </si>
  <si>
    <t>COLEGIO "JOYAS DE CERÉN"</t>
  </si>
  <si>
    <t>COLEGIO  "MARIE PAUL"</t>
  </si>
  <si>
    <t>ESCUELA BILINGÜE MAQUILISHUAT</t>
  </si>
  <si>
    <t>COLEGIO CENTROAMERICA</t>
  </si>
  <si>
    <t>LICEO CRISTIANO "REVERENDO JUAN BUENO" DEL BARRIO MODELO</t>
  </si>
  <si>
    <t>COLEGIO "LA ASUNCIÓN"</t>
  </si>
  <si>
    <t>INSTITUTO SALVADOREÑO DE SUPERACION INTEGRAL ISAAC NEWTON</t>
  </si>
  <si>
    <t>INSTITUTO TECNICO SALVADOREÑO</t>
  </si>
  <si>
    <t>LICEO TECNOLOGICO CANADIENSE</t>
  </si>
  <si>
    <t>COLEGIO CRISTIANO "AMIGOS PARA LATINOAMERICA"</t>
  </si>
  <si>
    <t>COLEGIO ALFREDO ESPINO</t>
  </si>
  <si>
    <t>LICEO LEONARDO AZCUNAGA</t>
  </si>
  <si>
    <t>COLEGIO DOCTORA  MARIA SOLA DE SELLARES</t>
  </si>
  <si>
    <t>COLEGIO CRISTIANO JARDINES DE SAN JOSE</t>
  </si>
  <si>
    <t>COLEGIO VICTOR HUGO</t>
  </si>
  <si>
    <t>LICEO CRISTIANO "REV JUAN BUENO" DE LA COL BOSQUES DEL RÍO</t>
  </si>
  <si>
    <t>COLEGIO "MAESTRO ANIBAL PONCE"</t>
  </si>
  <si>
    <t>COLEGIO LICENCIADO SAMUEL HUMBERTO LEIVA</t>
  </si>
  <si>
    <t>COLEGIO JUAN AMOS COMENIO</t>
  </si>
  <si>
    <t>COLEGIO CRISTIANO REY SALOMON</t>
  </si>
  <si>
    <t>LICEO AMERICA DE ALAS</t>
  </si>
  <si>
    <t>COLEGIO ESPAÑOL PADRE ARRUPE</t>
  </si>
  <si>
    <t>COLEGIO MILITAR "GENERAL TOMAS REGALADO"</t>
  </si>
  <si>
    <t>COLEGIO LAURA LEHTINEN</t>
  </si>
  <si>
    <t>COLEGIO  "CORONEL FRANCISCO LINARES"</t>
  </si>
  <si>
    <t>INSTITUTO EN COMERCIO Y ADMINISTRACIÓN  DEMOCRACIA</t>
  </si>
  <si>
    <t>COLEGIO "CARLOS LOPEZ MENDOZA"</t>
  </si>
  <si>
    <t>COLEGIO DE LA IGLESIA EVANGELICA "EL DIOS DE ISRAEL"</t>
  </si>
  <si>
    <t>COLEGIO EUCARISTICO "MERCEDARIO"</t>
  </si>
  <si>
    <t>COLEGIO "MISION BAUTISTA INTERNACIONAL"</t>
  </si>
  <si>
    <t>COLEGIO "EMILY DICKINSON"</t>
  </si>
  <si>
    <t>LICEO CRISTIANO VIDA NUEVA</t>
  </si>
  <si>
    <t>COELGIO HENRY DUNANT</t>
  </si>
  <si>
    <t>ACADEMIA CRISTIANA INTERNACIONAL</t>
  </si>
  <si>
    <t>COMPLEJO EDUCATIVO  CANTÓN LOS MANGOS</t>
  </si>
  <si>
    <t>COMPLEJO EDUCATIVO  CANTÓN SAN ISIDRO</t>
  </si>
  <si>
    <t>COMPLEJO EDUCATIVO  CATÓLICO "SAN JOSÉ"</t>
  </si>
  <si>
    <t>COMPLEJO EDUCATIVO CATOLICO "NUESTRA SEÑORA DEL ROSARIO"</t>
  </si>
  <si>
    <t>COMPLEJO EDUCATIVO  CATOLICO  FE Y ALEGRIA</t>
  </si>
  <si>
    <t>ESCUELA SALESIANA "MARIA AUXILIADORA"</t>
  </si>
  <si>
    <t>COMPLEJO EDUCATIVO CATOLICO  "EL CARMELO"</t>
  </si>
  <si>
    <t>COMPLEJO EDUCATIVO CATOLICO  FE Y ALEGRIA,  SAN JOSE</t>
  </si>
  <si>
    <t>COMPLEJO EDUCATIVO CATÓLICO "PADRE JOSE MARIA VILASECA"</t>
  </si>
  <si>
    <t>COMPLEJO EDUCATIVO  CATÓLICO "SANTA TERESITA DE LISIEUX"</t>
  </si>
  <si>
    <t>COMPLEJO EDUCATIVO  CATOLICO "PADRE RUTILIO GRANDE"</t>
  </si>
  <si>
    <t>COMPLEJO EDUCATIVO  CATOLICO "RICARDO POMA"</t>
  </si>
  <si>
    <t>CENTRO ESCOLAR "ARTESANOS DEL FUTURO"</t>
  </si>
  <si>
    <t>INSTITUTO NAC NOCTURNO "MAYOR VICTOR MANUEL BAIRES CRUZ"</t>
  </si>
  <si>
    <t>CE "TENIENTE NELSON RENE MEDINA"</t>
  </si>
  <si>
    <t>CE PARA CIEGOS "EUGENIA V. DE DUEÑAS"</t>
  </si>
  <si>
    <t>CENTRO ESCOLAR "VICENTE ACOSTA"</t>
  </si>
  <si>
    <t>COMPLEJO EDUCATIVO "LA PAZ"</t>
  </si>
  <si>
    <t>COMPLEJO EDUCATIVO COMUNIDAD SAN BARTOLO DEL NORTE</t>
  </si>
  <si>
    <t>COMPLEJO EDUCATIVO "COLONIA LAS CAÑAS"</t>
  </si>
  <si>
    <t>CE "PROFESORA HERMINIA MARTÍNEZ ALVARENGA"</t>
  </si>
  <si>
    <t>CENTRO ESCOLAR "JOSÉ MATÍAS DELGADO"</t>
  </si>
  <si>
    <t>CENTRO ESCOLAR "LYNDON B. JOHNSON"</t>
  </si>
  <si>
    <t>CE " REPUBLICA DE HONDURAS "</t>
  </si>
  <si>
    <t>CENTRO ESCOLAR "GUSTAVO MARROQUIN"</t>
  </si>
  <si>
    <t>COMPLEJO EDUCATIVO "REPÚBLICA DEL BRASIL"</t>
  </si>
  <si>
    <t>CENTRO EDUCATIVO "CAMILO CAMPOS"</t>
  </si>
  <si>
    <t>CENTRO ESCOLAR " CANTON VERACRUZ "</t>
  </si>
  <si>
    <t>CE " COLONIA SANTA MARGARITA "</t>
  </si>
  <si>
    <t>C.E CRÍO COMUNIDAD VALLE LAS DELICIAS, CTÓN LAS DELICIAS</t>
  </si>
  <si>
    <t>CENTRO ESCOLAR CATOLICO "SAN AGUSTIN"</t>
  </si>
  <si>
    <t>EDUCAME CON SEDE EN CE RESIDENCIAL ALTA VISTA</t>
  </si>
  <si>
    <t>CE 1  DE JULIO DE 1823, SEDE EDUCAME</t>
  </si>
  <si>
    <t>C.E "COMUNIDAD SAN BARTOLO DEL NORTE", SEDE EDUCAME</t>
  </si>
  <si>
    <t>C.E  "PROFESOR BERNARDINO VILLAMARIONA", SEDE EDUCAME</t>
  </si>
  <si>
    <t>COMPLEJO EDUCATIVO CATÓLICO  FE Y ALEGRÍA, SEDE EDUCAME</t>
  </si>
  <si>
    <t>CE"URB. MONTECARMELO, C/ SAN LUIS MARIONA", SEDE EDUCAME</t>
  </si>
  <si>
    <t>CE "URBANIZACION LAS MARGARITAS ",SEDE EDUCAME</t>
  </si>
  <si>
    <t>INSTITUTO NACIONAL "PROFESOR SANTIAGO ECHEGOYEN"</t>
  </si>
  <si>
    <t>COMPLEJO EDUCATIVO DE  SANTA CLARA</t>
  </si>
  <si>
    <t>INSTITUTO NACIONAL "DE SAN ILDEFONSO"</t>
  </si>
  <si>
    <t>COMPLEJO EDUCATIVO "CANTON LAS  ANIMAS"</t>
  </si>
  <si>
    <t>INSTITUTO NACIONAL DE SAN SEBASTIAN</t>
  </si>
  <si>
    <t>COMPLEJO EDUCATIVO "CANTON LA LABOR"</t>
  </si>
  <si>
    <t>COMPLEJO EDUCATIVO "FEDERICO GONZALEZ"</t>
  </si>
  <si>
    <t>COMPLEJO EDUCATIVO  "DOCTOR VICTORIANO RODRÍGUEZ"</t>
  </si>
  <si>
    <t>COMPLEJO EDUCATIVO  "ROMILIA BLANCO  VIUDA DE BRIOSO"</t>
  </si>
  <si>
    <t>COMPLEJO EDUCATIVO CANTÓN SAN NICOLAS LEMPA</t>
  </si>
  <si>
    <t>INSTITUTO NACIONAL "SAN JOSE VERAPAZ"</t>
  </si>
  <si>
    <t>INSTITUTO NACIONAL "CANTON  EL PACUN"</t>
  </si>
  <si>
    <t>COLEGIO EUCARISTICO DEL DIVINO SALVADOR</t>
  </si>
  <si>
    <t>C.E  CASERÍO SAN FRANCISCO DE LA CRUZ,  CTÓN GUACHIPILÍN</t>
  </si>
  <si>
    <t>COMPLEJO EDU CASERÍO MARADIAGA, CANTÓN CANDELARIA LEMPA</t>
  </si>
  <si>
    <t>COMPLEJO EDUCATIVO  CATOLICO "ANA GUERRA DE JESUS"</t>
  </si>
  <si>
    <t>COMPLEJO EDUCATIVO CATÓLICO "PRESBITERO RENÉ VALLE"</t>
  </si>
  <si>
    <t>COMPLEJO EDUCATIVO CATOLICO  "GUADALUPE CARCAMO"</t>
  </si>
  <si>
    <t>COMPLEJO EDU CATOLICO LA SANTA FAMILIA, DE SAN SEBASTIÁN</t>
  </si>
  <si>
    <t>COMPLEJO EDUCATIVO CATÓLICO "LA SANTA FAMILIA"</t>
  </si>
  <si>
    <t>CENTRO ESCOLAR "ANTONIA GALINDO"</t>
  </si>
  <si>
    <t>CE "CASERIO TEHUACAN , CANTON EL ARCO"</t>
  </si>
  <si>
    <t>CE "PRESBITERO NORBERTO MARROQUIN"</t>
  </si>
  <si>
    <t>C.E CASERIO LA SABANA, SAN CARLOS LEMPA, SEDE EDUCAME</t>
  </si>
  <si>
    <t>EDUCO PREVENCIÓN DE LA MIGRACIÓN, "SEDE EDUCAME"</t>
  </si>
  <si>
    <t>INSTITUTO NACIONAL  DE COATEPEQUE"</t>
  </si>
  <si>
    <t>COMPLEJO EDUCATIVO "BARTOLOMÉ BOLAÑOS"</t>
  </si>
  <si>
    <t>COMPLEJO EDUCATIVO  CANTÓN EL TINTERAL</t>
  </si>
  <si>
    <t>C.E CASERIO SAN LUIS LA PLANTA, CTON NANCINTEPEQUE</t>
  </si>
  <si>
    <t>COMPLEJO EDU  CASERÍO SAN NICOLÁS, CANTÓN LA MAGDALENA</t>
  </si>
  <si>
    <t>COMPLEJO EDUCATIVO "CANTON EL COCO"</t>
  </si>
  <si>
    <t>COMPLEJO EDUCATIVO "CANTON LA MAGDALENA"</t>
  </si>
  <si>
    <t>COMPLEJO EDUCATIVO "BENITO JUAREZ"</t>
  </si>
  <si>
    <t>COMPLEJO EDUCATIVO  "PADRE VICENTE AGUILAR"</t>
  </si>
  <si>
    <t>COMPLEJO EDUCATIVO  "COLONIA RIO ZARCO"</t>
  </si>
  <si>
    <t>COMPLEJO EDUCATIVO  "PRESBÍTERO RAFAEL PAZ FUENTES"</t>
  </si>
  <si>
    <t>COMPLEJO EDUCATIVO "EMILIO MARTÍNEZ</t>
  </si>
  <si>
    <t>COMPLEJO EDUCATIVO  "DOCTOR MANUEL PARADA SALGADO"</t>
  </si>
  <si>
    <t>COMPLEJO EDUCATIVO  "FE Y ALEGRIA LA MERCED"</t>
  </si>
  <si>
    <t>C.E "PROFESOR MARTÍN ROMEO MONTERROSA RODRÍGUEZ"</t>
  </si>
  <si>
    <t>COMPLEJO EDUCATIVO  DE SANTA ROSA GUACHIPILÍN</t>
  </si>
  <si>
    <t>COLEGIO "LA FE"</t>
  </si>
  <si>
    <t>COLEGIO EVANGELICO CHALCHUAPANECO</t>
  </si>
  <si>
    <t>LICEO TECNICO EN COMERCIO Y ADMINISTRACION JUAN NAPIER</t>
  </si>
  <si>
    <t>COLEGIO SALESIANO SAN JOSÉ</t>
  </si>
  <si>
    <t>COLEGIO NUEVO SAN JOSE  HENRIQUEZ  GUERRERO</t>
  </si>
  <si>
    <t>COLEGIO DOMINICO SANTO TOMAS DE AQUINO</t>
  </si>
  <si>
    <t>COLEGIO "DR.  ALBERT EINSTEIN, 14 DE MARZO DE 1879"</t>
  </si>
  <si>
    <t>COMP. EDU LOTIFICACIÓN EL ROSARIO, CANTÓN  LOS AMATES</t>
  </si>
  <si>
    <t>COMPLEJO EDUCATIVO CASERÍO SAN MIGUELITO,  CANTÓN TECOMAPA</t>
  </si>
  <si>
    <t>COMPLEJO EDUCATIVO CATÓLICO  "MARIA AUXILIADORA"</t>
  </si>
  <si>
    <t>COMPLEJO EDUCATIVO CATÓLICO "JUAN XXIII"</t>
  </si>
  <si>
    <t>INSTITUTO CATÓLICO  "LA MEDALLA MILAGROSA"</t>
  </si>
  <si>
    <t>COMPLEJO EDUCATIVO " ANSELMA SÁNCHEZ DE MANCÍA "</t>
  </si>
  <si>
    <t>CENTRO ESCOLAR "CANTON BUENOS AIRES"</t>
  </si>
  <si>
    <t>CE "GENERAL SALVADOR CASTANEDA CASTRO"</t>
  </si>
  <si>
    <t>COMPLEJO EDUCATIVO CANTÓN LA PRESA</t>
  </si>
  <si>
    <t>CE CANTON SAN MIGUEL INGENIO</t>
  </si>
  <si>
    <t>CE "CASERIO SAN FRANCISCO, CANTON BELEN GUIJAT"</t>
  </si>
  <si>
    <t>CE "CASERIO LA CONCHAGUA, CANTON LAS PIEDRAS"</t>
  </si>
  <si>
    <t>CENTRO ESCOLAR "RODRIGO J. LEIVA"</t>
  </si>
  <si>
    <t>CENTRO ESCOLAR "COLONIA SANTA LEONOR"</t>
  </si>
  <si>
    <t>CENTRO ESCOLAR "CANTON LOS APOYOS"</t>
  </si>
  <si>
    <t>CE "CANTÓN FLOR AMARILLA ARRIBA"</t>
  </si>
  <si>
    <t>CE " DOCTOR CARLOS A. HERRERA REBOLLO "</t>
  </si>
  <si>
    <t>COMPLEJO EDUCATIVO BARTOLOMÉ BOLAÑOS, SEDE EDUCAME</t>
  </si>
  <si>
    <t>CE SAN IGNACIO, SEDE EDUCAME</t>
  </si>
  <si>
    <t>COMPLEJO EDUCATIVO "CIUDAD REAL", SEDE EDUCAME</t>
  </si>
  <si>
    <t>C.E "HACIENDA EL PORVENIR, CTON LOS PINOS", SEDE EDU</t>
  </si>
  <si>
    <t>CIUDAD DE LA NIÑEZ Y LA ADOLESCENCIA, SEDE EDUCAME</t>
  </si>
  <si>
    <t>CE  CANTON EL PASTE, SEDE EDUCAME</t>
  </si>
  <si>
    <t>COMPLEJO EDUCATIVO DE "FE Y ALEGRÍA COLONIA LOS LAURELES"</t>
  </si>
  <si>
    <t>INSTITUTO NACIONAL  DE ACAJUTLA</t>
  </si>
  <si>
    <t>COMPLEJO EDUCATIVO " JUAN JOSÉ CAÑAS "</t>
  </si>
  <si>
    <t>COM. EDU "INGENIERO RODOLFO ENRIQUE VARELA MANZANO"</t>
  </si>
  <si>
    <t>CE "CASERIO BELEN, CANTON SUNCITA "</t>
  </si>
  <si>
    <t>COMPLEJO EDUCATIVO "HACIENDA METALIO"</t>
  </si>
  <si>
    <t>COMPLEJO EDU.  "HACIENDA COPAPAYO, CANTON TRES CEIBAS"</t>
  </si>
  <si>
    <t>COMPLEJO EDUCATIVO  "CRISTÓBAL IBARRA MEJICANOS"</t>
  </si>
  <si>
    <t>SANTA ISABEL ISHUATAN</t>
  </si>
  <si>
    <t>COMPLEJO EDUCATIVO  "MARIA MENDOZA DE BARATTA "</t>
  </si>
  <si>
    <t>COMPLEJO EDUCATIVO CANTON EL SUNZA</t>
  </si>
  <si>
    <t>COMPLEJO EDUCATIVO  "JORGE LARDÉ "</t>
  </si>
  <si>
    <t>COMPLEJO EDUCATIVO   "DOCTOR CAMILO ARÉVALO "</t>
  </si>
  <si>
    <t>COMPLEJO EDUCATIVO "FRAY BARTOLOME DE LAS CASAS"</t>
  </si>
  <si>
    <t>COMPLEJO EDUCATIVO "ESTADO DE ISRAEL "</t>
  </si>
  <si>
    <t>COMPLEJO EDUCATIVO  "DOCTOR JOSE CIRO BRITO"</t>
  </si>
  <si>
    <t>COMPLEJO EDUCATIVO TIVO "JUAN ENRIQUE PESTALOZZI "</t>
  </si>
  <si>
    <t>COMPLEJO EDU "VICTORIA TERESA MENÉNDEZ V. DE ESCALANTE"</t>
  </si>
  <si>
    <t>COMPLEJO EDUCATIVO  "EUGENIO AGUILAR TRIGUEROS "</t>
  </si>
  <si>
    <t>INSTITUTO NACIONAL "DE SAN  JULIAN "</t>
  </si>
  <si>
    <t>COMPLEJO EDUCATIVO "EDUARDO SALAVERRIA "</t>
  </si>
  <si>
    <t>COMPLEJO EDUCATIVO "DE SANTO  DOMINGO DE GUZMAN"</t>
  </si>
  <si>
    <t>INSTITUTO NACIONAL "THOMAS JEFFERSON "</t>
  </si>
  <si>
    <t>INS. NAC. "GENERAL E INGENIERO JAIME ABDUL GUTIÉRREZ "</t>
  </si>
  <si>
    <t>COMPLEJO EDUCATIVO  CANTON TONALA</t>
  </si>
  <si>
    <t>C.E CASERÍO SANTA CRUZ TAZULÁ, CANTÓN CHIQUIHUAT</t>
  </si>
  <si>
    <t>CENTRO BILINGUE SAN JOSE CALIFORNIA</t>
  </si>
  <si>
    <t>COLEGIO SAN FRANCISCO DE ASIS</t>
  </si>
  <si>
    <t>INSTITUTO POLITECNICO  SONSONATE</t>
  </si>
  <si>
    <t>LICEO "MIGUEL JOSÉ DE CASTRO  Y LARA"</t>
  </si>
  <si>
    <t>INST. TEC DE EDU MULTIPLE CORONEL CIRIACO DE JESUS ALAS</t>
  </si>
  <si>
    <t>COLEGIO PROFESORA "EVA LETICIA MAYEN"</t>
  </si>
  <si>
    <t>LICEO JOSE  CARMEN DI PIETRO</t>
  </si>
  <si>
    <t>COMPLEJO EDU CASERÍO SANTA TERESA,  CANTÓN TRES CEIBAS</t>
  </si>
  <si>
    <t>COMPLEJO EDU CASERIO EL TULAR, CANTÓN APANCOYO ARRIBA</t>
  </si>
  <si>
    <t>COMPLEJO EDUCATIVO CANTÓN SAN LUCAS</t>
  </si>
  <si>
    <t>COMPLEJO EDUCATIVO CASERÍO LOS VÁSQUEZ, CANTÓN EL ZARZAL</t>
  </si>
  <si>
    <t>COMPLEJO EDUCATIVO  CASERÍO RODESIA, CANTÓN CHIQUIHUAT</t>
  </si>
  <si>
    <t>C EDUC CRÍO HACIENDA SANTA CLARA, CANTÓN SANTA EMILIA</t>
  </si>
  <si>
    <t>COLEGIO  "LA SANTISIMA TRINIDAD"</t>
  </si>
  <si>
    <t>CE " JULIÁN  VÁSQUEZ ROJAS "</t>
  </si>
  <si>
    <t>CENTRO ESCOLAR "PROFESOR JORGE LARDE"</t>
  </si>
  <si>
    <t>CE  "CORONEL RICARDO ARANGO MACAY "</t>
  </si>
  <si>
    <t>CENTRO ESCOLAR " SALVADOR DIAZ ROA "</t>
  </si>
  <si>
    <t>CENTRO ESCOLAR "REPUBLICA DE HAITI"</t>
  </si>
  <si>
    <t>CENTRO ESCOLAR  " CANTON  MIRAVALLES "</t>
  </si>
  <si>
    <t>C.E  MARIO CALVO MARROQUÍN, SEDE EDUCAME</t>
  </si>
  <si>
    <t>INSTITUTO NACIONAL "DE ALEGRIA"</t>
  </si>
  <si>
    <t>COMPLEJO EDUCATIVO  "RADNDY LOWSKY KING"</t>
  </si>
  <si>
    <t>INTITUTO NAC DE BERLIN "PROF GABRIEL HUMBERTO RODRÍGUEZ"</t>
  </si>
  <si>
    <t>CENTRO ESCOLAR  "CALIFORNIA"</t>
  </si>
  <si>
    <t>INSTITUTO NACIONAL DE CONCEPCION BATRES</t>
  </si>
  <si>
    <t>COMPLEJO EDUCATIVO HACIENDA MONTE FRESCO, CANTÓN EL CAÑAL</t>
  </si>
  <si>
    <t>EL TRIUNFO</t>
  </si>
  <si>
    <t>COMPLEJO EDUCATIVO  CANTON PUENTE CUSCATLAN</t>
  </si>
  <si>
    <t>COMPLEJO EDUCATIVO "CANTON TECOMATAL"</t>
  </si>
  <si>
    <t>INSTITUTO NACIONAL CANTON TIERRA BLANCA</t>
  </si>
  <si>
    <t>COMPLEJO EDUCATIVO "CANTON LOS ESPERANZA"</t>
  </si>
  <si>
    <t>COMPLEJO EDUCATIVO  "MIGUEL DUEÑAS"</t>
  </si>
  <si>
    <t>COMPLEJO EDUCATIVO DE JUCUAPA</t>
  </si>
  <si>
    <t>INSTITUTO NACIONAL DE JUCUARAN</t>
  </si>
  <si>
    <t>INSTITUTO NACIONAL DE SAN AGUSTIN</t>
  </si>
  <si>
    <t>SAN BUENA VENTURA</t>
  </si>
  <si>
    <t>COMPLEJO EDUCATIVO  "PROFESOR ARTURO ROMERO CASTAÑEDA"</t>
  </si>
  <si>
    <t>INSTITUTO NACIONAL DE SANTA ELENA</t>
  </si>
  <si>
    <t>COMPLEJO EDUCATIVO "DE TECAPAN"</t>
  </si>
  <si>
    <t>INSTITUTO NACIONAL DE USULUTAN</t>
  </si>
  <si>
    <t>COMPLEJO EDUCATIVO  "CANTON LAS SALINAS"</t>
  </si>
  <si>
    <t>COMPLEJO EDUCATIVO "PROFESORA BLANCA RAMÍREZ DE  AVILES"</t>
  </si>
  <si>
    <t>INSTITUTO NACIONAL DE EREGUAYQUIN</t>
  </si>
  <si>
    <t>INSTITUTO NACIONAL "DE ESTANZUELAS"</t>
  </si>
  <si>
    <t>INSTITUTO NACIONAL DE SAN FRANCISCO JAVIER</t>
  </si>
  <si>
    <t>INSTITUTO NACIONAL DE OZATLÁN  "ANA SILVIA PARADA"</t>
  </si>
  <si>
    <t>LICEO BRITANICO</t>
  </si>
  <si>
    <t>COLEGIO CENTENARIO</t>
  </si>
  <si>
    <t>COLEGIO SAN AGUSTIN</t>
  </si>
  <si>
    <t>COMPLEJO EDUCATIVO CANTÓN  LOMA ALTA</t>
  </si>
  <si>
    <t>COMPLEJO EDUCATIVO TIVO  "DOCTOR MICHAEL DE WITTE"</t>
  </si>
  <si>
    <t>C.E CASERIO LA PIRRAYA, CTÓN  ISLA SAN SEBASTIAN</t>
  </si>
  <si>
    <t>CENTRO ESCOLAR "CANTON HACIENDA NUEVA"</t>
  </si>
  <si>
    <t>C.EDU "HACIENDA LA NORMANDÍA, CTÓN SAN JUAN CRUZADILLA"</t>
  </si>
  <si>
    <t>COMPLEJO EDUCATIVO CANTÓN BUENOS AIRES</t>
  </si>
  <si>
    <t>COMPLEJO EDUCATIVO CANTÓN JOBAL HORNOS</t>
  </si>
  <si>
    <t>COMPLEJO EDUCATIVO "BASILIO BLANDÓN", SEDE EDUCAME</t>
  </si>
  <si>
    <t>CE "CANTON  LA BREÑA", SEDE EDUCAME</t>
  </si>
  <si>
    <t>C.E "PROFESOR DOLORES DE JESUS MONTOYA", SEDE EDUCAME</t>
  </si>
  <si>
    <t>CE "JACQUELINE KENNEDY","SEDE EDUCAME"</t>
  </si>
  <si>
    <t>NOMBRE SEDE</t>
  </si>
  <si>
    <t>ACIERTOS MAT</t>
  </si>
  <si>
    <t>ACIERTOS SOC</t>
  </si>
  <si>
    <t>ACIERTOS NAT</t>
  </si>
  <si>
    <t>ACIERTOS LEN</t>
  </si>
  <si>
    <t>ACIERTOS GLOBAL</t>
  </si>
  <si>
    <t>CENTRO ESCOLAR "ISABEL CARRILLO DE BOLAÑOS"</t>
  </si>
  <si>
    <t>COLEGIO METODISTA AHUACHAPANECO</t>
  </si>
  <si>
    <t>COMPLEJO EDUCATIVO  CANTÓN AGUA FRIA</t>
  </si>
  <si>
    <t>CENTRO ESCOLAR CATÓLICO "JUAN PABLO II"</t>
  </si>
  <si>
    <t>CENTRO ESCOLAR  CASERÍO LOMAS DE SAN ANTONIO, CANTÓN EL CHAGUITE, SEDE EDUCAME</t>
  </si>
  <si>
    <t>COMPLEJO EDUCATIVO "PROFESOR RODRIGO FLORES"</t>
  </si>
  <si>
    <t>COMPLEJO EDUCATIVO  CASERÍO SAN NICOLÁS, CANTÓN LA MAGDALENA</t>
  </si>
  <si>
    <t>CENTRO ESCOLAR "GENERAL SALVADOR CASTANEDA CASTRO"</t>
  </si>
  <si>
    <t>CENTRO DE ENSEÑANZA  PEDAGOGICO SEÑORITA CRUZ CASTRO GUEVARA</t>
  </si>
  <si>
    <t>CENTRO ESCOLAR SAN IGNACIO, SEDE EDUCAME</t>
  </si>
  <si>
    <t>CENTRO ESCOLAR  CANTON EL PASTE, SEDE EDUCAME</t>
  </si>
  <si>
    <t>COMPLEJO EDUCATIVO " CANTÓN EL GUINEO "</t>
  </si>
  <si>
    <t>CENTRO ESCOLAR " HACIENDA EL PORVENIR, CANTON LOS PINOS", SEDE EDUCAME</t>
  </si>
  <si>
    <t>CENTRO ESCOLAR CANTON SAN MIGUEL INGENIO</t>
  </si>
  <si>
    <t>COMPLEJO EDUCATIVO "CANTÓN SANTA RITA"</t>
  </si>
  <si>
    <t>CENTRO ESCOLAR "CASERIO SAN FRANCISCO, CANTON BELEN GUIJAT"</t>
  </si>
  <si>
    <t>CENTRO ESCOLAR "CASERIO LA CONCHAGUA, CANTON LAS PIEDRAS"</t>
  </si>
  <si>
    <t>CENTRO ESCOLAR REPÚBLICA FEDERADA CENTROAMERICANA, SEDE EDUCAME</t>
  </si>
  <si>
    <t>COMPLEJO EDUCATIVO LOTIFICACIÓN EL ROSARIO, CANTÓN  LOS AMATES</t>
  </si>
  <si>
    <t>COMPLEJO EDUCATIVO CASERÍO SAN LUIS LA PLANTA, CANTÓN NANCINTEPEQUE</t>
  </si>
  <si>
    <t>CENTRO ESCOLAR "CANTÓN FLOR AMARILLA ARRIBA"</t>
  </si>
  <si>
    <t>CENTRO ESCOLAR  "LEOPOLDO NÚÑEZ"</t>
  </si>
  <si>
    <t>CENTRO ESCOLAR " DOCTOR CARLOS A. HERRERA REBOLLO "</t>
  </si>
  <si>
    <t>CENTRO ESCOLAR "JULIÁN  VÁSQUEZ ROJAS"</t>
  </si>
  <si>
    <t>COMPLEJO EDUCATIVO "CASERIO BELEN, CANTON SUNCITA "</t>
  </si>
  <si>
    <t>COMPLEJO EDUCATIVO  "HACIENDA COPAPAYO, CANTON TRES CEIBAS "</t>
  </si>
  <si>
    <t>COMPLEJO EDUCATIVO CASERÍO SANTA TERESA,  CANTÓN TRES CEIBAS</t>
  </si>
  <si>
    <t>COMPLEJO EDUCATIVO CASERIO EL TULAR, CANTÓN APANCOYO ARRIBA</t>
  </si>
  <si>
    <t>CENTRO ESCOLAR  "CANTON TAPALSHUCUT"</t>
  </si>
  <si>
    <t>NIVELACIÓN ACADEMICA, SEDE EDÚCAME</t>
  </si>
  <si>
    <t>COMPLEJO EDUCATIVO CATÓLICO  "EL ESPÍRITU SANTO"</t>
  </si>
  <si>
    <t>COMPLEJO EDUCATIVO  "JUAN ENRIQUE PESTALOZZI "</t>
  </si>
  <si>
    <t>CENTRO ESCOLAR  "CORONEL RICARDO ARANGO MACAY "</t>
  </si>
  <si>
    <t>INSTITUTO POLITÉCNICO  SONSONATE</t>
  </si>
  <si>
    <t>INSTITUTO TECNICO DE EDUCACION MULTIPLE CORONEL CIRIACO DE JESUS ALAS</t>
  </si>
  <si>
    <t>COMPLEJO EDUCATIVO CASERÍO HACIENDA SANTA CLARA, CANTÓN SANTA EMILIA</t>
  </si>
  <si>
    <t>CENTRO ESCOLAR "DOCTOR HUMBERTO ROMERO ALVERGUE "</t>
  </si>
  <si>
    <t>CENTRO ESCOLAR DR. HUMBERTO ROMERO ALVERGUE, SEDE EDUCAME</t>
  </si>
  <si>
    <t>COMPLEJO EDUCATIVO  "CASERÍO LA ANGOSTURA, CANTÓN SANTA BÁRBARA"</t>
  </si>
  <si>
    <t>COMPLEJO EDUCATIVO "CANTÓN LA REFORMA"</t>
  </si>
  <si>
    <t>COLEGIO "MIGUEL PEÑA"</t>
  </si>
  <si>
    <t>CENTRO ESCOLAR   DE HUIZÚCAR, SEDE EDUCAME</t>
  </si>
  <si>
    <t>CENTRO ESCOLAR "DOCTOR FRANCISCO ANTONIO LIMA"</t>
  </si>
  <si>
    <t>COMPLEJO EDUCATIVO "SAN ARTURO"</t>
  </si>
  <si>
    <t>COMPLEJO EDUCATIVO  " DE LA LIBERTAD "</t>
  </si>
  <si>
    <t>COLEGIO BILINGÛE CUSCATLÁN</t>
  </si>
  <si>
    <t>COLEGIO CRISTIANO "MARÍA ELIZABETH CASTILLO DE MANGANDI"</t>
  </si>
  <si>
    <t>CENTRO ESCOLAR " PROFESORA MARIA JULIA ALVARADO MADRID DE GARCIA"</t>
  </si>
  <si>
    <t>COMPLEJO EDUCATIVO  CATÓLICO SAN JOSÉ</t>
  </si>
  <si>
    <t>COMPLEJO EDUCATIVO "MARISOL BOLAÑOS DE RIVAS"</t>
  </si>
  <si>
    <t>CENTRO ESCOLAR "DOCTOR SALVADOR MENDIETA","SEDE EDUCAME"</t>
  </si>
  <si>
    <t>CENTRO ESCOLAR " HACIENDA LOS CHORROS, CANTON AGUA ESCONDIDA "</t>
  </si>
  <si>
    <t>CENTRO ESCOLAR CATOLICO "ALBERTO MASFERRER"</t>
  </si>
  <si>
    <t>CENTRO ESCOLAR CATOLICO EDUCANDO A UN SALVADOREÑO</t>
  </si>
  <si>
    <t>COLEGIO DE ZARAGOZA</t>
  </si>
  <si>
    <t>COMPLEJO EDUCATIVO "PROFESOR IVÁN ALEXANDER BURGOS FUENTES"</t>
  </si>
  <si>
    <t>COLEGIO HENRY DUNANT</t>
  </si>
  <si>
    <t>COMPLEJO EDUCATIVO "VILLAMARIONA"</t>
  </si>
  <si>
    <t>CENTRO ESCOLAR " COLONIA SANTA MARGARITA "</t>
  </si>
  <si>
    <t>CENTRO ESCOLAR "CIUDAD FUTURA"</t>
  </si>
  <si>
    <t>CENTRO ESCOLAR "URBANIZACION MONTECARMELO, C/ SAN LUIS MARIONA", "SEDE EDUCAME"</t>
  </si>
  <si>
    <t xml:space="preserve"> COMPLEJO EDUCATIVO "HACIENDA COLIMA, CANTÓN EL TULE"</t>
  </si>
  <si>
    <t>CENTRO ESCOLAR 1  DE JULIO DE 1823, SEDE EDUCAME</t>
  </si>
  <si>
    <t>LICEO CRISTIANO "REVERENDO JUAN BUENO" DE LA COLONIA  SANTA LUCÍA</t>
  </si>
  <si>
    <t>COMPLEJO EDUCATIVO "SAN BARTOLOMÉ APÓSTOL"</t>
  </si>
  <si>
    <t>CENTRO ESCOLAR "PROFESORA HERMINIA MARTÍNEZ ALVARENGA"</t>
  </si>
  <si>
    <t>COMPLEJO EDUCATIVO  " PROFESORA MARÍA AMANDA ARTIGA DE VILLALTA "</t>
  </si>
  <si>
    <t>CENTRO ESCOLAR "REPÚBLICA DEL PERU"</t>
  </si>
  <si>
    <t>COMPLEJO EDUCATIVO CASERÍO  PLAN DEL MANGO, CANTÓN AMAYÓN</t>
  </si>
  <si>
    <t>COMPLEJO EDUCATIVO "CANTÓN PALO GRANDE"</t>
  </si>
  <si>
    <t>CENTRO ESCOLAR "CANTON CERCO DE PIEDRA", SEDE EDUCAME</t>
  </si>
  <si>
    <t>COMPLEJO EDUCATIVO "COMUNIDAD 10 DE OCTUBRE"</t>
  </si>
  <si>
    <t>COMPLEJO EDUCATIVO CASERÍO COMUNIDAD VALLE LAS DELICIAS, CANTÓN LAS DELICIAS</t>
  </si>
  <si>
    <t>EDUCAME CON SEDE EN CENTRO ESCOLAR RESIDENCIAL ALTA VISTA</t>
  </si>
  <si>
    <t>CENTRO ESCOLAR PARA CIEGOS "EUGENIA V. DE DUEÑAS"</t>
  </si>
  <si>
    <t>INSTITUTO NACIONAL "GENERAL MANUEL JOSÉ ARCE"</t>
  </si>
  <si>
    <t>CENTRO ESCOLAR "JUANA LOPEZ"</t>
  </si>
  <si>
    <t>CENTRO ESCOLAR " REPUBLICA DE HONDURAS "</t>
  </si>
  <si>
    <t>COMPLEJO EDUCATIVO PARA SORDOS  "LICENCIADA GRISELDA ZELEDON"</t>
  </si>
  <si>
    <t>LICEO CRISTIANO "REVERENDO JUAN BUENO" DE LA  COLONIA SAN BENITO</t>
  </si>
  <si>
    <t>COLEGIO "LICENCIADA MERCEDES TREJO DE RECINOS"</t>
  </si>
  <si>
    <t>INSTITUTO NACIONAL NOCTURNO "MAYOR VICTOR MANUEL BAIRES CRUZ"</t>
  </si>
  <si>
    <t>CENTRO ESCOLAR "TENIENTE NELSON RENE MEDINA"</t>
  </si>
  <si>
    <t>CENTRO ESCOLAR CATOLICO "MARIA MADRE DE LOS POBRES", SEDE EDUCAME</t>
  </si>
  <si>
    <t>CENTRO ESCOLAR "GENERAL FRANCISCO MORAZÁN", SEDE EDUCAME</t>
  </si>
  <si>
    <t>Centro Escolar "Republica de Chile", Sede EDUCAME</t>
  </si>
  <si>
    <t>INSTITUTO NACIONAL DE CIUDAD CREDISA</t>
  </si>
  <si>
    <t>CENTRO ESCOLAR "REINO DE DINAMARCA"</t>
  </si>
  <si>
    <t>LICEO 10 DE MAYO</t>
  </si>
  <si>
    <t>COMPLEJO EDUCATIVO CATÓLICO  FE Y ALEGRÍA,  SAN JOSÉ</t>
  </si>
  <si>
    <t>CENTRO ESCOLAR " CANTÓN VERACRUZ "</t>
  </si>
  <si>
    <t>CUSCATLAN</t>
  </si>
  <si>
    <t>INSTITUTO NACIONAL DE EL ROSARIO,"SEDE EDUCAME"</t>
  </si>
  <si>
    <t>CENTRO ESCOLAR "SAN BARTOLOME PERULAPIA "</t>
  </si>
  <si>
    <t>COMPLEJO EDUCATIVO SAN CRISTOBAL,"SEDE EDUCAME"</t>
  </si>
  <si>
    <t>INSTITUTO NACIONAL "SAN OSCAR ARNULFO ROMERO"</t>
  </si>
  <si>
    <t>COMPLEJO EDUCATIVO "GENERAL FRANCISCO MENÉNDEZ"</t>
  </si>
  <si>
    <t>CENTRO ESCOLAR  " DOCTOR ANDRES GONZALO FUNES ", SEDE EDUCAME</t>
  </si>
  <si>
    <t>CENTRO ESCOLAR  "DE SANTA CRUZ ANALQUITO"</t>
  </si>
  <si>
    <t>COMPLEJO EDUCATIVO "CANTÓN LAS DELICIAS"</t>
  </si>
  <si>
    <t>COMPLEJO EDUCATIVO CASERÍO LAS AMERICAS, CANTÓN LAS BERMUDAS</t>
  </si>
  <si>
    <t>CENTRO ESCOLAR "CANTON EL PEDREGAL"</t>
  </si>
  <si>
    <t>CENTRO ESCOLAR "CASERIO VALLE NUEVO"</t>
  </si>
  <si>
    <t>COMPLEJO EDUCATIVO "ALBERTO MASFERRER"</t>
  </si>
  <si>
    <t>CENTRO ESCOLAR "PROFESOR IRENEO DE LEÓN", SEDE EDUCAME</t>
  </si>
  <si>
    <t>CENTRO ESCOLAR "SAN LUIS TALPA"</t>
  </si>
  <si>
    <t>LICEO CRISTIANO "REVERENDO JUAN BUENO" DEL CANTÓN EL ACHIOTAL</t>
  </si>
  <si>
    <t>CENTRO ESCOLAR "CANTON SAN JOSE ABAJO"</t>
  </si>
  <si>
    <t>COMPLEJO EDUCATIVO  "DOCTOR JOAQUÍN JULE GÁLVEZ"</t>
  </si>
  <si>
    <t>CENTRO ESCOLAR "14 DE ABRIL",SEDE EDUCAME</t>
  </si>
  <si>
    <t>CENTRO ESCOLAR "PROFESOR JUAN OSCAR SALOMON"</t>
  </si>
  <si>
    <t>COLEGIO EXTERNADO JOHN F. KENNEDY</t>
  </si>
  <si>
    <t>COMPLEJO EDUCATIVO  CASERÍO  MONTECRISTO,  CANTÓN  EL RINCÓN</t>
  </si>
  <si>
    <t xml:space="preserve"> INSTITUTO NACIONAL "DOCTOR SALVADOR ANTONIO NAVARRETE AZURDIA","SEDE EDUCAME"</t>
  </si>
  <si>
    <t>CENTRO ESCOLAR "CANTON SAN JOSE LOMAS DE PEÑA"</t>
  </si>
  <si>
    <t>COMPLEJO EDUCATIVO CASERÍO RANCHO QUEMADO, CANTÓN MAQUILISHUAT</t>
  </si>
  <si>
    <t>CENTRO ESCOLAR "GENERAL FRANCISCO MENENDEZ", SEDE EDUCAME</t>
  </si>
  <si>
    <t>COMPLEJO EDUCATIVO CASERÍO  EL ESPINO,   CANTÓN CUYANTEPEQUE</t>
  </si>
  <si>
    <t>CENTRO ESCOLAR PROFESOR JOSÉ ÁNGEL CASTILLO, SEDE EDUCAME</t>
  </si>
  <si>
    <t>CENTRO ESCOLAR "CASERIO PIEDRAS BLANCAS, CANTON NOMBRE DE DIOS", "SEDE EDUCAME"</t>
  </si>
  <si>
    <t>COMPLEJO EDUCATIVO "10 DE OCTUBRE 1987","SEDE EDUCAME"</t>
  </si>
  <si>
    <t>COMPLEJO EDUCATIVO "CANTÓN SAN FELIPE"</t>
  </si>
  <si>
    <t>COMPLEJO EDUCATIVO  CASERÍO MARADIAGA, CANTÓN CANDELARIA LEMPA</t>
  </si>
  <si>
    <t>COMPLEJO EDUCATIVO CATOLICO LA SANTA FAMILIA, DE SAN SEBASTIÁN</t>
  </si>
  <si>
    <t>CENTRO ESCOLAR NOCTURNO "TENIENTE CORONEL MARIO ALBERTO AZENÓN PALMA"</t>
  </si>
  <si>
    <t>CENTRO ESCOLAR "CASERIO TEHUACAN , CANTON EL ARCO"</t>
  </si>
  <si>
    <t>CENTRO ESCOLAR CASERIO LA SABANA, SAN CARLOS LEMPA, SEDE EDUCAME</t>
  </si>
  <si>
    <t>CENTRO ESCOLAR "PRESBITERO NORBERTO MARROQUIN"</t>
  </si>
  <si>
    <t>INSTITUTO NACIONAL DE BERLIN "PROFESOR GABRIEL HUMBERTO RODRÍGUEZ"</t>
  </si>
  <si>
    <t>CENTRO ESCOLAR "SANTIAGO ORELLANA ZELAYA"</t>
  </si>
  <si>
    <t>CENTRO ESCOLAR "SAN ANTONIO"</t>
  </si>
  <si>
    <t>COMPLEJO EDUCATIVO DE EREGUAYQUÍN</t>
  </si>
  <si>
    <t>COMPLEJO EDUCATIVO "HACIENDA LA NORMANDÍA, CANTÓN SAN JUAN CRUZADILLA"</t>
  </si>
  <si>
    <t>COMPLEJO EDUCATIVO  "DOCTOR MICHAEL DE WITTE"</t>
  </si>
  <si>
    <t>CENTRO ESCOLAR REPÚBLICA FEDERAL CENTRO AMERICANA, SEDE EDUCAME</t>
  </si>
  <si>
    <t>CENTRO ESCOLAR CASERÍO SAN SIMÓN, CANTÓN LOS HORCONES</t>
  </si>
  <si>
    <t>CENTRO ESCOLAR "JACQUELINE KENNEDY","SEDE EDUCAME"</t>
  </si>
  <si>
    <t>CENTRO ESCOLAR "CANTON  LA BREÑA", SEDE EDUCAME</t>
  </si>
  <si>
    <t>CENTRO ESCOLAR "PUERTO EL TRIUNFO"</t>
  </si>
  <si>
    <t>COMPLEJO EDUCATIVO CASERIO LA PIRRAYA, CANTÓN  ISLA SAN SEBASTIAN</t>
  </si>
  <si>
    <t>CENTRO ESCOLAR "PROFESOR DOLORES DE JESUS MONTOYA", SEDE EDUCAME</t>
  </si>
  <si>
    <t>CENTRO ESCOLAR "CANTON OJO DE AGUA"</t>
  </si>
  <si>
    <t>CENTRO ESCOLAR "MANUELA EDELMIRA CÓRDOVA"</t>
  </si>
  <si>
    <t>CENTRO ESCOLAR "ALBERTO MASFERRER"</t>
  </si>
  <si>
    <t>CENTRO ESCOLAR "CIRILO ANTONIO QUINTANILLA VARGAS", SEDE EDUCAME</t>
  </si>
  <si>
    <t>COMPLEJO EDUCATIVO "DAVID J. GUZMÁN"</t>
  </si>
  <si>
    <t>CENTRO ESCOLAR "CANTON LA ESTRECHURA", SEDE EDUCAME</t>
  </si>
  <si>
    <t>COLEGIO  SAN FRANCISCO JAVIER</t>
  </si>
  <si>
    <t>CENTRO ESCOLAR "CARLOS ALBERTO BORGONOVO POHL", SEDE EDUCAME</t>
  </si>
  <si>
    <t>CENTRO ESCOLAR "CANTON SAN SEBASTIAN"</t>
  </si>
  <si>
    <t>CENTRO ESCOLAR "CASERIO SAN DIEGUITO, C/ SAN DIEGO", SEDE EDUCAME</t>
  </si>
  <si>
    <t>CENTRO ESCOLAR "CANTON SAN ANTONIO SILVA"</t>
  </si>
  <si>
    <t>COLEGIO TECNOLOGICO CRISTIANO PROFESOR JUSTO GONZALEZ CARRASCO</t>
  </si>
  <si>
    <t>LICEO AMERICA</t>
  </si>
  <si>
    <t>ESCUELA INTERNACIONAL DE COMERCIO Y COMPUTACION   PROFA. LEANDRA ALVAREZ DE AYALA</t>
  </si>
  <si>
    <t>COMPLEJO EDUCATIVO  CATÓLICO "EL ESPÍRITU SANTO"</t>
  </si>
  <si>
    <t>COMPLEJO EDUCATIVO "FE Y ALEGRÍA", "SEDE EDUCAME"</t>
  </si>
  <si>
    <t>CENTRO ESCOLAR DOLORES SOUZA, "SEDE EDUCAME"</t>
  </si>
  <si>
    <t>CENTRO ESCOLAR "PROFESOR JOSÉ OSCAR RIVERA QUINTANILLA", SEDE EDUCAME</t>
  </si>
  <si>
    <t>CENTRO ESCOLAR CASERIO SAN ANDRES, CANTON EL TABLON, SEDE EDUCAME</t>
  </si>
  <si>
    <t>MORAZAN</t>
  </si>
  <si>
    <t>CENTRO ESCOLAR CASERÍO EL SALAMO, CANTÓN CALAVERA</t>
  </si>
  <si>
    <t>COMPLEJO EDUCATIVO CASERÍO  LOS SÁNCHEZ, CANTÓN PIEDRA PARADA</t>
  </si>
  <si>
    <t>COMPLEJO EDUCATIVO CANTÓN LOS ABELINES</t>
  </si>
  <si>
    <t>COMPLEJO EDUCATIVO  CASERÍO RANCHO QUEMADO, CANTÓN  CASA BLANCA</t>
  </si>
  <si>
    <t>CENTRO ESCOLAR "LICENCIADO JUAN JOSÉ GUZMÁN "</t>
  </si>
  <si>
    <t>COMPLEJO EDUCATIVO "SAN FRANCISCO GOTERA"</t>
  </si>
  <si>
    <t>LICEO CRISTIANO "REVERENDO JUAN BUENO"  DE SAN FRANCISCO GOTERA</t>
  </si>
  <si>
    <t>CENTRO ESCOLAR "GENERAL FRANCISCO MORAZAN"</t>
  </si>
  <si>
    <t>COMPLEJO EDUCATIVO "PROFESOR VIDAL UMANZOR"</t>
  </si>
  <si>
    <t>COMPLEJO EDUCATIVO "CANTÓN EL PILÓN"</t>
  </si>
  <si>
    <t>COMPLEJO EDUCATIVO "CANTÓN LOS PATOS"</t>
  </si>
  <si>
    <t>COMPLEJO EDUCATIVO "ENOT RUBIO"</t>
  </si>
  <si>
    <t>CENTRO ESCOLAR "GREGORIO ALVAREZ NUÑEZ"</t>
  </si>
  <si>
    <t>CENTRO ESCOLAR "MIRTALA YANEZ DE JIMENEZ"</t>
  </si>
  <si>
    <t>CENTRO ESCOLAR  " PROFESOR LUIS ARMANDO ROBLES"</t>
  </si>
  <si>
    <t>CENTRO ESCOLAR "PROFESOR LUIS ARMANDO ROBLES", SEDE EDUCAME</t>
  </si>
  <si>
    <t>CENTRO ESCOLAR " PRESBITERO JOSE MATIAS DELGADO ","SEDE EDUCAME"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</si>
</sst>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;[Red]#,##0"/>
    <numFmt numFmtId="165" formatCode="0;[Red]0"/>
    <numFmt numFmtId="166" formatCode="#,##0.00;[Red]#,##0.00"/>
    <numFmt numFmtId="167" formatCode="#,##0.000;[Red]#,##0.000"/>
    <numFmt numFmtId="168" formatCode="_(* #,##0.00_);_(* \(#,##0.00\);_(* &quot;-&quot;??_);_(@_)"/>
    <numFmt numFmtId="169" formatCode="_(* #,##0.0_);_(* \(#,##0.0\);_(* &quot;-&quot;??_);_(@_)"/>
    <numFmt numFmtId="170" formatCode="0.0"/>
    <numFmt numFmtId="171" formatCode="_-* #,##0.0_-;\-* #,##0.0_-;_-* &quot;-&quot;??_-;_-@_-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color rgb="FF0000CC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Black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10"/>
      <color rgb="FF0000CC"/>
      <name val="Arial Narrow"/>
      <family val="2"/>
    </font>
    <font>
      <b/>
      <sz val="10"/>
      <color rgb="FF0000CC"/>
      <name val="Arial Narrow"/>
      <family val="2"/>
    </font>
    <font>
      <i/>
      <sz val="10"/>
      <color rgb="FF0000CC"/>
      <name val="Arial Narrow"/>
      <family val="2"/>
    </font>
    <font>
      <b/>
      <i/>
      <sz val="10"/>
      <name val="Arial Narrow"/>
      <family val="2"/>
    </font>
    <font>
      <sz val="10"/>
      <color rgb="FF0000CC"/>
      <name val="Arial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sz val="11"/>
      <color rgb="FF0000CC"/>
      <name val="Calibri"/>
      <family val="2"/>
      <scheme val="minor"/>
    </font>
    <font>
      <sz val="8"/>
      <name val="Arial Narrow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0000FF"/>
      <name val="Arial Narrow"/>
      <family val="2"/>
    </font>
    <font>
      <sz val="11"/>
      <name val="Arial Narrow"/>
      <family val="2"/>
    </font>
    <font>
      <sz val="10"/>
      <color theme="8" tint="-0.249977111117893"/>
      <name val="Arial Narrow"/>
      <family val="2"/>
    </font>
    <font>
      <b/>
      <sz val="10"/>
      <color theme="8" tint="-0.249977111117893"/>
      <name val="Arial Narrow"/>
      <family val="2"/>
    </font>
    <font>
      <b/>
      <sz val="10.5"/>
      <color theme="9" tint="0.39997558519241921"/>
      <name val="Arial Narrow"/>
      <family val="2"/>
    </font>
    <font>
      <b/>
      <sz val="10.5"/>
      <color rgb="FFFF0000"/>
      <name val="Arial Narrow"/>
      <family val="2"/>
    </font>
    <font>
      <b/>
      <sz val="8"/>
      <name val="Arial Narrow"/>
      <family val="2"/>
    </font>
    <font>
      <b/>
      <i/>
      <sz val="10.5"/>
      <name val="MS Sans Serif"/>
      <family val="2"/>
    </font>
    <font>
      <sz val="10.5"/>
      <name val="Arial Narrow"/>
      <family val="2"/>
    </font>
    <font>
      <i/>
      <sz val="10"/>
      <name val="Arial Narrow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0"/>
      <color rgb="FF0000FF"/>
      <name val="Arial Narrow"/>
      <family val="2"/>
    </font>
    <font>
      <sz val="10"/>
      <color rgb="FFCC6600"/>
      <name val="Arial Narrow"/>
      <family val="2"/>
    </font>
    <font>
      <b/>
      <sz val="10"/>
      <color rgb="FFCC6600"/>
      <name val="Arial Narrow"/>
      <family val="2"/>
    </font>
    <font>
      <sz val="12"/>
      <name val="Arial Narrow"/>
      <family val="2"/>
    </font>
    <font>
      <b/>
      <sz val="11"/>
      <color rgb="FFCC660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CC66"/>
      <name val="Arial Narrow"/>
      <family val="2"/>
    </font>
    <font>
      <b/>
      <sz val="9"/>
      <color rgb="FF0000FF"/>
      <name val="Arial Narrow"/>
      <family val="2"/>
    </font>
    <font>
      <b/>
      <sz val="9"/>
      <color rgb="FFCC6600"/>
      <name val="Arial Narrow"/>
      <family val="2"/>
    </font>
    <font>
      <sz val="11"/>
      <color rgb="FFCC66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theme="1"/>
      <name val="Arial"/>
      <family val="2"/>
    </font>
    <font>
      <sz val="12"/>
      <color indexed="8"/>
      <name val="Arial Black"/>
      <family val="2"/>
    </font>
    <font>
      <sz val="10"/>
      <color indexed="8"/>
      <name val="Arial"/>
      <family val="2"/>
    </font>
    <font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0"/>
      <name val="Arial CE"/>
      <family val="2"/>
      <charset val="238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3"/>
      <color indexed="8"/>
      <name val="Arial Black"/>
      <family val="2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A9AD4"/>
        <bgColor indexed="64"/>
      </patternFill>
    </fill>
    <fill>
      <patternFill patternType="solid">
        <fgColor rgb="FF97A3D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8DB4E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</cellStyleXfs>
  <cellXfs count="531">
    <xf numFmtId="0" fontId="0" fillId="0" borderId="0" xfId="0"/>
    <xf numFmtId="0" fontId="4" fillId="0" borderId="0" xfId="1" applyFont="1" applyFill="1"/>
    <xf numFmtId="0" fontId="5" fillId="0" borderId="0" xfId="2" applyFont="1" applyFill="1" applyAlignment="1"/>
    <xf numFmtId="0" fontId="4" fillId="0" borderId="0" xfId="1" applyFont="1"/>
    <xf numFmtId="164" fontId="8" fillId="0" borderId="0" xfId="5" applyNumberFormat="1" applyFont="1" applyFill="1" applyBorder="1"/>
    <xf numFmtId="0" fontId="8" fillId="0" borderId="0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165" fontId="12" fillId="0" borderId="6" xfId="1" applyNumberFormat="1" applyFont="1" applyFill="1" applyBorder="1" applyAlignment="1">
      <alignment horizontal="center" vertical="center"/>
    </xf>
    <xf numFmtId="165" fontId="12" fillId="0" borderId="7" xfId="1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6" fillId="0" borderId="8" xfId="1" applyFont="1" applyFill="1" applyBorder="1"/>
    <xf numFmtId="0" fontId="6" fillId="0" borderId="9" xfId="1" applyFont="1" applyBorder="1"/>
    <xf numFmtId="0" fontId="6" fillId="0" borderId="10" xfId="1" applyFont="1" applyFill="1" applyBorder="1"/>
    <xf numFmtId="0" fontId="4" fillId="0" borderId="11" xfId="1" applyFont="1" applyFill="1" applyBorder="1"/>
    <xf numFmtId="0" fontId="4" fillId="0" borderId="12" xfId="1" applyFont="1" applyFill="1" applyBorder="1"/>
    <xf numFmtId="164" fontId="4" fillId="0" borderId="12" xfId="1" applyNumberFormat="1" applyFont="1" applyBorder="1"/>
    <xf numFmtId="164" fontId="4" fillId="0" borderId="11" xfId="1" applyNumberFormat="1" applyFont="1" applyBorder="1"/>
    <xf numFmtId="164" fontId="8" fillId="0" borderId="9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164" fontId="8" fillId="0" borderId="15" xfId="1" applyNumberFormat="1" applyFont="1" applyBorder="1" applyAlignment="1">
      <alignment vertical="center"/>
    </xf>
    <xf numFmtId="0" fontId="6" fillId="0" borderId="16" xfId="1" applyFont="1" applyFill="1" applyBorder="1"/>
    <xf numFmtId="0" fontId="6" fillId="0" borderId="14" xfId="1" applyFont="1" applyBorder="1"/>
    <xf numFmtId="0" fontId="6" fillId="0" borderId="17" xfId="1" applyFont="1" applyFill="1" applyBorder="1"/>
    <xf numFmtId="0" fontId="4" fillId="0" borderId="13" xfId="1" applyFont="1" applyFill="1" applyBorder="1"/>
    <xf numFmtId="0" fontId="4" fillId="0" borderId="14" xfId="1" applyFont="1" applyFill="1" applyBorder="1"/>
    <xf numFmtId="0" fontId="4" fillId="0" borderId="14" xfId="1" applyFont="1" applyBorder="1"/>
    <xf numFmtId="164" fontId="4" fillId="0" borderId="14" xfId="1" applyNumberFormat="1" applyFont="1" applyBorder="1"/>
    <xf numFmtId="164" fontId="8" fillId="0" borderId="14" xfId="1" applyNumberFormat="1" applyFont="1" applyBorder="1"/>
    <xf numFmtId="164" fontId="4" fillId="0" borderId="13" xfId="1" applyNumberFormat="1" applyFont="1" applyBorder="1"/>
    <xf numFmtId="164" fontId="8" fillId="0" borderId="14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64" fontId="8" fillId="0" borderId="17" xfId="1" applyNumberFormat="1" applyFont="1" applyBorder="1" applyAlignment="1">
      <alignment vertical="center"/>
    </xf>
    <xf numFmtId="0" fontId="13" fillId="0" borderId="16" xfId="1" applyFont="1" applyFill="1" applyBorder="1"/>
    <xf numFmtId="0" fontId="14" fillId="0" borderId="14" xfId="1" applyFont="1" applyFill="1" applyBorder="1"/>
    <xf numFmtId="0" fontId="15" fillId="0" borderId="17" xfId="1" applyFont="1" applyFill="1" applyBorder="1" applyAlignment="1">
      <alignment horizontal="left"/>
    </xf>
    <xf numFmtId="0" fontId="13" fillId="0" borderId="13" xfId="1" applyFont="1" applyFill="1" applyBorder="1"/>
    <xf numFmtId="0" fontId="13" fillId="0" borderId="14" xfId="1" applyFont="1" applyFill="1" applyBorder="1"/>
    <xf numFmtId="164" fontId="13" fillId="0" borderId="13" xfId="6" applyNumberFormat="1" applyFont="1" applyFill="1" applyBorder="1"/>
    <xf numFmtId="164" fontId="13" fillId="0" borderId="14" xfId="6" applyNumberFormat="1" applyFont="1" applyFill="1" applyBorder="1"/>
    <xf numFmtId="164" fontId="14" fillId="0" borderId="14" xfId="6" applyNumberFormat="1" applyFont="1" applyFill="1" applyBorder="1"/>
    <xf numFmtId="164" fontId="14" fillId="0" borderId="17" xfId="6" applyNumberFormat="1" applyFont="1" applyFill="1" applyBorder="1"/>
    <xf numFmtId="0" fontId="8" fillId="0" borderId="0" xfId="1" applyFont="1" applyFill="1"/>
    <xf numFmtId="164" fontId="13" fillId="0" borderId="14" xfId="3" applyNumberFormat="1" applyFont="1" applyFill="1" applyBorder="1" applyAlignment="1">
      <alignment horizontal="right"/>
    </xf>
    <xf numFmtId="0" fontId="13" fillId="0" borderId="0" xfId="1" applyFont="1" applyFill="1"/>
    <xf numFmtId="0" fontId="7" fillId="0" borderId="16" xfId="1" applyFont="1" applyFill="1" applyBorder="1"/>
    <xf numFmtId="0" fontId="7" fillId="0" borderId="14" xfId="1" applyFont="1" applyBorder="1"/>
    <xf numFmtId="0" fontId="7" fillId="0" borderId="17" xfId="1" applyFont="1" applyFill="1" applyBorder="1"/>
    <xf numFmtId="0" fontId="8" fillId="0" borderId="13" xfId="1" applyFont="1" applyFill="1" applyBorder="1"/>
    <xf numFmtId="0" fontId="8" fillId="0" borderId="14" xfId="1" applyFont="1" applyFill="1" applyBorder="1"/>
    <xf numFmtId="164" fontId="8" fillId="0" borderId="13" xfId="1" applyNumberFormat="1" applyFont="1" applyBorder="1"/>
    <xf numFmtId="164" fontId="8" fillId="0" borderId="13" xfId="1" applyNumberFormat="1" applyFont="1" applyBorder="1" applyAlignment="1">
      <alignment vertical="center"/>
    </xf>
    <xf numFmtId="0" fontId="17" fillId="0" borderId="0" xfId="1" applyFont="1" applyFill="1"/>
    <xf numFmtId="0" fontId="13" fillId="0" borderId="0" xfId="1" applyFont="1" applyFill="1" applyBorder="1"/>
    <xf numFmtId="0" fontId="15" fillId="0" borderId="16" xfId="1" applyFont="1" applyFill="1" applyBorder="1" applyAlignment="1">
      <alignment horizontal="left"/>
    </xf>
    <xf numFmtId="0" fontId="13" fillId="0" borderId="18" xfId="1" applyFont="1" applyFill="1" applyBorder="1"/>
    <xf numFmtId="164" fontId="13" fillId="0" borderId="13" xfId="3" applyNumberFormat="1" applyFont="1" applyFill="1" applyBorder="1" applyAlignment="1">
      <alignment horizontal="right"/>
    </xf>
    <xf numFmtId="164" fontId="14" fillId="0" borderId="14" xfId="3" applyNumberFormat="1" applyFont="1" applyFill="1" applyBorder="1" applyAlignment="1">
      <alignment horizontal="right"/>
    </xf>
    <xf numFmtId="164" fontId="14" fillId="0" borderId="17" xfId="3" applyNumberFormat="1" applyFont="1" applyFill="1" applyBorder="1" applyAlignment="1">
      <alignment horizontal="right"/>
    </xf>
    <xf numFmtId="0" fontId="13" fillId="0" borderId="17" xfId="1" applyFont="1" applyFill="1" applyBorder="1" applyAlignment="1">
      <alignment horizontal="left"/>
    </xf>
    <xf numFmtId="0" fontId="3" fillId="0" borderId="0" xfId="1" applyFill="1"/>
    <xf numFmtId="164" fontId="13" fillId="0" borderId="19" xfId="6" applyNumberFormat="1" applyFont="1" applyFill="1" applyBorder="1"/>
    <xf numFmtId="164" fontId="13" fillId="0" borderId="18" xfId="6" applyNumberFormat="1" applyFont="1" applyFill="1" applyBorder="1"/>
    <xf numFmtId="164" fontId="14" fillId="0" borderId="18" xfId="6" applyNumberFormat="1" applyFont="1" applyFill="1" applyBorder="1"/>
    <xf numFmtId="164" fontId="14" fillId="0" borderId="20" xfId="6" applyNumberFormat="1" applyFont="1" applyFill="1" applyBorder="1"/>
    <xf numFmtId="0" fontId="20" fillId="0" borderId="14" xfId="7" applyFont="1" applyFill="1" applyBorder="1" applyAlignment="1">
      <alignment horizontal="left" wrapText="1"/>
    </xf>
    <xf numFmtId="0" fontId="8" fillId="0" borderId="12" xfId="1" applyFont="1" applyFill="1" applyBorder="1"/>
    <xf numFmtId="0" fontId="8" fillId="0" borderId="12" xfId="1" applyFont="1" applyBorder="1"/>
    <xf numFmtId="164" fontId="8" fillId="0" borderId="12" xfId="1" applyNumberFormat="1" applyFont="1" applyBorder="1"/>
    <xf numFmtId="164" fontId="8" fillId="0" borderId="11" xfId="1" applyNumberFormat="1" applyFont="1" applyBorder="1"/>
    <xf numFmtId="164" fontId="8" fillId="0" borderId="12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vertical="center"/>
    </xf>
    <xf numFmtId="0" fontId="14" fillId="0" borderId="0" xfId="1" applyFont="1" applyFill="1"/>
    <xf numFmtId="0" fontId="18" fillId="0" borderId="0" xfId="1" applyFont="1" applyFill="1"/>
    <xf numFmtId="0" fontId="4" fillId="0" borderId="16" xfId="1" applyFont="1" applyFill="1" applyBorder="1"/>
    <xf numFmtId="0" fontId="4" fillId="0" borderId="22" xfId="1" applyFont="1" applyFill="1" applyBorder="1"/>
    <xf numFmtId="0" fontId="4" fillId="0" borderId="23" xfId="1" applyFont="1" applyFill="1" applyBorder="1"/>
    <xf numFmtId="164" fontId="4" fillId="0" borderId="23" xfId="1" applyNumberFormat="1" applyFont="1" applyBorder="1"/>
    <xf numFmtId="164" fontId="4" fillId="0" borderId="22" xfId="1" applyNumberFormat="1" applyFont="1" applyBorder="1"/>
    <xf numFmtId="164" fontId="8" fillId="0" borderId="23" xfId="1" applyNumberFormat="1" applyFont="1" applyBorder="1" applyAlignment="1">
      <alignment vertical="center"/>
    </xf>
    <xf numFmtId="164" fontId="4" fillId="0" borderId="22" xfId="1" applyNumberFormat="1" applyFont="1" applyBorder="1" applyAlignment="1">
      <alignment vertical="center"/>
    </xf>
    <xf numFmtId="164" fontId="4" fillId="0" borderId="23" xfId="1" applyNumberFormat="1" applyFont="1" applyBorder="1" applyAlignment="1">
      <alignment vertical="center"/>
    </xf>
    <xf numFmtId="164" fontId="8" fillId="0" borderId="24" xfId="1" applyNumberFormat="1" applyFont="1" applyBorder="1" applyAlignment="1">
      <alignment vertical="center"/>
    </xf>
    <xf numFmtId="0" fontId="19" fillId="0" borderId="0" xfId="1" applyFont="1" applyFill="1"/>
    <xf numFmtId="0" fontId="8" fillId="0" borderId="28" xfId="1" applyFont="1" applyFill="1" applyBorder="1" applyAlignment="1">
      <alignment vertical="center"/>
    </xf>
    <xf numFmtId="0" fontId="8" fillId="0" borderId="26" xfId="1" applyFont="1" applyFill="1" applyBorder="1" applyAlignment="1">
      <alignment vertical="center"/>
    </xf>
    <xf numFmtId="0" fontId="8" fillId="0" borderId="29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6" xfId="1" applyFont="1" applyFill="1" applyBorder="1"/>
    <xf numFmtId="164" fontId="8" fillId="0" borderId="6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vertical="center"/>
    </xf>
    <xf numFmtId="0" fontId="6" fillId="0" borderId="0" xfId="1" applyFont="1" applyFill="1"/>
    <xf numFmtId="0" fontId="21" fillId="0" borderId="0" xfId="1" applyFont="1" applyFill="1"/>
    <xf numFmtId="0" fontId="4" fillId="0" borderId="8" xfId="1" applyFont="1" applyFill="1" applyBorder="1"/>
    <xf numFmtId="0" fontId="6" fillId="0" borderId="14" xfId="1" applyFont="1" applyFill="1" applyBorder="1"/>
    <xf numFmtId="0" fontId="22" fillId="0" borderId="14" xfId="1" applyFont="1" applyFill="1" applyBorder="1" applyAlignment="1"/>
    <xf numFmtId="1" fontId="4" fillId="0" borderId="12" xfId="8" applyNumberFormat="1" applyFont="1" applyFill="1" applyBorder="1"/>
    <xf numFmtId="0" fontId="4" fillId="0" borderId="14" xfId="1" applyFont="1" applyFill="1" applyBorder="1" applyAlignment="1"/>
    <xf numFmtId="1" fontId="4" fillId="0" borderId="14" xfId="1" applyNumberFormat="1" applyFont="1" applyFill="1" applyBorder="1"/>
    <xf numFmtId="164" fontId="25" fillId="0" borderId="13" xfId="1" applyNumberFormat="1" applyFont="1" applyBorder="1" applyAlignment="1">
      <alignment vertical="center"/>
    </xf>
    <xf numFmtId="164" fontId="25" fillId="0" borderId="14" xfId="1" applyNumberFormat="1" applyFont="1" applyBorder="1" applyAlignment="1">
      <alignment vertical="center"/>
    </xf>
    <xf numFmtId="164" fontId="8" fillId="0" borderId="21" xfId="1" applyNumberFormat="1" applyFont="1" applyBorder="1" applyAlignment="1">
      <alignment vertical="center"/>
    </xf>
    <xf numFmtId="164" fontId="4" fillId="0" borderId="14" xfId="1" applyNumberFormat="1" applyFont="1" applyBorder="1" applyAlignment="1"/>
    <xf numFmtId="164" fontId="8" fillId="0" borderId="14" xfId="1" applyNumberFormat="1" applyFont="1" applyBorder="1" applyAlignment="1"/>
    <xf numFmtId="164" fontId="4" fillId="0" borderId="14" xfId="1" applyNumberFormat="1" applyFont="1" applyFill="1" applyBorder="1" applyAlignment="1">
      <alignment vertical="center"/>
    </xf>
    <xf numFmtId="164" fontId="8" fillId="0" borderId="14" xfId="1" applyNumberFormat="1" applyFont="1" applyFill="1" applyBorder="1" applyAlignment="1">
      <alignment vertical="center"/>
    </xf>
    <xf numFmtId="0" fontId="13" fillId="0" borderId="19" xfId="1" applyFont="1" applyFill="1" applyBorder="1"/>
    <xf numFmtId="164" fontId="13" fillId="0" borderId="19" xfId="5" applyNumberFormat="1" applyFont="1" applyFill="1" applyBorder="1"/>
    <xf numFmtId="164" fontId="13" fillId="0" borderId="18" xfId="5" applyNumberFormat="1" applyFont="1" applyFill="1" applyBorder="1"/>
    <xf numFmtId="164" fontId="14" fillId="0" borderId="18" xfId="5" applyNumberFormat="1" applyFont="1" applyFill="1" applyBorder="1"/>
    <xf numFmtId="164" fontId="14" fillId="0" borderId="20" xfId="5" applyNumberFormat="1" applyFont="1" applyFill="1" applyBorder="1"/>
    <xf numFmtId="164" fontId="13" fillId="0" borderId="13" xfId="5" applyNumberFormat="1" applyFont="1" applyFill="1" applyBorder="1"/>
    <xf numFmtId="164" fontId="13" fillId="0" borderId="14" xfId="5" applyNumberFormat="1" applyFont="1" applyFill="1" applyBorder="1"/>
    <xf numFmtId="164" fontId="14" fillId="0" borderId="14" xfId="5" applyNumberFormat="1" applyFont="1" applyFill="1" applyBorder="1"/>
    <xf numFmtId="164" fontId="14" fillId="0" borderId="17" xfId="5" applyNumberFormat="1" applyFont="1" applyFill="1" applyBorder="1"/>
    <xf numFmtId="0" fontId="13" fillId="0" borderId="12" xfId="1" applyFont="1" applyFill="1" applyBorder="1"/>
    <xf numFmtId="164" fontId="13" fillId="0" borderId="12" xfId="5" applyNumberFormat="1" applyFont="1" applyFill="1" applyBorder="1"/>
    <xf numFmtId="164" fontId="14" fillId="0" borderId="12" xfId="5" applyNumberFormat="1" applyFont="1" applyFill="1" applyBorder="1"/>
    <xf numFmtId="164" fontId="13" fillId="0" borderId="11" xfId="5" applyNumberFormat="1" applyFont="1" applyFill="1" applyBorder="1"/>
    <xf numFmtId="164" fontId="14" fillId="0" borderId="15" xfId="5" applyNumberFormat="1" applyFont="1" applyFill="1" applyBorder="1"/>
    <xf numFmtId="0" fontId="8" fillId="0" borderId="16" xfId="1" applyFont="1" applyFill="1" applyBorder="1"/>
    <xf numFmtId="0" fontId="13" fillId="0" borderId="14" xfId="1" applyFont="1" applyFill="1" applyBorder="1" applyAlignment="1"/>
    <xf numFmtId="0" fontId="6" fillId="0" borderId="0" xfId="1" applyFont="1" applyFill="1" applyBorder="1"/>
    <xf numFmtId="0" fontId="4" fillId="0" borderId="0" xfId="1" applyFont="1" applyFill="1" applyBorder="1"/>
    <xf numFmtId="0" fontId="6" fillId="0" borderId="32" xfId="1" applyFont="1" applyFill="1" applyBorder="1"/>
    <xf numFmtId="0" fontId="6" fillId="0" borderId="23" xfId="1" applyFont="1" applyBorder="1"/>
    <xf numFmtId="0" fontId="6" fillId="0" borderId="24" xfId="1" applyFont="1" applyFill="1" applyBorder="1"/>
    <xf numFmtId="0" fontId="4" fillId="0" borderId="23" xfId="1" applyFont="1" applyBorder="1"/>
    <xf numFmtId="0" fontId="8" fillId="0" borderId="4" xfId="1" applyFont="1" applyFill="1" applyBorder="1" applyAlignment="1">
      <alignment vertical="center"/>
    </xf>
    <xf numFmtId="0" fontId="8" fillId="0" borderId="0" xfId="1" applyFont="1" applyFill="1" applyBorder="1"/>
    <xf numFmtId="0" fontId="4" fillId="0" borderId="0" xfId="9" applyFont="1"/>
    <xf numFmtId="0" fontId="4" fillId="0" borderId="33" xfId="1" applyFont="1" applyFill="1" applyBorder="1"/>
    <xf numFmtId="0" fontId="4" fillId="0" borderId="18" xfId="1" applyFont="1" applyFill="1" applyBorder="1"/>
    <xf numFmtId="164" fontId="4" fillId="0" borderId="19" xfId="1" applyNumberFormat="1" applyFont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164" fontId="8" fillId="0" borderId="18" xfId="1" applyNumberFormat="1" applyFont="1" applyBorder="1" applyAlignment="1">
      <alignment vertical="center"/>
    </xf>
    <xf numFmtId="164" fontId="8" fillId="0" borderId="20" xfId="1" applyNumberFormat="1" applyFont="1" applyBorder="1" applyAlignment="1">
      <alignment vertical="center"/>
    </xf>
    <xf numFmtId="0" fontId="4" fillId="0" borderId="35" xfId="1" applyFont="1" applyFill="1" applyBorder="1"/>
    <xf numFmtId="0" fontId="26" fillId="0" borderId="0" xfId="1" applyFont="1" applyFill="1"/>
    <xf numFmtId="3" fontId="27" fillId="0" borderId="0" xfId="1" applyNumberFormat="1" applyFont="1" applyFill="1" applyAlignment="1">
      <alignment horizontal="center"/>
    </xf>
    <xf numFmtId="166" fontId="28" fillId="0" borderId="0" xfId="5" applyNumberFormat="1" applyFont="1" applyFill="1" applyAlignment="1">
      <alignment horizontal="center"/>
    </xf>
    <xf numFmtId="166" fontId="29" fillId="0" borderId="0" xfId="5" applyNumberFormat="1" applyFont="1" applyFill="1" applyAlignment="1">
      <alignment vertical="top"/>
    </xf>
    <xf numFmtId="0" fontId="8" fillId="0" borderId="0" xfId="9" applyFont="1"/>
    <xf numFmtId="0" fontId="8" fillId="0" borderId="0" xfId="1" applyFont="1" applyFill="1" applyAlignment="1">
      <alignment horizontal="center" vertical="center"/>
    </xf>
    <xf numFmtId="0" fontId="11" fillId="0" borderId="3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 vertical="center"/>
    </xf>
    <xf numFmtId="0" fontId="30" fillId="0" borderId="3" xfId="1" applyFont="1" applyFill="1" applyBorder="1" applyAlignment="1">
      <alignment vertical="center"/>
    </xf>
    <xf numFmtId="0" fontId="30" fillId="0" borderId="3" xfId="1" applyFont="1" applyFill="1" applyBorder="1" applyAlignment="1">
      <alignment horizontal="center" vertical="center"/>
    </xf>
    <xf numFmtId="0" fontId="30" fillId="0" borderId="36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0" fontId="31" fillId="0" borderId="0" xfId="8" applyFont="1" applyFill="1" applyBorder="1" applyAlignment="1">
      <alignment horizontal="center"/>
    </xf>
    <xf numFmtId="0" fontId="32" fillId="0" borderId="0" xfId="8" applyFont="1" applyFill="1" applyBorder="1"/>
    <xf numFmtId="0" fontId="30" fillId="0" borderId="0" xfId="1" applyFont="1" applyFill="1" applyBorder="1" applyAlignment="1">
      <alignment horizontal="center" vertical="center"/>
    </xf>
    <xf numFmtId="166" fontId="4" fillId="0" borderId="0" xfId="1" applyNumberFormat="1" applyFont="1" applyFill="1" applyBorder="1"/>
    <xf numFmtId="0" fontId="31" fillId="0" borderId="0" xfId="8" applyFont="1" applyFill="1" applyAlignment="1">
      <alignment horizontal="center"/>
    </xf>
    <xf numFmtId="0" fontId="11" fillId="0" borderId="0" xfId="1" applyFont="1"/>
    <xf numFmtId="0" fontId="4" fillId="0" borderId="0" xfId="1" applyFont="1" applyFill="1" applyAlignment="1">
      <alignment vertical="center"/>
    </xf>
    <xf numFmtId="0" fontId="3" fillId="0" borderId="0" xfId="1"/>
    <xf numFmtId="0" fontId="4" fillId="0" borderId="0" xfId="1" applyFont="1" applyFill="1" applyAlignment="1">
      <alignment horizontal="left"/>
    </xf>
    <xf numFmtId="0" fontId="22" fillId="0" borderId="0" xfId="2" applyFont="1"/>
    <xf numFmtId="164" fontId="4" fillId="0" borderId="0" xfId="1" applyNumberFormat="1" applyFont="1"/>
    <xf numFmtId="0" fontId="8" fillId="0" borderId="27" xfId="1" applyFont="1" applyFill="1" applyBorder="1"/>
    <xf numFmtId="0" fontId="4" fillId="0" borderId="0" xfId="11" applyFont="1" applyFill="1"/>
    <xf numFmtId="0" fontId="4" fillId="0" borderId="0" xfId="12" applyFont="1" applyFill="1"/>
    <xf numFmtId="164" fontId="8" fillId="0" borderId="0" xfId="12" applyNumberFormat="1" applyFont="1" applyFill="1"/>
    <xf numFmtId="0" fontId="8" fillId="0" borderId="0" xfId="12" applyFont="1" applyFill="1"/>
    <xf numFmtId="0" fontId="24" fillId="0" borderId="0" xfId="12" applyFont="1" applyFill="1"/>
    <xf numFmtId="0" fontId="37" fillId="0" borderId="0" xfId="12" applyFont="1" applyFill="1"/>
    <xf numFmtId="0" fontId="38" fillId="0" borderId="0" xfId="12" applyFont="1" applyFill="1"/>
    <xf numFmtId="0" fontId="39" fillId="0" borderId="0" xfId="12" applyFont="1" applyFill="1"/>
    <xf numFmtId="0" fontId="34" fillId="0" borderId="0" xfId="13" applyFont="1" applyFill="1" applyAlignment="1">
      <alignment horizontal="left"/>
    </xf>
    <xf numFmtId="0" fontId="8" fillId="0" borderId="0" xfId="11" applyFont="1" applyFill="1" applyAlignment="1">
      <alignment horizontal="center"/>
    </xf>
    <xf numFmtId="0" fontId="40" fillId="0" borderId="0" xfId="12" applyFont="1" applyFill="1"/>
    <xf numFmtId="0" fontId="11" fillId="0" borderId="0" xfId="12" applyFont="1" applyFill="1" applyBorder="1" applyAlignment="1"/>
    <xf numFmtId="0" fontId="4" fillId="0" borderId="0" xfId="11" applyFont="1" applyFill="1" applyBorder="1"/>
    <xf numFmtId="0" fontId="41" fillId="0" borderId="0" xfId="12" applyFont="1" applyFill="1" applyBorder="1" applyAlignment="1"/>
    <xf numFmtId="0" fontId="11" fillId="0" borderId="0" xfId="11" applyFont="1" applyFill="1" applyAlignment="1">
      <alignment horizontal="center"/>
    </xf>
    <xf numFmtId="0" fontId="8" fillId="0" borderId="0" xfId="11" applyFont="1" applyFill="1" applyBorder="1" applyAlignment="1">
      <alignment horizontal="center"/>
    </xf>
    <xf numFmtId="0" fontId="41" fillId="0" borderId="1" xfId="12" applyFont="1" applyFill="1" applyBorder="1" applyAlignment="1"/>
    <xf numFmtId="0" fontId="8" fillId="0" borderId="4" xfId="12" applyFont="1" applyFill="1" applyBorder="1" applyAlignment="1">
      <alignment horizontal="center" vertical="center"/>
    </xf>
    <xf numFmtId="0" fontId="8" fillId="0" borderId="6" xfId="12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8" fillId="0" borderId="2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/>
    </xf>
    <xf numFmtId="1" fontId="42" fillId="0" borderId="5" xfId="11" applyNumberFormat="1" applyFont="1" applyFill="1" applyBorder="1" applyAlignment="1">
      <alignment horizontal="center" vertical="center"/>
    </xf>
    <xf numFmtId="1" fontId="42" fillId="0" borderId="6" xfId="11" applyNumberFormat="1" applyFont="1" applyFill="1" applyBorder="1" applyAlignment="1">
      <alignment horizontal="center" vertical="center"/>
    </xf>
    <xf numFmtId="0" fontId="4" fillId="0" borderId="0" xfId="12" applyFont="1" applyFill="1" applyAlignment="1">
      <alignment vertical="center"/>
    </xf>
    <xf numFmtId="0" fontId="4" fillId="0" borderId="8" xfId="14" applyFont="1" applyFill="1" applyBorder="1"/>
    <xf numFmtId="0" fontId="4" fillId="0" borderId="9" xfId="14" applyFont="1" applyFill="1" applyBorder="1"/>
    <xf numFmtId="164" fontId="4" fillId="0" borderId="9" xfId="12" applyNumberFormat="1" applyFont="1" applyFill="1" applyBorder="1"/>
    <xf numFmtId="164" fontId="8" fillId="0" borderId="9" xfId="12" applyNumberFormat="1" applyFont="1" applyFill="1" applyBorder="1"/>
    <xf numFmtId="164" fontId="4" fillId="0" borderId="30" xfId="12" applyNumberFormat="1" applyFont="1" applyFill="1" applyBorder="1"/>
    <xf numFmtId="164" fontId="8" fillId="0" borderId="46" xfId="12" applyNumberFormat="1" applyFont="1" applyFill="1" applyBorder="1"/>
    <xf numFmtId="164" fontId="8" fillId="0" borderId="10" xfId="12" applyNumberFormat="1" applyFont="1" applyFill="1" applyBorder="1"/>
    <xf numFmtId="0" fontId="4" fillId="0" borderId="16" xfId="14" applyFont="1" applyFill="1" applyBorder="1"/>
    <xf numFmtId="0" fontId="4" fillId="0" borderId="14" xfId="14" applyFont="1" applyFill="1" applyBorder="1"/>
    <xf numFmtId="164" fontId="4" fillId="0" borderId="14" xfId="12" applyNumberFormat="1" applyFont="1" applyFill="1" applyBorder="1"/>
    <xf numFmtId="164" fontId="8" fillId="0" borderId="14" xfId="12" applyNumberFormat="1" applyFont="1" applyFill="1" applyBorder="1"/>
    <xf numFmtId="164" fontId="4" fillId="0" borderId="13" xfId="12" applyNumberFormat="1" applyFont="1" applyFill="1" applyBorder="1"/>
    <xf numFmtId="164" fontId="8" fillId="0" borderId="21" xfId="12" applyNumberFormat="1" applyFont="1" applyFill="1" applyBorder="1"/>
    <xf numFmtId="164" fontId="8" fillId="0" borderId="17" xfId="12" applyNumberFormat="1" applyFont="1" applyFill="1" applyBorder="1"/>
    <xf numFmtId="0" fontId="8" fillId="0" borderId="16" xfId="14" applyFont="1" applyFill="1" applyBorder="1"/>
    <xf numFmtId="0" fontId="8" fillId="0" borderId="14" xfId="14" applyFont="1" applyFill="1" applyBorder="1"/>
    <xf numFmtId="164" fontId="8" fillId="0" borderId="13" xfId="12" applyNumberFormat="1" applyFont="1" applyFill="1" applyBorder="1"/>
    <xf numFmtId="0" fontId="8" fillId="0" borderId="4" xfId="14" applyFont="1" applyFill="1" applyBorder="1" applyAlignment="1">
      <alignment horizontal="right" vertical="center"/>
    </xf>
    <xf numFmtId="0" fontId="8" fillId="0" borderId="6" xfId="14" applyFont="1" applyFill="1" applyBorder="1" applyAlignment="1">
      <alignment horizontal="center" vertical="center"/>
    </xf>
    <xf numFmtId="0" fontId="8" fillId="0" borderId="6" xfId="14" applyFont="1" applyFill="1" applyBorder="1" applyAlignment="1">
      <alignment horizontal="right" vertical="center"/>
    </xf>
    <xf numFmtId="164" fontId="8" fillId="0" borderId="6" xfId="12" applyNumberFormat="1" applyFont="1" applyFill="1" applyBorder="1" applyAlignment="1">
      <alignment horizontal="right" vertical="center"/>
    </xf>
    <xf numFmtId="164" fontId="8" fillId="0" borderId="5" xfId="12" applyNumberFormat="1" applyFont="1" applyFill="1" applyBorder="1" applyAlignment="1">
      <alignment horizontal="right" vertical="center"/>
    </xf>
    <xf numFmtId="164" fontId="8" fillId="0" borderId="44" xfId="12" applyNumberFormat="1" applyFont="1" applyFill="1" applyBorder="1" applyAlignment="1">
      <alignment horizontal="right" vertical="center"/>
    </xf>
    <xf numFmtId="0" fontId="4" fillId="0" borderId="0" xfId="12" applyFont="1" applyFill="1" applyAlignment="1">
      <alignment horizontal="right" vertical="center"/>
    </xf>
    <xf numFmtId="0" fontId="8" fillId="0" borderId="0" xfId="11" applyFont="1" applyFill="1" applyBorder="1" applyAlignment="1">
      <alignment vertical="center"/>
    </xf>
    <xf numFmtId="0" fontId="8" fillId="0" borderId="0" xfId="11" applyFont="1" applyFill="1" applyBorder="1"/>
    <xf numFmtId="0" fontId="8" fillId="0" borderId="0" xfId="12" applyFont="1" applyFill="1" applyBorder="1"/>
    <xf numFmtId="166" fontId="45" fillId="0" borderId="0" xfId="12" applyNumberFormat="1" applyFont="1" applyFill="1" applyBorder="1"/>
    <xf numFmtId="164" fontId="8" fillId="0" borderId="0" xfId="12" applyNumberFormat="1" applyFont="1" applyFill="1" applyBorder="1"/>
    <xf numFmtId="164" fontId="14" fillId="0" borderId="0" xfId="12" applyNumberFormat="1" applyFont="1" applyFill="1" applyBorder="1"/>
    <xf numFmtId="166" fontId="46" fillId="0" borderId="0" xfId="12" applyNumberFormat="1" applyFont="1" applyFill="1" applyBorder="1"/>
    <xf numFmtId="166" fontId="39" fillId="0" borderId="0" xfId="12" applyNumberFormat="1" applyFont="1" applyFill="1" applyBorder="1"/>
    <xf numFmtId="0" fontId="8" fillId="0" borderId="47" xfId="14" applyFont="1" applyFill="1" applyBorder="1" applyAlignment="1">
      <alignment vertical="center"/>
    </xf>
    <xf numFmtId="0" fontId="8" fillId="0" borderId="37" xfId="14" applyFont="1" applyFill="1" applyBorder="1" applyAlignment="1">
      <alignment vertical="center"/>
    </xf>
    <xf numFmtId="0" fontId="8" fillId="0" borderId="39" xfId="14" applyFont="1" applyFill="1" applyBorder="1" applyAlignment="1">
      <alignment vertical="center"/>
    </xf>
    <xf numFmtId="0" fontId="12" fillId="0" borderId="6" xfId="14" applyFont="1" applyFill="1" applyBorder="1" applyAlignment="1">
      <alignment vertical="center"/>
    </xf>
    <xf numFmtId="0" fontId="8" fillId="0" borderId="2" xfId="14" applyFont="1" applyFill="1" applyBorder="1" applyAlignment="1">
      <alignment vertical="center"/>
    </xf>
    <xf numFmtId="164" fontId="39" fillId="0" borderId="0" xfId="12" applyNumberFormat="1" applyFont="1" applyFill="1"/>
    <xf numFmtId="164" fontId="4" fillId="0" borderId="39" xfId="12" applyNumberFormat="1" applyFont="1" applyFill="1" applyBorder="1"/>
    <xf numFmtId="0" fontId="4" fillId="0" borderId="33" xfId="14" applyFont="1" applyFill="1" applyBorder="1"/>
    <xf numFmtId="164" fontId="8" fillId="0" borderId="14" xfId="12" applyNumberFormat="1" applyFont="1" applyFill="1" applyBorder="1" applyAlignment="1">
      <alignment horizontal="right"/>
    </xf>
    <xf numFmtId="164" fontId="4" fillId="0" borderId="11" xfId="12" applyNumberFormat="1" applyFont="1" applyFill="1" applyBorder="1"/>
    <xf numFmtId="164" fontId="4" fillId="0" borderId="12" xfId="12" applyNumberFormat="1" applyFont="1" applyFill="1" applyBorder="1"/>
    <xf numFmtId="164" fontId="8" fillId="0" borderId="12" xfId="12" applyNumberFormat="1" applyFont="1" applyFill="1" applyBorder="1"/>
    <xf numFmtId="1" fontId="4" fillId="0" borderId="14" xfId="8" applyNumberFormat="1" applyFont="1" applyFill="1" applyBorder="1"/>
    <xf numFmtId="0" fontId="4" fillId="0" borderId="12" xfId="11" applyFont="1" applyFill="1" applyBorder="1" applyAlignment="1"/>
    <xf numFmtId="164" fontId="4" fillId="0" borderId="14" xfId="12" applyNumberFormat="1" applyFont="1" applyFill="1" applyBorder="1" applyAlignment="1">
      <alignment horizontal="right"/>
    </xf>
    <xf numFmtId="164" fontId="4" fillId="0" borderId="13" xfId="12" applyNumberFormat="1" applyFont="1" applyFill="1" applyBorder="1" applyAlignment="1">
      <alignment horizontal="right"/>
    </xf>
    <xf numFmtId="0" fontId="4" fillId="0" borderId="12" xfId="12" applyFont="1" applyFill="1" applyBorder="1"/>
    <xf numFmtId="0" fontId="4" fillId="0" borderId="14" xfId="12" applyFont="1" applyFill="1" applyBorder="1"/>
    <xf numFmtId="164" fontId="4" fillId="0" borderId="18" xfId="12" applyNumberFormat="1" applyFont="1" applyFill="1" applyBorder="1"/>
    <xf numFmtId="164" fontId="8" fillId="0" borderId="18" xfId="12" applyNumberFormat="1" applyFont="1" applyFill="1" applyBorder="1"/>
    <xf numFmtId="0" fontId="24" fillId="0" borderId="14" xfId="12" applyFont="1" applyFill="1" applyBorder="1"/>
    <xf numFmtId="0" fontId="8" fillId="0" borderId="0" xfId="14" applyFont="1" applyFill="1"/>
    <xf numFmtId="0" fontId="8" fillId="0" borderId="0" xfId="14" applyFont="1" applyFill="1" applyBorder="1"/>
    <xf numFmtId="164" fontId="8" fillId="0" borderId="0" xfId="11" applyNumberFormat="1" applyFont="1" applyFill="1" applyBorder="1" applyAlignment="1">
      <alignment vertical="center"/>
    </xf>
    <xf numFmtId="0" fontId="4" fillId="0" borderId="0" xfId="14" applyFont="1" applyFill="1" applyBorder="1"/>
    <xf numFmtId="166" fontId="44" fillId="0" borderId="0" xfId="12" applyNumberFormat="1" applyFont="1" applyFill="1" applyBorder="1"/>
    <xf numFmtId="0" fontId="12" fillId="0" borderId="39" xfId="14" applyFont="1" applyFill="1" applyBorder="1" applyAlignment="1">
      <alignment vertical="center"/>
    </xf>
    <xf numFmtId="167" fontId="47" fillId="0" borderId="0" xfId="12" applyNumberFormat="1" applyFont="1" applyFill="1"/>
    <xf numFmtId="167" fontId="37" fillId="0" borderId="0" xfId="12" applyNumberFormat="1" applyFont="1" applyFill="1"/>
    <xf numFmtId="167" fontId="7" fillId="0" borderId="0" xfId="12" applyNumberFormat="1" applyFont="1" applyFill="1"/>
    <xf numFmtId="167" fontId="8" fillId="0" borderId="0" xfId="12" applyNumberFormat="1" applyFont="1" applyFill="1"/>
    <xf numFmtId="167" fontId="48" fillId="0" borderId="0" xfId="12" applyNumberFormat="1" applyFont="1" applyFill="1"/>
    <xf numFmtId="167" fontId="39" fillId="0" borderId="0" xfId="12" applyNumberFormat="1" applyFont="1" applyFill="1"/>
    <xf numFmtId="164" fontId="4" fillId="0" borderId="38" xfId="12" applyNumberFormat="1" applyFont="1" applyFill="1" applyBorder="1"/>
    <xf numFmtId="0" fontId="4" fillId="0" borderId="34" xfId="14" applyFont="1" applyFill="1" applyBorder="1"/>
    <xf numFmtId="0" fontId="4" fillId="0" borderId="18" xfId="14" applyFont="1" applyFill="1" applyBorder="1"/>
    <xf numFmtId="164" fontId="4" fillId="0" borderId="19" xfId="12" applyNumberFormat="1" applyFont="1" applyFill="1" applyBorder="1"/>
    <xf numFmtId="164" fontId="8" fillId="0" borderId="6" xfId="11" applyNumberFormat="1" applyFont="1" applyFill="1" applyBorder="1" applyAlignment="1">
      <alignment vertical="center"/>
    </xf>
    <xf numFmtId="164" fontId="8" fillId="0" borderId="5" xfId="11" applyNumberFormat="1" applyFont="1" applyFill="1" applyBorder="1" applyAlignment="1">
      <alignment vertical="center"/>
    </xf>
    <xf numFmtId="0" fontId="13" fillId="0" borderId="0" xfId="11" applyFont="1" applyFill="1" applyAlignment="1">
      <alignment horizontal="center" vertical="center"/>
    </xf>
    <xf numFmtId="0" fontId="14" fillId="0" borderId="0" xfId="11" applyFont="1" applyFill="1" applyAlignment="1">
      <alignment horizontal="center" vertical="center"/>
    </xf>
    <xf numFmtId="164" fontId="14" fillId="0" borderId="0" xfId="14" applyNumberFormat="1" applyFont="1" applyFill="1" applyBorder="1" applyAlignment="1">
      <alignment horizontal="center" vertical="center"/>
    </xf>
    <xf numFmtId="0" fontId="13" fillId="0" borderId="0" xfId="12" applyFont="1" applyFill="1" applyAlignment="1">
      <alignment horizontal="center" vertical="center"/>
    </xf>
    <xf numFmtId="0" fontId="11" fillId="0" borderId="3" xfId="11" applyFont="1" applyFill="1" applyBorder="1" applyAlignment="1">
      <alignment vertical="center"/>
    </xf>
    <xf numFmtId="0" fontId="11" fillId="0" borderId="8" xfId="11" applyFont="1" applyFill="1" applyBorder="1" applyAlignment="1">
      <alignment horizontal="center" vertical="center"/>
    </xf>
    <xf numFmtId="0" fontId="11" fillId="0" borderId="9" xfId="11" applyFont="1" applyFill="1" applyBorder="1" applyAlignment="1">
      <alignment horizontal="center" vertical="center"/>
    </xf>
    <xf numFmtId="0" fontId="8" fillId="0" borderId="9" xfId="12" applyFont="1" applyFill="1" applyBorder="1"/>
    <xf numFmtId="164" fontId="8" fillId="0" borderId="9" xfId="12" applyNumberFormat="1" applyFont="1" applyFill="1" applyBorder="1" applyAlignment="1">
      <alignment horizontal="center" vertical="center"/>
    </xf>
    <xf numFmtId="0" fontId="8" fillId="0" borderId="3" xfId="11" applyFont="1" applyFill="1" applyBorder="1" applyAlignment="1">
      <alignment vertical="center"/>
    </xf>
    <xf numFmtId="0" fontId="8" fillId="0" borderId="28" xfId="11" applyFont="1" applyFill="1" applyBorder="1" applyAlignment="1">
      <alignment horizontal="center" vertical="center"/>
    </xf>
    <xf numFmtId="0" fontId="8" fillId="0" borderId="26" xfId="11" applyFont="1" applyFill="1" applyBorder="1" applyAlignment="1">
      <alignment horizontal="center" vertical="center"/>
    </xf>
    <xf numFmtId="0" fontId="8" fillId="0" borderId="26" xfId="12" applyFont="1" applyFill="1" applyBorder="1"/>
    <xf numFmtId="166" fontId="8" fillId="0" borderId="26" xfId="4" applyNumberFormat="1" applyFont="1" applyFill="1" applyBorder="1" applyAlignment="1">
      <alignment vertical="center"/>
    </xf>
    <xf numFmtId="164" fontId="8" fillId="0" borderId="42" xfId="12" applyNumberFormat="1" applyFont="1" applyFill="1" applyBorder="1"/>
    <xf numFmtId="164" fontId="4" fillId="0" borderId="26" xfId="12" applyNumberFormat="1" applyFont="1" applyFill="1" applyBorder="1"/>
    <xf numFmtId="0" fontId="51" fillId="0" borderId="0" xfId="11" applyFont="1" applyAlignment="1">
      <alignment horizontal="center" wrapText="1"/>
    </xf>
    <xf numFmtId="0" fontId="52" fillId="0" borderId="0" xfId="11" applyFont="1"/>
    <xf numFmtId="0" fontId="53" fillId="3" borderId="14" xfId="11" applyFont="1" applyFill="1" applyBorder="1" applyAlignment="1">
      <alignment horizontal="center" vertical="center" wrapText="1"/>
    </xf>
    <xf numFmtId="0" fontId="54" fillId="3" borderId="14" xfId="11" applyFont="1" applyFill="1" applyBorder="1" applyAlignment="1">
      <alignment horizontal="center" vertical="center" wrapText="1"/>
    </xf>
    <xf numFmtId="0" fontId="55" fillId="0" borderId="14" xfId="11" applyFont="1" applyBorder="1" applyAlignment="1">
      <alignment vertical="top" wrapText="1"/>
    </xf>
    <xf numFmtId="0" fontId="3" fillId="0" borderId="0" xfId="11" applyFont="1"/>
    <xf numFmtId="0" fontId="35" fillId="0" borderId="0" xfId="0" applyFont="1" applyFill="1" applyBorder="1" applyAlignment="1">
      <alignment horizontal="left" vertical="center"/>
    </xf>
    <xf numFmtId="0" fontId="0" fillId="0" borderId="0" xfId="0" applyBorder="1"/>
    <xf numFmtId="0" fontId="57" fillId="0" borderId="0" xfId="0" applyFont="1"/>
    <xf numFmtId="0" fontId="58" fillId="4" borderId="0" xfId="0" applyFont="1" applyFill="1" applyBorder="1" applyAlignment="1">
      <alignment horizontal="left"/>
    </xf>
    <xf numFmtId="0" fontId="9" fillId="5" borderId="14" xfId="18" applyFont="1" applyFill="1" applyBorder="1" applyAlignment="1">
      <alignment horizontal="center" vertical="center"/>
    </xf>
    <xf numFmtId="0" fontId="3" fillId="0" borderId="0" xfId="18" applyAlignment="1">
      <alignment horizontal="center"/>
    </xf>
    <xf numFmtId="0" fontId="3" fillId="0" borderId="0" xfId="18" applyFill="1"/>
    <xf numFmtId="4" fontId="59" fillId="0" borderId="0" xfId="0" applyNumberFormat="1" applyFont="1" applyFill="1" applyBorder="1" applyAlignment="1">
      <alignment horizontal="right"/>
    </xf>
    <xf numFmtId="0" fontId="3" fillId="0" borderId="0" xfId="18" applyFont="1" applyFill="1"/>
    <xf numFmtId="0" fontId="0" fillId="0" borderId="0" xfId="0" applyAlignment="1">
      <alignment horizontal="right"/>
    </xf>
    <xf numFmtId="0" fontId="0" fillId="0" borderId="0" xfId="0" applyBorder="1" applyAlignment="1"/>
    <xf numFmtId="0" fontId="3" fillId="0" borderId="0" xfId="0" applyFont="1" applyFill="1" applyAlignment="1">
      <alignment horizontal="left"/>
    </xf>
    <xf numFmtId="0" fontId="9" fillId="5" borderId="49" xfId="18" applyFont="1" applyFill="1" applyBorder="1" applyAlignment="1">
      <alignment horizontal="center" vertical="center"/>
    </xf>
    <xf numFmtId="0" fontId="9" fillId="5" borderId="50" xfId="18" applyFont="1" applyFill="1" applyBorder="1" applyAlignment="1">
      <alignment horizontal="center" vertical="center"/>
    </xf>
    <xf numFmtId="0" fontId="9" fillId="5" borderId="51" xfId="18" applyFont="1" applyFill="1" applyBorder="1" applyAlignment="1">
      <alignment horizontal="center" vertical="center"/>
    </xf>
    <xf numFmtId="0" fontId="60" fillId="0" borderId="0" xfId="0" applyFont="1"/>
    <xf numFmtId="0" fontId="2" fillId="0" borderId="0" xfId="0" applyFont="1"/>
    <xf numFmtId="0" fontId="22" fillId="0" borderId="21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22" fillId="0" borderId="0" xfId="0" applyFont="1"/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 wrapText="1"/>
    </xf>
    <xf numFmtId="0" fontId="0" fillId="6" borderId="5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6" borderId="52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 wrapText="1"/>
    </xf>
    <xf numFmtId="0" fontId="0" fillId="7" borderId="51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61" fillId="0" borderId="68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64" fontId="4" fillId="0" borderId="25" xfId="1" applyNumberFormat="1" applyFont="1" applyFill="1" applyBorder="1" applyAlignment="1">
      <alignment horizontal="right"/>
    </xf>
    <xf numFmtId="164" fontId="4" fillId="0" borderId="31" xfId="1" applyNumberFormat="1" applyFont="1" applyFill="1" applyBorder="1" applyAlignment="1">
      <alignment horizontal="right"/>
    </xf>
    <xf numFmtId="164" fontId="8" fillId="0" borderId="31" xfId="1" applyNumberFormat="1" applyFont="1" applyFill="1" applyBorder="1" applyAlignment="1">
      <alignment horizontal="right"/>
    </xf>
    <xf numFmtId="0" fontId="6" fillId="0" borderId="15" xfId="1" applyFont="1" applyFill="1" applyBorder="1"/>
    <xf numFmtId="0" fontId="4" fillId="0" borderId="36" xfId="1" applyFont="1" applyFill="1" applyBorder="1"/>
    <xf numFmtId="0" fontId="4" fillId="0" borderId="36" xfId="1" applyFont="1" applyBorder="1"/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8" fillId="0" borderId="5" xfId="1" applyFont="1" applyBorder="1" applyAlignment="1">
      <alignment horizontal="left" vertical="center"/>
    </xf>
    <xf numFmtId="0" fontId="13" fillId="0" borderId="0" xfId="12" applyFont="1" applyFill="1"/>
    <xf numFmtId="0" fontId="14" fillId="0" borderId="0" xfId="12" applyFont="1" applyFill="1"/>
    <xf numFmtId="164" fontId="8" fillId="0" borderId="27" xfId="12" applyNumberFormat="1" applyFont="1" applyFill="1" applyBorder="1"/>
    <xf numFmtId="164" fontId="8" fillId="0" borderId="43" xfId="12" applyNumberFormat="1" applyFont="1" applyFill="1" applyBorder="1"/>
    <xf numFmtId="166" fontId="39" fillId="0" borderId="36" xfId="12" applyNumberFormat="1" applyFont="1" applyFill="1" applyBorder="1"/>
    <xf numFmtId="164" fontId="8" fillId="0" borderId="29" xfId="12" applyNumberFormat="1" applyFont="1" applyFill="1" applyBorder="1"/>
    <xf numFmtId="0" fontId="13" fillId="0" borderId="14" xfId="14" applyFont="1" applyFill="1" applyBorder="1"/>
    <xf numFmtId="0" fontId="13" fillId="0" borderId="16" xfId="14" applyFont="1" applyFill="1" applyBorder="1"/>
    <xf numFmtId="164" fontId="17" fillId="0" borderId="13" xfId="12" applyNumberFormat="1" applyFont="1" applyFill="1" applyBorder="1"/>
    <xf numFmtId="164" fontId="17" fillId="0" borderId="14" xfId="12" applyNumberFormat="1" applyFont="1" applyFill="1" applyBorder="1"/>
    <xf numFmtId="164" fontId="14" fillId="0" borderId="14" xfId="12" applyNumberFormat="1" applyFont="1" applyFill="1" applyBorder="1"/>
    <xf numFmtId="164" fontId="14" fillId="0" borderId="17" xfId="12" applyNumberFormat="1" applyFont="1" applyFill="1" applyBorder="1"/>
    <xf numFmtId="164" fontId="4" fillId="0" borderId="13" xfId="15" applyNumberFormat="1" applyFont="1" applyFill="1" applyBorder="1" applyAlignment="1">
      <alignment horizontal="right"/>
    </xf>
    <xf numFmtId="164" fontId="4" fillId="0" borderId="14" xfId="15" applyNumberFormat="1" applyFont="1" applyFill="1" applyBorder="1" applyAlignment="1">
      <alignment horizontal="right"/>
    </xf>
    <xf numFmtId="164" fontId="8" fillId="0" borderId="14" xfId="15" applyNumberFormat="1" applyFont="1" applyFill="1" applyBorder="1" applyAlignment="1">
      <alignment horizontal="right"/>
    </xf>
    <xf numFmtId="164" fontId="3" fillId="0" borderId="13" xfId="12" applyNumberFormat="1" applyFont="1" applyFill="1" applyBorder="1"/>
    <xf numFmtId="164" fontId="3" fillId="0" borderId="14" xfId="12" applyNumberFormat="1" applyFont="1" applyFill="1" applyBorder="1"/>
    <xf numFmtId="164" fontId="14" fillId="0" borderId="21" xfId="12" applyNumberFormat="1" applyFont="1" applyFill="1" applyBorder="1"/>
    <xf numFmtId="164" fontId="13" fillId="0" borderId="14" xfId="12" applyNumberFormat="1" applyFont="1" applyFill="1" applyBorder="1"/>
    <xf numFmtId="164" fontId="13" fillId="0" borderId="17" xfId="12" applyNumberFormat="1" applyFont="1" applyFill="1" applyBorder="1"/>
    <xf numFmtId="164" fontId="17" fillId="0" borderId="13" xfId="12" applyNumberFormat="1" applyFont="1" applyFill="1" applyBorder="1" applyAlignment="1">
      <alignment horizontal="right"/>
    </xf>
    <xf numFmtId="164" fontId="17" fillId="0" borderId="14" xfId="12" applyNumberFormat="1" applyFont="1" applyFill="1" applyBorder="1" applyAlignment="1">
      <alignment horizontal="right"/>
    </xf>
    <xf numFmtId="164" fontId="14" fillId="0" borderId="14" xfId="12" applyNumberFormat="1" applyFont="1" applyFill="1" applyBorder="1" applyAlignment="1">
      <alignment horizontal="right"/>
    </xf>
    <xf numFmtId="164" fontId="14" fillId="0" borderId="21" xfId="12" applyNumberFormat="1" applyFont="1" applyFill="1" applyBorder="1" applyAlignment="1">
      <alignment horizontal="right"/>
    </xf>
    <xf numFmtId="0" fontId="4" fillId="0" borderId="14" xfId="11" applyFont="1" applyFill="1" applyBorder="1" applyAlignment="1"/>
    <xf numFmtId="164" fontId="13" fillId="0" borderId="13" xfId="12" applyNumberFormat="1" applyFont="1" applyFill="1" applyBorder="1"/>
    <xf numFmtId="164" fontId="11" fillId="0" borderId="9" xfId="11" applyNumberFormat="1" applyFont="1" applyFill="1" applyBorder="1" applyAlignment="1">
      <alignment horizontal="center" vertical="center"/>
    </xf>
    <xf numFmtId="164" fontId="8" fillId="0" borderId="26" xfId="4" applyNumberFormat="1" applyFont="1" applyFill="1" applyBorder="1" applyAlignment="1">
      <alignment vertical="center"/>
    </xf>
    <xf numFmtId="0" fontId="49" fillId="0" borderId="0" xfId="17" applyFont="1" applyFill="1"/>
    <xf numFmtId="0" fontId="11" fillId="0" borderId="0" xfId="11" applyFont="1" applyFill="1"/>
    <xf numFmtId="0" fontId="4" fillId="0" borderId="0" xfId="10" applyFont="1" applyFill="1" applyAlignment="1">
      <alignment horizontal="left"/>
    </xf>
    <xf numFmtId="0" fontId="21" fillId="0" borderId="0" xfId="10" applyFont="1" applyFill="1" applyAlignment="1">
      <alignment horizontal="left" wrapText="1"/>
    </xf>
    <xf numFmtId="165" fontId="7" fillId="8" borderId="7" xfId="1" applyNumberFormat="1" applyFont="1" applyFill="1" applyBorder="1" applyAlignment="1">
      <alignment horizontal="center" vertical="center"/>
    </xf>
    <xf numFmtId="1" fontId="43" fillId="8" borderId="45" xfId="11" applyNumberFormat="1" applyFont="1" applyFill="1" applyBorder="1" applyAlignment="1">
      <alignment horizontal="center" vertical="center"/>
    </xf>
    <xf numFmtId="166" fontId="8" fillId="0" borderId="42" xfId="4" applyNumberFormat="1" applyFont="1" applyFill="1" applyBorder="1" applyAlignment="1">
      <alignment vertical="center"/>
    </xf>
    <xf numFmtId="166" fontId="8" fillId="0" borderId="27" xfId="4" applyNumberFormat="1" applyFont="1" applyFill="1" applyBorder="1" applyAlignment="1">
      <alignment vertical="center"/>
    </xf>
    <xf numFmtId="164" fontId="8" fillId="0" borderId="43" xfId="4" applyNumberFormat="1" applyFont="1" applyFill="1" applyBorder="1" applyAlignment="1">
      <alignment vertical="center"/>
    </xf>
    <xf numFmtId="164" fontId="8" fillId="0" borderId="30" xfId="12" applyNumberFormat="1" applyFont="1" applyFill="1" applyBorder="1" applyAlignment="1">
      <alignment horizontal="center" vertical="center"/>
    </xf>
    <xf numFmtId="164" fontId="8" fillId="0" borderId="30" xfId="12" applyNumberFormat="1" applyFont="1" applyFill="1" applyBorder="1" applyAlignment="1">
      <alignment vertical="center"/>
    </xf>
    <xf numFmtId="164" fontId="8" fillId="0" borderId="9" xfId="12" applyNumberFormat="1" applyFont="1" applyFill="1" applyBorder="1" applyAlignment="1">
      <alignment vertical="center"/>
    </xf>
    <xf numFmtId="164" fontId="8" fillId="0" borderId="10" xfId="12" applyNumberFormat="1" applyFont="1" applyFill="1" applyBorder="1" applyAlignment="1">
      <alignment horizontal="center" vertical="center"/>
    </xf>
    <xf numFmtId="164" fontId="4" fillId="0" borderId="0" xfId="12" applyNumberFormat="1" applyFont="1" applyFill="1"/>
    <xf numFmtId="0" fontId="40" fillId="0" borderId="0" xfId="1" applyFont="1" applyFill="1" applyAlignment="1">
      <alignment vertical="center"/>
    </xf>
    <xf numFmtId="0" fontId="34" fillId="0" borderId="0" xfId="13" applyFont="1" applyFill="1" applyAlignment="1">
      <alignment horizontal="left" vertical="center"/>
    </xf>
    <xf numFmtId="0" fontId="8" fillId="0" borderId="0" xfId="8" applyFont="1" applyFill="1"/>
    <xf numFmtId="0" fontId="8" fillId="0" borderId="0" xfId="8" applyFont="1" applyFill="1" applyBorder="1" applyAlignment="1">
      <alignment horizontal="center"/>
    </xf>
    <xf numFmtId="0" fontId="11" fillId="0" borderId="1" xfId="12" applyFont="1" applyFill="1" applyBorder="1" applyAlignment="1"/>
    <xf numFmtId="0" fontId="25" fillId="0" borderId="1" xfId="12" applyFont="1" applyFill="1" applyBorder="1" applyAlignment="1"/>
    <xf numFmtId="164" fontId="11" fillId="0" borderId="1" xfId="12" applyNumberFormat="1" applyFont="1" applyFill="1" applyBorder="1" applyAlignment="1"/>
    <xf numFmtId="164" fontId="25" fillId="0" borderId="1" xfId="12" applyNumberFormat="1" applyFont="1" applyFill="1" applyBorder="1" applyAlignment="1"/>
    <xf numFmtId="0" fontId="12" fillId="0" borderId="0" xfId="1" applyFont="1" applyFill="1"/>
    <xf numFmtId="164" fontId="4" fillId="0" borderId="2" xfId="12" applyNumberFormat="1" applyFont="1" applyFill="1" applyBorder="1" applyAlignment="1">
      <alignment horizontal="center"/>
    </xf>
    <xf numFmtId="164" fontId="4" fillId="0" borderId="71" xfId="12" applyNumberFormat="1" applyFont="1" applyFill="1" applyBorder="1" applyAlignment="1">
      <alignment horizontal="center" vertical="center"/>
    </xf>
    <xf numFmtId="164" fontId="4" fillId="0" borderId="29" xfId="12" applyNumberFormat="1" applyFont="1" applyFill="1" applyBorder="1" applyAlignment="1">
      <alignment horizontal="center" vertical="center"/>
    </xf>
    <xf numFmtId="0" fontId="4" fillId="0" borderId="13" xfId="1" applyFont="1" applyBorder="1"/>
    <xf numFmtId="1" fontId="4" fillId="0" borderId="65" xfId="8" applyNumberFormat="1" applyFont="1" applyFill="1" applyBorder="1"/>
    <xf numFmtId="0" fontId="4" fillId="0" borderId="9" xfId="1" applyFont="1" applyFill="1" applyBorder="1"/>
    <xf numFmtId="164" fontId="8" fillId="0" borderId="38" xfId="12" applyNumberFormat="1" applyFont="1" applyFill="1" applyBorder="1"/>
    <xf numFmtId="164" fontId="8" fillId="0" borderId="72" xfId="12" applyNumberFormat="1" applyFont="1" applyFill="1" applyBorder="1"/>
    <xf numFmtId="164" fontId="4" fillId="0" borderId="40" xfId="12" applyNumberFormat="1" applyFont="1" applyFill="1" applyBorder="1"/>
    <xf numFmtId="164" fontId="4" fillId="0" borderId="14" xfId="1" applyNumberFormat="1" applyFont="1" applyFill="1" applyBorder="1"/>
    <xf numFmtId="164" fontId="4" fillId="0" borderId="17" xfId="12" applyNumberFormat="1" applyFont="1" applyFill="1" applyBorder="1"/>
    <xf numFmtId="0" fontId="4" fillId="0" borderId="32" xfId="1" applyFont="1" applyFill="1" applyBorder="1"/>
    <xf numFmtId="1" fontId="4" fillId="0" borderId="23" xfId="8" applyNumberFormat="1" applyFont="1" applyFill="1" applyBorder="1"/>
    <xf numFmtId="164" fontId="4" fillId="0" borderId="23" xfId="12" applyNumberFormat="1" applyFont="1" applyFill="1" applyBorder="1"/>
    <xf numFmtId="164" fontId="8" fillId="0" borderId="23" xfId="12" applyNumberFormat="1" applyFont="1" applyFill="1" applyBorder="1"/>
    <xf numFmtId="164" fontId="4" fillId="0" borderId="22" xfId="12" applyNumberFormat="1" applyFont="1" applyFill="1" applyBorder="1"/>
    <xf numFmtId="164" fontId="8" fillId="0" borderId="73" xfId="12" applyNumberFormat="1" applyFont="1" applyFill="1" applyBorder="1"/>
    <xf numFmtId="164" fontId="8" fillId="0" borderId="24" xfId="12" applyNumberFormat="1" applyFont="1" applyFill="1" applyBorder="1"/>
    <xf numFmtId="164" fontId="8" fillId="0" borderId="71" xfId="12" applyNumberFormat="1" applyFont="1" applyFill="1" applyBorder="1"/>
    <xf numFmtId="164" fontId="8" fillId="0" borderId="26" xfId="12" applyNumberFormat="1" applyFont="1" applyFill="1" applyBorder="1"/>
    <xf numFmtId="166" fontId="4" fillId="0" borderId="0" xfId="12" applyNumberFormat="1" applyFont="1" applyFill="1" applyBorder="1"/>
    <xf numFmtId="164" fontId="4" fillId="0" borderId="0" xfId="12" applyNumberFormat="1" applyFont="1" applyFill="1" applyBorder="1"/>
    <xf numFmtId="166" fontId="8" fillId="0" borderId="0" xfId="12" applyNumberFormat="1" applyFont="1" applyFill="1" applyBorder="1"/>
    <xf numFmtId="0" fontId="8" fillId="0" borderId="1" xfId="1" applyFont="1" applyFill="1" applyBorder="1"/>
    <xf numFmtId="0" fontId="4" fillId="0" borderId="1" xfId="1" applyFont="1" applyFill="1" applyBorder="1"/>
    <xf numFmtId="164" fontId="8" fillId="0" borderId="74" xfId="12" applyNumberFormat="1" applyFont="1" applyFill="1" applyBorder="1"/>
    <xf numFmtId="164" fontId="8" fillId="0" borderId="6" xfId="12" applyNumberFormat="1" applyFont="1" applyFill="1" applyBorder="1" applyAlignment="1">
      <alignment horizontal="center" vertical="center"/>
    </xf>
    <xf numFmtId="164" fontId="8" fillId="0" borderId="5" xfId="12" applyNumberFormat="1" applyFont="1" applyFill="1" applyBorder="1" applyAlignment="1">
      <alignment horizontal="center" vertical="center"/>
    </xf>
    <xf numFmtId="164" fontId="8" fillId="0" borderId="7" xfId="12" applyNumberFormat="1" applyFont="1" applyFill="1" applyBorder="1" applyAlignment="1">
      <alignment horizontal="center" vertical="center"/>
    </xf>
    <xf numFmtId="0" fontId="8" fillId="0" borderId="0" xfId="12" applyFont="1" applyBorder="1" applyAlignment="1">
      <alignment horizontal="center" vertical="center"/>
    </xf>
    <xf numFmtId="0" fontId="4" fillId="0" borderId="0" xfId="12" applyFont="1" applyBorder="1" applyAlignment="1">
      <alignment horizontal="center" vertical="center"/>
    </xf>
    <xf numFmtId="0" fontId="3" fillId="0" borderId="0" xfId="21"/>
    <xf numFmtId="0" fontId="3" fillId="0" borderId="0" xfId="21" applyFont="1"/>
    <xf numFmtId="0" fontId="3" fillId="0" borderId="0" xfId="1" applyFont="1"/>
    <xf numFmtId="167" fontId="4" fillId="0" borderId="0" xfId="12" applyNumberFormat="1" applyFont="1" applyFill="1"/>
    <xf numFmtId="166" fontId="8" fillId="9" borderId="0" xfId="12" applyNumberFormat="1" applyFont="1" applyFill="1" applyBorder="1"/>
    <xf numFmtId="0" fontId="4" fillId="0" borderId="0" xfId="12" applyFont="1"/>
    <xf numFmtId="0" fontId="22" fillId="0" borderId="0" xfId="17" applyFont="1"/>
    <xf numFmtId="0" fontId="61" fillId="0" borderId="0" xfId="17" applyFont="1" applyFill="1"/>
    <xf numFmtId="0" fontId="3" fillId="0" borderId="0" xfId="11" applyFont="1" applyAlignment="1">
      <alignment vertical="top"/>
    </xf>
    <xf numFmtId="0" fontId="3" fillId="0" borderId="14" xfId="11" applyFont="1" applyBorder="1" applyAlignment="1">
      <alignment vertical="top"/>
    </xf>
    <xf numFmtId="0" fontId="9" fillId="0" borderId="0" xfId="21" applyFont="1" applyFill="1" applyBorder="1" applyAlignment="1">
      <alignment horizontal="right"/>
    </xf>
    <xf numFmtId="0" fontId="63" fillId="0" borderId="0" xfId="21" applyFont="1" applyFill="1"/>
    <xf numFmtId="4" fontId="3" fillId="0" borderId="0" xfId="21" applyNumberFormat="1" applyFont="1"/>
    <xf numFmtId="0" fontId="65" fillId="0" borderId="0" xfId="21" applyFont="1"/>
    <xf numFmtId="0" fontId="66" fillId="0" borderId="0" xfId="21" applyFont="1"/>
    <xf numFmtId="0" fontId="56" fillId="0" borderId="14" xfId="11" applyFont="1" applyBorder="1" applyAlignment="1">
      <alignment horizontal="justify" vertical="top" wrapText="1"/>
    </xf>
    <xf numFmtId="0" fontId="56" fillId="0" borderId="14" xfId="11" applyFont="1" applyFill="1" applyBorder="1" applyAlignment="1">
      <alignment horizontal="justify" vertical="top" wrapText="1"/>
    </xf>
    <xf numFmtId="0" fontId="55" fillId="0" borderId="14" xfId="11" applyFont="1" applyBorder="1" applyAlignment="1">
      <alignment vertical="center" wrapText="1"/>
    </xf>
    <xf numFmtId="0" fontId="55" fillId="0" borderId="14" xfId="11" applyFont="1" applyFill="1" applyBorder="1" applyAlignment="1">
      <alignment vertical="center" wrapText="1"/>
    </xf>
    <xf numFmtId="0" fontId="56" fillId="0" borderId="14" xfId="11" applyFont="1" applyFill="1" applyBorder="1" applyAlignment="1">
      <alignment vertical="top" wrapText="1"/>
    </xf>
    <xf numFmtId="0" fontId="8" fillId="0" borderId="36" xfId="1" applyFont="1" applyFill="1" applyBorder="1"/>
    <xf numFmtId="0" fontId="4" fillId="0" borderId="11" xfId="1" applyFont="1" applyBorder="1"/>
    <xf numFmtId="0" fontId="8" fillId="0" borderId="41" xfId="1" applyFont="1" applyFill="1" applyBorder="1"/>
    <xf numFmtId="0" fontId="4" fillId="0" borderId="22" xfId="1" applyFont="1" applyBorder="1"/>
    <xf numFmtId="164" fontId="8" fillId="0" borderId="1" xfId="12" applyNumberFormat="1" applyFont="1" applyFill="1" applyBorder="1"/>
    <xf numFmtId="0" fontId="4" fillId="0" borderId="76" xfId="1" applyFont="1" applyFill="1" applyBorder="1"/>
    <xf numFmtId="0" fontId="8" fillId="0" borderId="42" xfId="1" applyFont="1" applyFill="1" applyBorder="1"/>
    <xf numFmtId="0" fontId="4" fillId="0" borderId="0" xfId="1" applyFont="1" applyAlignment="1">
      <alignment vertical="center"/>
    </xf>
    <xf numFmtId="0" fontId="3" fillId="0" borderId="0" xfId="2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0" fillId="0" borderId="37" xfId="1" applyFont="1" applyFill="1" applyBorder="1" applyAlignment="1">
      <alignment horizontal="center" vertical="center"/>
    </xf>
    <xf numFmtId="0" fontId="30" fillId="0" borderId="41" xfId="1" applyFont="1" applyFill="1" applyBorder="1" applyAlignment="1">
      <alignment horizontal="center" vertical="center"/>
    </xf>
    <xf numFmtId="0" fontId="30" fillId="0" borderId="40" xfId="1" applyFont="1" applyFill="1" applyBorder="1" applyAlignment="1">
      <alignment horizontal="center" vertical="center"/>
    </xf>
    <xf numFmtId="0" fontId="30" fillId="0" borderId="43" xfId="1" applyFont="1" applyFill="1" applyBorder="1" applyAlignment="1">
      <alignment horizontal="center" vertical="center"/>
    </xf>
    <xf numFmtId="164" fontId="12" fillId="0" borderId="3" xfId="20" applyNumberFormat="1" applyFont="1" applyFill="1" applyBorder="1" applyAlignment="1">
      <alignment horizontal="center" vertical="center" wrapText="1"/>
    </xf>
    <xf numFmtId="164" fontId="12" fillId="0" borderId="36" xfId="20" applyNumberFormat="1" applyFont="1" applyFill="1" applyBorder="1" applyAlignment="1">
      <alignment horizontal="center" vertical="center" wrapText="1"/>
    </xf>
    <xf numFmtId="164" fontId="12" fillId="0" borderId="45" xfId="20" applyNumberFormat="1" applyFont="1" applyFill="1" applyBorder="1" applyAlignment="1">
      <alignment horizontal="center" vertical="center" wrapText="1"/>
    </xf>
    <xf numFmtId="164" fontId="30" fillId="0" borderId="69" xfId="1" applyNumberFormat="1" applyFont="1" applyFill="1" applyBorder="1" applyAlignment="1">
      <alignment horizontal="center" vertical="center" wrapText="1"/>
    </xf>
    <xf numFmtId="164" fontId="30" fillId="0" borderId="70" xfId="1" applyNumberFormat="1" applyFont="1" applyFill="1" applyBorder="1" applyAlignment="1">
      <alignment horizontal="center" vertical="center" wrapText="1"/>
    </xf>
    <xf numFmtId="0" fontId="30" fillId="0" borderId="37" xfId="1" applyFont="1" applyFill="1" applyBorder="1" applyAlignment="1">
      <alignment horizontal="center" vertical="center" wrapText="1"/>
    </xf>
    <xf numFmtId="0" fontId="30" fillId="0" borderId="41" xfId="1" applyFont="1" applyFill="1" applyBorder="1" applyAlignment="1">
      <alignment horizontal="center" vertical="center" wrapText="1"/>
    </xf>
    <xf numFmtId="0" fontId="30" fillId="0" borderId="37" xfId="1" applyFont="1" applyFill="1" applyBorder="1" applyAlignment="1">
      <alignment horizontal="left" vertical="center"/>
    </xf>
    <xf numFmtId="0" fontId="30" fillId="0" borderId="41" xfId="1" applyFont="1" applyFill="1" applyBorder="1" applyAlignment="1">
      <alignment horizontal="left" vertical="center"/>
    </xf>
    <xf numFmtId="164" fontId="8" fillId="0" borderId="30" xfId="12" applyNumberFormat="1" applyFont="1" applyFill="1" applyBorder="1" applyAlignment="1">
      <alignment horizontal="center" vertical="center"/>
    </xf>
    <xf numFmtId="164" fontId="8" fillId="0" borderId="10" xfId="12" applyNumberFormat="1" applyFont="1" applyFill="1" applyBorder="1" applyAlignment="1">
      <alignment horizontal="center" vertical="center"/>
    </xf>
    <xf numFmtId="0" fontId="62" fillId="0" borderId="4" xfId="1" applyFont="1" applyFill="1" applyBorder="1" applyAlignment="1">
      <alignment horizontal="center" vertical="center"/>
    </xf>
    <xf numFmtId="0" fontId="62" fillId="0" borderId="44" xfId="1" applyFont="1" applyFill="1" applyBorder="1" applyAlignment="1">
      <alignment horizontal="center" vertical="center"/>
    </xf>
    <xf numFmtId="0" fontId="50" fillId="0" borderId="0" xfId="11" applyFont="1" applyAlignment="1">
      <alignment horizontal="center" vertical="center" wrapText="1"/>
    </xf>
    <xf numFmtId="0" fontId="67" fillId="4" borderId="77" xfId="0" applyFont="1" applyFill="1" applyBorder="1" applyAlignment="1">
      <alignment horizontal="center" vertical="center"/>
    </xf>
    <xf numFmtId="0" fontId="67" fillId="4" borderId="77" xfId="0" applyFont="1" applyFill="1" applyBorder="1" applyAlignment="1">
      <alignment horizontal="center" wrapText="1"/>
    </xf>
    <xf numFmtId="0" fontId="58" fillId="4" borderId="75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169" fontId="68" fillId="11" borderId="18" xfId="22" applyNumberFormat="1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169" fontId="68" fillId="11" borderId="12" xfId="22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169" fontId="1" fillId="0" borderId="14" xfId="22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2" fillId="12" borderId="14" xfId="0" applyFont="1" applyFill="1" applyBorder="1" applyAlignment="1">
      <alignment horizontal="center" vertical="center" wrapText="1"/>
    </xf>
    <xf numFmtId="0" fontId="68" fillId="1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49" fontId="1" fillId="0" borderId="14" xfId="22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13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/>
    </xf>
    <xf numFmtId="43" fontId="2" fillId="13" borderId="14" xfId="22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170" fontId="0" fillId="0" borderId="14" xfId="0" applyNumberFormat="1" applyBorder="1" applyAlignment="1">
      <alignment horizontal="center"/>
    </xf>
    <xf numFmtId="43" fontId="1" fillId="0" borderId="14" xfId="22" applyFont="1" applyBorder="1" applyAlignment="1"/>
    <xf numFmtId="0" fontId="2" fillId="13" borderId="21" xfId="0" applyFont="1" applyFill="1" applyBorder="1" applyAlignment="1">
      <alignment horizontal="center" vertical="center" wrapText="1"/>
    </xf>
    <xf numFmtId="0" fontId="2" fillId="0" borderId="14" xfId="0" applyFont="1" applyBorder="1"/>
    <xf numFmtId="171" fontId="1" fillId="0" borderId="14" xfId="22" applyNumberFormat="1" applyFont="1" applyBorder="1" applyAlignment="1">
      <alignment horizontal="center"/>
    </xf>
    <xf numFmtId="171" fontId="1" fillId="0" borderId="14" xfId="22" applyNumberFormat="1" applyFont="1" applyBorder="1"/>
    <xf numFmtId="171" fontId="1" fillId="0" borderId="21" xfId="22" applyNumberFormat="1" applyFont="1" applyBorder="1"/>
    <xf numFmtId="43" fontId="0" fillId="0" borderId="14" xfId="0" applyNumberFormat="1" applyBorder="1"/>
    <xf numFmtId="171" fontId="1" fillId="0" borderId="0" xfId="22" applyNumberFormat="1" applyFont="1" applyAlignment="1">
      <alignment horizontal="center"/>
    </xf>
    <xf numFmtId="171" fontId="1" fillId="0" borderId="0" xfId="22" applyNumberFormat="1" applyFont="1"/>
    <xf numFmtId="0" fontId="2" fillId="14" borderId="14" xfId="0" applyFont="1" applyFill="1" applyBorder="1" applyAlignment="1">
      <alignment horizontal="center" vertical="center" wrapText="1"/>
    </xf>
    <xf numFmtId="43" fontId="2" fillId="14" borderId="14" xfId="22" applyFont="1" applyFill="1" applyBorder="1" applyAlignment="1">
      <alignment horizontal="center" vertical="center" wrapText="1"/>
    </xf>
    <xf numFmtId="43" fontId="1" fillId="0" borderId="14" xfId="22" applyFont="1" applyBorder="1"/>
  </cellXfs>
  <cellStyles count="23">
    <cellStyle name="Millares" xfId="22" builtinId="3"/>
    <cellStyle name="Normal" xfId="0" builtinId="0"/>
    <cellStyle name="Normal 13" xfId="7"/>
    <cellStyle name="Normal 17" xfId="21"/>
    <cellStyle name="Normal 2" xfId="1"/>
    <cellStyle name="Normal 2 2" xfId="12"/>
    <cellStyle name="Normal 22" xfId="2"/>
    <cellStyle name="Normal 26 2" xfId="17"/>
    <cellStyle name="Normal 28 2" xfId="9"/>
    <cellStyle name="Normal 3" xfId="6"/>
    <cellStyle name="Normal 3 2" xfId="16"/>
    <cellStyle name="Normal 4" xfId="11"/>
    <cellStyle name="Normal 4 2" xfId="18"/>
    <cellStyle name="Normal 5" xfId="19"/>
    <cellStyle name="Normal_2003 ARCHIVOS PARA LIBRO 2" xfId="5"/>
    <cellStyle name="Normal_3a.GRADUADOS X IES  1997-2008" xfId="15"/>
    <cellStyle name="Normal_3a.GRADUADOS X IES Y CENTRO REG.  2000-2008" xfId="14"/>
    <cellStyle name="Normal_Distribucion de Docentes 2000 por IES 2" xfId="13"/>
    <cellStyle name="Normal_ESTUDIANTES POR IINSTITUCION RESUM21" xfId="4"/>
    <cellStyle name="Normal_INFORMACION DE DOCUMENTO EN EXCEL 2" xfId="20"/>
    <cellStyle name="Normal_Libro1_ALUMNOS GRADUADOS X IES Y AREA  1997-2003" xfId="3"/>
    <cellStyle name="Normal_poblacion por ies 200 2001" xfId="8"/>
    <cellStyle name="Normal_POBLACION POR IES 2001" xfId="10"/>
  </cellStyles>
  <dxfs count="0"/>
  <tableStyles count="0" defaultTableStyle="TableStyleMedium2" defaultPivotStyle="PivotStyleLight16"/>
  <colors>
    <mruColors>
      <color rgb="FF99CCFF"/>
      <color rgb="FF0000CC"/>
      <color rgb="FF97A3DD"/>
      <color rgb="FF7A9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STEMA%20MEJORAMIENTO%20CALIDAD\ESTADISTICAS%20ELABORADAS\ESTADISTICAS%202000\ESTUDIANTES%20EXTRANJEROS%20FORM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Flamenco\Configuraci&#243;n%20local\Archivos%20temporales%20de%20Internet\Content.Outlook\7LNMBPTL\Formatos_MIN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DIA%20ESTEVEZ\bkup%20feb2017\ESTAD&#205;STICAS%20EDUC-SUP\MINEC-DIGESTYC-CONACYT-BCR\INDICADORES_ISDEMU_EDUCACION_SUPERIOR%20200-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Flamenco\respaldo%20D\Mis%20documentos\sistemita\ESTAD&#205;STICAS%20EDUC-SUP\MINEC-DIGESTYC-CONACYT-BCR\INDICADORES_ISDEMU_EDUCACION_SUPERIOR%20200-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STEMA%20MEJORAMIENTO%20CALIDAD\CALIFICACION\CALIFICACION%201999\RESULTADOS%20PRELIMINARES\SISTEMA%20MEJORAMIENTO%20CALIDAD\CALIFICACION\SISTEMA%20MEJORAMIENTO%20CALIDAD\CALIFICACION%201997\GLOB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4"/>
      <sheetName val="PAIS"/>
      <sheetName val="INSTITUCION"/>
      <sheetName val="INSTITUCION (2)"/>
      <sheetName val="CARRERA Y PAIS"/>
      <sheetName val="CARRERA Y PAIS FINAL (2)"/>
      <sheetName val="CARRERA Y PAIS FINAL"/>
      <sheetName val="INSTITUCION Y PAIS FINAL (2)"/>
      <sheetName val="INSTITUCION Y PAIS FINAL"/>
      <sheetName val="CARRERA Y PAIS (3)"/>
    </sheetNames>
    <sheetDataSet>
      <sheetData sheetId="0">
        <row r="1">
          <cell r="A1" t="str">
            <v>IES_CODIGO</v>
          </cell>
          <cell r="B1" t="str">
            <v>IES_DESC</v>
          </cell>
          <cell r="C1" t="str">
            <v>DEPTO</v>
          </cell>
          <cell r="D1" t="str">
            <v>MUNICIPIO</v>
          </cell>
          <cell r="E1" t="str">
            <v>GRADO</v>
          </cell>
          <cell r="F1" t="str">
            <v>CARRERA</v>
          </cell>
          <cell r="G1" t="str">
            <v>PAIS</v>
          </cell>
          <cell r="H1" t="str">
            <v>T_CARR_M</v>
          </cell>
          <cell r="I1" t="str">
            <v>T_CARR_F</v>
          </cell>
        </row>
        <row r="2">
          <cell r="A2" t="str">
            <v>1022017</v>
          </cell>
          <cell r="B2" t="str">
            <v>UNIVERSIDAD AUTONOMA DE SANTA ANA</v>
          </cell>
          <cell r="C2" t="str">
            <v>SANTA ANA</v>
          </cell>
          <cell r="D2" t="str">
            <v>SANTA ANA</v>
          </cell>
          <cell r="E2" t="str">
            <v>Doctorado</v>
          </cell>
          <cell r="F2" t="str">
            <v>DOCTORADO EN CIRUGIA DENTAL</v>
          </cell>
          <cell r="G2" t="str">
            <v>PANAMA</v>
          </cell>
          <cell r="H2">
            <v>0</v>
          </cell>
          <cell r="I2">
            <v>1</v>
          </cell>
        </row>
        <row r="3">
          <cell r="A3" t="str">
            <v>1022017</v>
          </cell>
          <cell r="B3" t="str">
            <v>UNIVERSIDAD AUTONOMA DE SANTA ANA</v>
          </cell>
          <cell r="C3" t="str">
            <v>SANTA ANA</v>
          </cell>
          <cell r="D3" t="str">
            <v>SANTA ANA</v>
          </cell>
          <cell r="E3" t="str">
            <v>Doctorado</v>
          </cell>
          <cell r="F3" t="str">
            <v>DOCTORADO EN MEDICINA</v>
          </cell>
          <cell r="G3" t="str">
            <v>GUATEMALA</v>
          </cell>
          <cell r="H3">
            <v>1</v>
          </cell>
          <cell r="I3">
            <v>0</v>
          </cell>
        </row>
        <row r="4">
          <cell r="A4" t="str">
            <v>1022017</v>
          </cell>
          <cell r="B4" t="str">
            <v>UNIVERSIDAD AUTONOMA DE SANTA ANA</v>
          </cell>
          <cell r="C4" t="str">
            <v>SANTA ANA</v>
          </cell>
          <cell r="D4" t="str">
            <v>SANTA ANA</v>
          </cell>
          <cell r="E4" t="str">
            <v>Doctorado</v>
          </cell>
          <cell r="F4" t="str">
            <v>DOCTORADO EN MEDICINA</v>
          </cell>
          <cell r="G4" t="str">
            <v>PANAMA</v>
          </cell>
          <cell r="H4">
            <v>2</v>
          </cell>
          <cell r="I4">
            <v>2</v>
          </cell>
        </row>
        <row r="5">
          <cell r="A5" t="str">
            <v>1022017</v>
          </cell>
          <cell r="B5" t="str">
            <v>UNIVERSIDAD AUTONOMA DE SANTA ANA</v>
          </cell>
          <cell r="C5" t="str">
            <v>SANTA ANA</v>
          </cell>
          <cell r="D5" t="str">
            <v>SANTA ANA</v>
          </cell>
          <cell r="E5" t="str">
            <v>Doctorado</v>
          </cell>
          <cell r="F5" t="str">
            <v>DOCTORADO EN MEDICINA</v>
          </cell>
          <cell r="G5" t="str">
            <v>ESTADOS UNIDOS DE AMERICA</v>
          </cell>
          <cell r="H5">
            <v>0</v>
          </cell>
          <cell r="I5">
            <v>2</v>
          </cell>
        </row>
        <row r="6">
          <cell r="A6" t="str">
            <v>1022017</v>
          </cell>
          <cell r="B6" t="str">
            <v>UNIVERSIDAD AUTONOMA DE SANTA ANA</v>
          </cell>
          <cell r="C6" t="str">
            <v>SANTA ANA</v>
          </cell>
          <cell r="D6" t="str">
            <v>SANTA ANA</v>
          </cell>
          <cell r="E6" t="str">
            <v>Doctorado</v>
          </cell>
          <cell r="F6" t="str">
            <v>DOCTORADO EN MEDICINA</v>
          </cell>
          <cell r="G6" t="str">
            <v>VENEZUELA</v>
          </cell>
          <cell r="H6">
            <v>0</v>
          </cell>
          <cell r="I6">
            <v>1</v>
          </cell>
        </row>
        <row r="7">
          <cell r="A7" t="str">
            <v>1022017</v>
          </cell>
          <cell r="B7" t="str">
            <v>UNIVERSIDAD AUTONOMA DE SANTA ANA</v>
          </cell>
          <cell r="C7" t="str">
            <v>SANTA ANA</v>
          </cell>
          <cell r="D7" t="str">
            <v>SANTA ANA</v>
          </cell>
          <cell r="E7" t="str">
            <v>Licenciatura</v>
          </cell>
          <cell r="F7" t="str">
            <v>LICENCIATURA EN CIENCIAS DE LA COMUNICACION</v>
          </cell>
          <cell r="G7" t="str">
            <v>GUATEMALA</v>
          </cell>
          <cell r="H7">
            <v>0</v>
          </cell>
          <cell r="I7">
            <v>1</v>
          </cell>
        </row>
        <row r="8">
          <cell r="A8" t="str">
            <v>1022017</v>
          </cell>
          <cell r="B8" t="str">
            <v>UNIVERSIDAD AUTONOMA DE SANTA ANA</v>
          </cell>
          <cell r="C8" t="str">
            <v>SANTA ANA</v>
          </cell>
          <cell r="D8" t="str">
            <v>SANTA ANA</v>
          </cell>
          <cell r="E8" t="str">
            <v>Licenciatura</v>
          </cell>
          <cell r="F8" t="str">
            <v>LICENCIATURA EN LABORATORIO CLINICO</v>
          </cell>
          <cell r="G8" t="str">
            <v>ESTADOS UNIDOS DE AMERICA</v>
          </cell>
          <cell r="H8">
            <v>0</v>
          </cell>
          <cell r="I8">
            <v>1</v>
          </cell>
        </row>
        <row r="9">
          <cell r="A9" t="str">
            <v>1022017</v>
          </cell>
          <cell r="B9" t="str">
            <v>UNIVERSIDAD AUTONOMA DE SANTA ANA</v>
          </cell>
          <cell r="C9" t="str">
            <v>SANTA ANA</v>
          </cell>
          <cell r="D9" t="str">
            <v>SANTA ANA</v>
          </cell>
          <cell r="E9" t="str">
            <v>Tecn¾logo</v>
          </cell>
          <cell r="F9" t="str">
            <v>TECNOLOGO EN FISIOTERAPIA</v>
          </cell>
          <cell r="G9" t="str">
            <v>HONDURAS</v>
          </cell>
          <cell r="H9">
            <v>1</v>
          </cell>
          <cell r="I9">
            <v>0</v>
          </cell>
        </row>
        <row r="10">
          <cell r="A10" t="str">
            <v>1022021</v>
          </cell>
          <cell r="B10" t="str">
            <v>UNIVERSIDAD CATOLICA DE OCCIDENTE</v>
          </cell>
          <cell r="C10" t="str">
            <v>SANTA ANA</v>
          </cell>
          <cell r="D10" t="str">
            <v>SANTA ANA</v>
          </cell>
          <cell r="E10" t="str">
            <v>Arquitectura</v>
          </cell>
          <cell r="F10" t="str">
            <v>ARQUITECTURA</v>
          </cell>
          <cell r="G10" t="str">
            <v>GUATEMALA</v>
          </cell>
          <cell r="H10">
            <v>1</v>
          </cell>
          <cell r="I10">
            <v>3</v>
          </cell>
        </row>
        <row r="11">
          <cell r="A11" t="str">
            <v>1022021</v>
          </cell>
          <cell r="B11" t="str">
            <v>UNIVERSIDAD CATOLICA DE OCCIDENTE</v>
          </cell>
          <cell r="C11" t="str">
            <v>SANTA ANA</v>
          </cell>
          <cell r="D11" t="str">
            <v>SANTA ANA</v>
          </cell>
          <cell r="E11" t="str">
            <v>Arquitectura</v>
          </cell>
          <cell r="F11" t="str">
            <v>ARQUITECTURA</v>
          </cell>
          <cell r="G11" t="str">
            <v>NICARAGUA</v>
          </cell>
          <cell r="H11">
            <v>0</v>
          </cell>
          <cell r="I11">
            <v>1</v>
          </cell>
        </row>
        <row r="12">
          <cell r="A12" t="str">
            <v>1022021</v>
          </cell>
          <cell r="B12" t="str">
            <v>UNIVERSIDAD CATOLICA DE OCCIDENTE</v>
          </cell>
          <cell r="C12" t="str">
            <v>SANTA ANA</v>
          </cell>
          <cell r="D12" t="str">
            <v>SANTA ANA</v>
          </cell>
          <cell r="E12" t="str">
            <v>Arquitectura</v>
          </cell>
          <cell r="F12" t="str">
            <v>ARQUITECTURA</v>
          </cell>
          <cell r="G12" t="str">
            <v>ESTADOS UNIDOS DE AMERICA</v>
          </cell>
          <cell r="H12">
            <v>2</v>
          </cell>
          <cell r="I12">
            <v>1</v>
          </cell>
        </row>
        <row r="13">
          <cell r="A13" t="str">
            <v>1022021</v>
          </cell>
          <cell r="B13" t="str">
            <v>UNIVERSIDAD CATOLICA DE OCCIDENTE</v>
          </cell>
          <cell r="C13" t="str">
            <v>SANTA ANA</v>
          </cell>
          <cell r="D13" t="str">
            <v>SANTA ANA</v>
          </cell>
          <cell r="E13" t="str">
            <v>IngenierÝa</v>
          </cell>
          <cell r="F13" t="str">
            <v>INGENIERIA AGRONOMICA EN DESARROLLO RURAL</v>
          </cell>
          <cell r="G13" t="str">
            <v>GUATEMALA</v>
          </cell>
          <cell r="H13">
            <v>1</v>
          </cell>
          <cell r="I13">
            <v>0</v>
          </cell>
        </row>
        <row r="14">
          <cell r="A14" t="str">
            <v>1022021</v>
          </cell>
          <cell r="B14" t="str">
            <v>UNIVERSIDAD CATOLICA DE OCCIDENTE</v>
          </cell>
          <cell r="C14" t="str">
            <v>SANTA ANA</v>
          </cell>
          <cell r="D14" t="str">
            <v>SANTA ANA</v>
          </cell>
          <cell r="E14" t="str">
            <v>IngenierÝa</v>
          </cell>
          <cell r="F14" t="str">
            <v>INGENIERIA AGRONOMICA EN DESARROLLO RURAL</v>
          </cell>
          <cell r="G14" t="str">
            <v>ESTADOS UNIDOS DE AMERICA</v>
          </cell>
          <cell r="H14">
            <v>1</v>
          </cell>
          <cell r="I14">
            <v>0</v>
          </cell>
        </row>
        <row r="15">
          <cell r="A15" t="str">
            <v>1022021</v>
          </cell>
          <cell r="B15" t="str">
            <v>UNIVERSIDAD CATOLICA DE OCCIDENTE</v>
          </cell>
          <cell r="C15" t="str">
            <v>SANTA ANA</v>
          </cell>
          <cell r="D15" t="str">
            <v>SANTA ANA</v>
          </cell>
          <cell r="E15" t="str">
            <v>IngenierÝa</v>
          </cell>
          <cell r="F15" t="str">
            <v>INGENIERIA EN SISTEMAS INFORMATICOS</v>
          </cell>
          <cell r="G15" t="str">
            <v>ESTADOS UNIDOS DE AMERICA</v>
          </cell>
          <cell r="H15">
            <v>0</v>
          </cell>
          <cell r="I15">
            <v>1</v>
          </cell>
        </row>
        <row r="16">
          <cell r="A16" t="str">
            <v>1022021</v>
          </cell>
          <cell r="B16" t="str">
            <v>UNIVERSIDAD CATOLICA DE OCCIDENTE</v>
          </cell>
          <cell r="C16" t="str">
            <v>SANTA ANA</v>
          </cell>
          <cell r="D16" t="str">
            <v>SANTA ANA</v>
          </cell>
          <cell r="E16" t="str">
            <v>IngenierÝa</v>
          </cell>
          <cell r="F16" t="str">
            <v>INGENIERIA INDUSTRIAL</v>
          </cell>
          <cell r="G16" t="str">
            <v>COLOMBIA</v>
          </cell>
          <cell r="H16">
            <v>1</v>
          </cell>
          <cell r="I16">
            <v>0</v>
          </cell>
        </row>
        <row r="17">
          <cell r="A17" t="str">
            <v>1022021</v>
          </cell>
          <cell r="B17" t="str">
            <v>UNIVERSIDAD CATOLICA DE OCCIDENTE</v>
          </cell>
          <cell r="C17" t="str">
            <v>SANTA ANA</v>
          </cell>
          <cell r="D17" t="str">
            <v>SANTA ANA</v>
          </cell>
          <cell r="E17" t="str">
            <v>IngenierÝa</v>
          </cell>
          <cell r="F17" t="str">
            <v>INGENIERIA INDUSTRIAL</v>
          </cell>
          <cell r="G17" t="str">
            <v>GUATEMALA</v>
          </cell>
          <cell r="H17">
            <v>1</v>
          </cell>
          <cell r="I17">
            <v>0</v>
          </cell>
        </row>
        <row r="18">
          <cell r="A18" t="str">
            <v>1022021</v>
          </cell>
          <cell r="B18" t="str">
            <v>UNIVERSIDAD CATOLICA DE OCCIDENTE</v>
          </cell>
          <cell r="C18" t="str">
            <v>SANTA ANA</v>
          </cell>
          <cell r="D18" t="str">
            <v>SANTA ANA</v>
          </cell>
          <cell r="E18" t="str">
            <v>Licenciatura</v>
          </cell>
          <cell r="F18" t="str">
            <v>LICENCIATURA EN ADMINISTRACION DE EMPRESAS</v>
          </cell>
          <cell r="G18" t="str">
            <v>ESTADOS UNIDOS DE AMERICA</v>
          </cell>
          <cell r="H18">
            <v>0</v>
          </cell>
          <cell r="I18">
            <v>1</v>
          </cell>
        </row>
        <row r="19">
          <cell r="A19" t="str">
            <v>1022021</v>
          </cell>
          <cell r="B19" t="str">
            <v>UNIVERSIDAD CATOLICA DE OCCIDENTE</v>
          </cell>
          <cell r="C19" t="str">
            <v>SANTA ANA</v>
          </cell>
          <cell r="D19" t="str">
            <v>SANTA ANA</v>
          </cell>
          <cell r="E19" t="str">
            <v>Licenciatura</v>
          </cell>
          <cell r="F19" t="str">
            <v>LICENCIATURA EN CIENCIAS DE LA EDUCACION CON ESPECIALIDAD EN EDUCACION BASICA</v>
          </cell>
          <cell r="G19" t="str">
            <v>MEXICO</v>
          </cell>
          <cell r="H19">
            <v>0</v>
          </cell>
          <cell r="I19">
            <v>1</v>
          </cell>
        </row>
        <row r="20">
          <cell r="A20" t="str">
            <v>1022021</v>
          </cell>
          <cell r="B20" t="str">
            <v>UNIVERSIDAD CATOLICA DE OCCIDENTE</v>
          </cell>
          <cell r="C20" t="str">
            <v>SANTA ANA</v>
          </cell>
          <cell r="D20" t="str">
            <v>SANTA ANA</v>
          </cell>
          <cell r="E20" t="str">
            <v>Licenciatura</v>
          </cell>
          <cell r="F20" t="str">
            <v>LICENCIATURA EN CIENCIAS DE LA EDUCACION CON ESPECIALIDAD EN EDUCACION BASICA</v>
          </cell>
          <cell r="G20" t="str">
            <v>ESPAÐA</v>
          </cell>
          <cell r="H20">
            <v>1</v>
          </cell>
          <cell r="I20">
            <v>0</v>
          </cell>
        </row>
        <row r="21">
          <cell r="A21" t="str">
            <v>1022021</v>
          </cell>
          <cell r="B21" t="str">
            <v>UNIVERSIDAD CATOLICA DE OCCIDENTE</v>
          </cell>
          <cell r="C21" t="str">
            <v>SANTA ANA</v>
          </cell>
          <cell r="D21" t="str">
            <v>SANTA ANA</v>
          </cell>
          <cell r="E21" t="str">
            <v>Licenciatura</v>
          </cell>
          <cell r="F21" t="str">
            <v>LICENCIATURA EN CIENCIAS JURIDICAS</v>
          </cell>
          <cell r="G21" t="str">
            <v>GUATEMALA</v>
          </cell>
          <cell r="H21">
            <v>0</v>
          </cell>
          <cell r="I21">
            <v>1</v>
          </cell>
        </row>
        <row r="22">
          <cell r="A22" t="str">
            <v>1022021</v>
          </cell>
          <cell r="B22" t="str">
            <v>UNIVERSIDAD CATOLICA DE OCCIDENTE</v>
          </cell>
          <cell r="C22" t="str">
            <v>SANTA ANA</v>
          </cell>
          <cell r="D22" t="str">
            <v>SANTA ANA</v>
          </cell>
          <cell r="E22" t="str">
            <v>Licenciatura</v>
          </cell>
          <cell r="F22" t="str">
            <v>LICENCIATURA EN CIENCIAS JURIDICAS</v>
          </cell>
          <cell r="G22" t="str">
            <v>HONDURAS</v>
          </cell>
          <cell r="H22">
            <v>0</v>
          </cell>
          <cell r="I22">
            <v>1</v>
          </cell>
        </row>
        <row r="23">
          <cell r="A23" t="str">
            <v>1022021</v>
          </cell>
          <cell r="B23" t="str">
            <v>UNIVERSIDAD CATOLICA DE OCCIDENTE</v>
          </cell>
          <cell r="C23" t="str">
            <v>SANTA ANA</v>
          </cell>
          <cell r="D23" t="str">
            <v>SANTA ANA</v>
          </cell>
          <cell r="E23" t="str">
            <v>Licenciatura</v>
          </cell>
          <cell r="F23" t="str">
            <v>LICENCIATURA EN CIENCIAS JURIDICAS</v>
          </cell>
          <cell r="G23" t="str">
            <v>NICARAGUA</v>
          </cell>
          <cell r="H23">
            <v>1</v>
          </cell>
          <cell r="I23">
            <v>0</v>
          </cell>
        </row>
        <row r="24">
          <cell r="A24" t="str">
            <v>1022021</v>
          </cell>
          <cell r="B24" t="str">
            <v>UNIVERSIDAD CATOLICA DE OCCIDENTE</v>
          </cell>
          <cell r="C24" t="str">
            <v>SANTA ANA</v>
          </cell>
          <cell r="D24" t="str">
            <v>SANTA ANA</v>
          </cell>
          <cell r="E24" t="str">
            <v>Licenciatura</v>
          </cell>
          <cell r="F24" t="str">
            <v>LICENCIATURA EN CIENCIAS JURIDICAS</v>
          </cell>
          <cell r="G24" t="str">
            <v>ESTADOS UNIDOS DE AMERICA</v>
          </cell>
          <cell r="H24">
            <v>2</v>
          </cell>
          <cell r="I24">
            <v>2</v>
          </cell>
        </row>
        <row r="25">
          <cell r="A25" t="str">
            <v>1022021</v>
          </cell>
          <cell r="B25" t="str">
            <v>UNIVERSIDAD CATOLICA DE OCCIDENTE</v>
          </cell>
          <cell r="C25" t="str">
            <v>SANTA ANA</v>
          </cell>
          <cell r="D25" t="str">
            <v>SANTA ANA</v>
          </cell>
          <cell r="E25" t="str">
            <v>Licenciatura</v>
          </cell>
          <cell r="F25" t="str">
            <v>LICENCIATURA EN COMPUTACION ADMINISTRATIVA EMPRESARIAL</v>
          </cell>
          <cell r="G25" t="str">
            <v>HONDURAS</v>
          </cell>
          <cell r="H25">
            <v>1</v>
          </cell>
          <cell r="I25">
            <v>0</v>
          </cell>
        </row>
        <row r="26">
          <cell r="A26" t="str">
            <v>1022021</v>
          </cell>
          <cell r="B26" t="str">
            <v>UNIVERSIDAD CATOLICA DE OCCIDENTE</v>
          </cell>
          <cell r="C26" t="str">
            <v>SANTA ANA</v>
          </cell>
          <cell r="D26" t="str">
            <v>SANTA ANA</v>
          </cell>
          <cell r="E26" t="str">
            <v>Licenciatura</v>
          </cell>
          <cell r="F26" t="str">
            <v>LICENCIATURA EN COMPUTACION ADMINISTRATIVA EMPRESARIAL</v>
          </cell>
          <cell r="G26" t="str">
            <v>NICARAGUA</v>
          </cell>
          <cell r="H26">
            <v>1</v>
          </cell>
          <cell r="I26">
            <v>0</v>
          </cell>
        </row>
        <row r="27">
          <cell r="A27" t="str">
            <v>1022021</v>
          </cell>
          <cell r="B27" t="str">
            <v>UNIVERSIDAD CATOLICA DE OCCIDENTE</v>
          </cell>
          <cell r="C27" t="str">
            <v>SANTA ANA</v>
          </cell>
          <cell r="D27" t="str">
            <v>SANTA ANA</v>
          </cell>
          <cell r="E27" t="str">
            <v>Licenciatura</v>
          </cell>
          <cell r="F27" t="str">
            <v>LICENCIATURA EN COMPUTACION ADMINISTRATIVA EMPRESARIAL</v>
          </cell>
          <cell r="G27" t="str">
            <v>ESTADOS UNIDOS DE AMERICA</v>
          </cell>
          <cell r="H27">
            <v>0</v>
          </cell>
          <cell r="I27">
            <v>1</v>
          </cell>
        </row>
        <row r="28">
          <cell r="A28" t="str">
            <v>1022021</v>
          </cell>
          <cell r="B28" t="str">
            <v>UNIVERSIDAD CATOLICA DE OCCIDENTE</v>
          </cell>
          <cell r="C28" t="str">
            <v>SANTA ANA</v>
          </cell>
          <cell r="D28" t="str">
            <v>SANTA ANA</v>
          </cell>
          <cell r="E28" t="str">
            <v>Licenciatura</v>
          </cell>
          <cell r="F28" t="str">
            <v>LICENCIATURA EN CONTADURIA PUBLICA</v>
          </cell>
          <cell r="G28" t="str">
            <v>MEXICO</v>
          </cell>
          <cell r="H28">
            <v>1</v>
          </cell>
          <cell r="I28">
            <v>0</v>
          </cell>
        </row>
        <row r="29">
          <cell r="A29" t="str">
            <v>1022021</v>
          </cell>
          <cell r="B29" t="str">
            <v>UNIVERSIDAD CATOLICA DE OCCIDENTE</v>
          </cell>
          <cell r="C29" t="str">
            <v>SANTA ANA</v>
          </cell>
          <cell r="D29" t="str">
            <v>SANTA ANA</v>
          </cell>
          <cell r="E29" t="str">
            <v>Licenciatura</v>
          </cell>
          <cell r="F29" t="str">
            <v>LICENCIATURA EN CONTADURIA PUBLICA</v>
          </cell>
          <cell r="G29" t="str">
            <v>NICARAGUA</v>
          </cell>
          <cell r="H29">
            <v>0</v>
          </cell>
          <cell r="I29">
            <v>1</v>
          </cell>
        </row>
        <row r="30">
          <cell r="A30" t="str">
            <v>1022021</v>
          </cell>
          <cell r="B30" t="str">
            <v>UNIVERSIDAD CATOLICA DE OCCIDENTE</v>
          </cell>
          <cell r="C30" t="str">
            <v>SANTA ANA</v>
          </cell>
          <cell r="D30" t="str">
            <v>SANTA ANA</v>
          </cell>
          <cell r="E30" t="str">
            <v>Profesorado</v>
          </cell>
          <cell r="F30" t="str">
            <v>PROFESORADO EN EDUCACION ESPECIAL PARA NIVEL BASICO</v>
          </cell>
          <cell r="G30" t="str">
            <v>ESTADOS UNIDOS DE AMERICA</v>
          </cell>
          <cell r="H30">
            <v>2</v>
          </cell>
          <cell r="I30">
            <v>4</v>
          </cell>
        </row>
        <row r="31">
          <cell r="A31" t="str">
            <v>1032025</v>
          </cell>
          <cell r="B31" t="str">
            <v>UNIVERSIDAD DE SONSONATE</v>
          </cell>
          <cell r="C31" t="str">
            <v>SONSONATE</v>
          </cell>
          <cell r="D31" t="str">
            <v>SONSONATE</v>
          </cell>
          <cell r="E31" t="str">
            <v>Licenciatura</v>
          </cell>
          <cell r="F31" t="str">
            <v>LICENCIATURA EN CIENCIAS JURIDICAS</v>
          </cell>
          <cell r="G31" t="str">
            <v>PANAMA</v>
          </cell>
          <cell r="H31">
            <v>0</v>
          </cell>
          <cell r="I31">
            <v>1</v>
          </cell>
        </row>
        <row r="32">
          <cell r="A32" t="str">
            <v>1032025</v>
          </cell>
          <cell r="B32" t="str">
            <v>UNIVERSIDAD DE SONSONATE</v>
          </cell>
          <cell r="C32" t="str">
            <v>SONSONATE</v>
          </cell>
          <cell r="D32" t="str">
            <v>SONSONATE</v>
          </cell>
          <cell r="E32" t="str">
            <v>Licenciatura</v>
          </cell>
          <cell r="F32" t="str">
            <v>LICIENCIATURA EN ADMINISTRACION DE EMPRESAS</v>
          </cell>
          <cell r="G32" t="str">
            <v>MEXICO</v>
          </cell>
          <cell r="H32">
            <v>0</v>
          </cell>
          <cell r="I32">
            <v>1</v>
          </cell>
        </row>
        <row r="33">
          <cell r="A33" t="str">
            <v>1042003</v>
          </cell>
          <cell r="B33" t="str">
            <v>UNIVERSIDAD MONSEÐOR OSCAR ARNULFO ROMERO</v>
          </cell>
          <cell r="C33" t="str">
            <v>CHALATENANGO</v>
          </cell>
          <cell r="D33" t="str">
            <v>TEJUTLA</v>
          </cell>
          <cell r="E33" t="str">
            <v>IngenierÝa</v>
          </cell>
          <cell r="F33" t="str">
            <v>INGENIERIA AGRONOMICA OPCION PRODUCCION FORESTAL</v>
          </cell>
          <cell r="G33" t="str">
            <v>COSTA RICA</v>
          </cell>
          <cell r="H33">
            <v>1</v>
          </cell>
          <cell r="I33">
            <v>0</v>
          </cell>
        </row>
        <row r="34">
          <cell r="A34" t="str">
            <v>1042003</v>
          </cell>
          <cell r="B34" t="str">
            <v>UNIVERSIDAD MONSEÐOR OSCAR ARNULFO ROMERO</v>
          </cell>
          <cell r="C34" t="str">
            <v>CHALATENANGO</v>
          </cell>
          <cell r="D34" t="str">
            <v>TEJUTLA</v>
          </cell>
          <cell r="E34" t="str">
            <v>TÚcnico</v>
          </cell>
          <cell r="F34" t="str">
            <v>TECNICO EN AGRONOMIA</v>
          </cell>
          <cell r="G34" t="str">
            <v>HONDURAS</v>
          </cell>
          <cell r="H34">
            <v>1</v>
          </cell>
          <cell r="I34">
            <v>0</v>
          </cell>
        </row>
        <row r="35">
          <cell r="A35" t="str">
            <v>1042003</v>
          </cell>
          <cell r="B35" t="str">
            <v>UNIVERSIDAD MONSEÐOR OSCAR ARNULFO ROMERO</v>
          </cell>
          <cell r="C35" t="str">
            <v>CHALATENANGO</v>
          </cell>
          <cell r="D35" t="str">
            <v>TEJUTLA</v>
          </cell>
          <cell r="E35" t="str">
            <v>TÚcnico</v>
          </cell>
          <cell r="F35" t="str">
            <v>TECNICO EN MEDICINA VETERINARIA Y ZOOTECNIA</v>
          </cell>
          <cell r="G35" t="str">
            <v>HONDURAS</v>
          </cell>
          <cell r="H35">
            <v>1</v>
          </cell>
          <cell r="I35">
            <v>0</v>
          </cell>
        </row>
        <row r="36">
          <cell r="A36" t="str">
            <v>1052005</v>
          </cell>
          <cell r="B36" t="str">
            <v>UNIVERSIDAD DR. JOSE MATIAS DELGADO</v>
          </cell>
          <cell r="C36" t="str">
            <v>LA LIBERTAD</v>
          </cell>
          <cell r="D36" t="str">
            <v>ANTIGUO CUSCATLAN</v>
          </cell>
          <cell r="E36" t="str">
            <v>Doctorado</v>
          </cell>
          <cell r="F36" t="str">
            <v>DOCTORADO EN MEDICINA</v>
          </cell>
          <cell r="G36" t="str">
            <v>COLOMBIA</v>
          </cell>
          <cell r="H36">
            <v>1</v>
          </cell>
          <cell r="I36">
            <v>0</v>
          </cell>
        </row>
        <row r="37">
          <cell r="A37" t="str">
            <v>1052005</v>
          </cell>
          <cell r="B37" t="str">
            <v>UNIVERSIDAD DR. JOSE MATIAS DELGADO</v>
          </cell>
          <cell r="C37" t="str">
            <v>LA LIBERTAD</v>
          </cell>
          <cell r="D37" t="str">
            <v>ANTIGUO CUSCATLAN</v>
          </cell>
          <cell r="E37" t="str">
            <v>Doctorado</v>
          </cell>
          <cell r="F37" t="str">
            <v>DOCTORADO EN MEDICINA</v>
          </cell>
          <cell r="G37" t="str">
            <v>MEXICO</v>
          </cell>
          <cell r="H37">
            <v>1</v>
          </cell>
          <cell r="I37">
            <v>0</v>
          </cell>
        </row>
        <row r="38">
          <cell r="A38" t="str">
            <v>1052005</v>
          </cell>
          <cell r="B38" t="str">
            <v>UNIVERSIDAD DR. JOSE MATIAS DELGADO</v>
          </cell>
          <cell r="C38" t="str">
            <v>LA LIBERTAD</v>
          </cell>
          <cell r="D38" t="str">
            <v>ANTIGUO CUSCATLAN</v>
          </cell>
          <cell r="E38" t="str">
            <v>Doctorado</v>
          </cell>
          <cell r="F38" t="str">
            <v>DOCTORADO EN MEDICINA</v>
          </cell>
          <cell r="G38" t="str">
            <v>PANAMA</v>
          </cell>
          <cell r="H38">
            <v>1</v>
          </cell>
          <cell r="I38">
            <v>0</v>
          </cell>
        </row>
        <row r="39">
          <cell r="A39" t="str">
            <v>1052005</v>
          </cell>
          <cell r="B39" t="str">
            <v>UNIVERSIDAD DR. JOSE MATIAS DELGADO</v>
          </cell>
          <cell r="C39" t="str">
            <v>LA LIBERTAD</v>
          </cell>
          <cell r="D39" t="str">
            <v>ANTIGUO CUSCATLAN</v>
          </cell>
          <cell r="E39" t="str">
            <v>Doctorado</v>
          </cell>
          <cell r="F39" t="str">
            <v>DOCTORADO EN MEDICINA</v>
          </cell>
          <cell r="G39" t="str">
            <v>ESTADOS UNIDOS DE AMERICA</v>
          </cell>
          <cell r="H39">
            <v>0</v>
          </cell>
          <cell r="I39">
            <v>1</v>
          </cell>
        </row>
        <row r="40">
          <cell r="A40" t="str">
            <v>1052005</v>
          </cell>
          <cell r="B40" t="str">
            <v>UNIVERSIDAD DR. JOSE MATIAS DELGADO</v>
          </cell>
          <cell r="C40" t="str">
            <v>LA LIBERTAD</v>
          </cell>
          <cell r="D40" t="str">
            <v>ANTIGUO CUSCATLAN</v>
          </cell>
          <cell r="E40" t="str">
            <v>Arquitectura</v>
          </cell>
          <cell r="F40" t="str">
            <v>ARQUITECTURA</v>
          </cell>
          <cell r="G40" t="str">
            <v>CHINA</v>
          </cell>
          <cell r="H40">
            <v>1</v>
          </cell>
          <cell r="I40">
            <v>0</v>
          </cell>
        </row>
        <row r="41">
          <cell r="A41" t="str">
            <v>1052005</v>
          </cell>
          <cell r="B41" t="str">
            <v>UNIVERSIDAD DR. JOSE MATIAS DELGADO</v>
          </cell>
          <cell r="C41" t="str">
            <v>LA LIBERTAD</v>
          </cell>
          <cell r="D41" t="str">
            <v>ANTIGUO CUSCATLAN</v>
          </cell>
          <cell r="E41" t="str">
            <v>Arquitectura</v>
          </cell>
          <cell r="F41" t="str">
            <v>ARQUITECTURA</v>
          </cell>
          <cell r="G41" t="str">
            <v>HONDURAS</v>
          </cell>
          <cell r="H41">
            <v>0</v>
          </cell>
          <cell r="I41">
            <v>1</v>
          </cell>
        </row>
        <row r="42">
          <cell r="A42" t="str">
            <v>1052005</v>
          </cell>
          <cell r="B42" t="str">
            <v>UNIVERSIDAD DR. JOSE MATIAS DELGADO</v>
          </cell>
          <cell r="C42" t="str">
            <v>LA LIBERTAD</v>
          </cell>
          <cell r="D42" t="str">
            <v>ANTIGUO CUSCATLAN</v>
          </cell>
          <cell r="E42" t="str">
            <v>IngenierÝa</v>
          </cell>
          <cell r="F42" t="str">
            <v>INGENIERIA AGROINDUSTRIAL</v>
          </cell>
          <cell r="G42" t="str">
            <v>BOLIVIA</v>
          </cell>
          <cell r="H42">
            <v>0</v>
          </cell>
          <cell r="I42">
            <v>1</v>
          </cell>
        </row>
        <row r="43">
          <cell r="A43" t="str">
            <v>1052005</v>
          </cell>
          <cell r="B43" t="str">
            <v>UNIVERSIDAD DR. JOSE MATIAS DELGADO</v>
          </cell>
          <cell r="C43" t="str">
            <v>LA LIBERTAD</v>
          </cell>
          <cell r="D43" t="str">
            <v>ANTIGUO CUSCATLAN</v>
          </cell>
          <cell r="E43" t="str">
            <v>IngenierÝa</v>
          </cell>
          <cell r="F43" t="str">
            <v>INGENIERIA AGROINDUSTRIAL</v>
          </cell>
          <cell r="G43" t="str">
            <v>NICARAGUA</v>
          </cell>
          <cell r="H43">
            <v>0</v>
          </cell>
          <cell r="I43">
            <v>1</v>
          </cell>
        </row>
        <row r="44">
          <cell r="A44" t="str">
            <v>1052005</v>
          </cell>
          <cell r="B44" t="str">
            <v>UNIVERSIDAD DR. JOSE MATIAS DELGADO</v>
          </cell>
          <cell r="C44" t="str">
            <v>LA LIBERTAD</v>
          </cell>
          <cell r="D44" t="str">
            <v>ANTIGUO CUSCATLAN</v>
          </cell>
          <cell r="E44" t="str">
            <v>IngenierÝa</v>
          </cell>
          <cell r="F44" t="str">
            <v>INGENIERIA DE ALIMENTOS</v>
          </cell>
          <cell r="G44" t="str">
            <v>ESTADOS UNIDOS DE AMERICA</v>
          </cell>
          <cell r="H44">
            <v>1</v>
          </cell>
          <cell r="I44">
            <v>1</v>
          </cell>
        </row>
        <row r="45">
          <cell r="A45" t="str">
            <v>1052005</v>
          </cell>
          <cell r="B45" t="str">
            <v>UNIVERSIDAD DR. JOSE MATIAS DELGADO</v>
          </cell>
          <cell r="C45" t="str">
            <v>LA LIBERTAD</v>
          </cell>
          <cell r="D45" t="str">
            <v>ANTIGUO CUSCATLAN</v>
          </cell>
          <cell r="E45" t="str">
            <v>Licenciatura</v>
          </cell>
          <cell r="F45" t="str">
            <v>LICENCIATURA EN ADMINISTRACION DE EMPRESAS</v>
          </cell>
          <cell r="G45" t="str">
            <v>COLOMBIA</v>
          </cell>
          <cell r="H45">
            <v>0</v>
          </cell>
          <cell r="I45">
            <v>1</v>
          </cell>
        </row>
        <row r="46">
          <cell r="A46" t="str">
            <v>1052005</v>
          </cell>
          <cell r="B46" t="str">
            <v>UNIVERSIDAD DR. JOSE MATIAS DELGADO</v>
          </cell>
          <cell r="C46" t="str">
            <v>LA LIBERTAD</v>
          </cell>
          <cell r="D46" t="str">
            <v>ANTIGUO CUSCATLAN</v>
          </cell>
          <cell r="E46" t="str">
            <v>Licenciatura</v>
          </cell>
          <cell r="F46" t="str">
            <v>LICENCIATURA EN ADMINISTRACION DE EMPRESAS</v>
          </cell>
          <cell r="G46" t="str">
            <v>NICARAGUA</v>
          </cell>
          <cell r="H46">
            <v>1</v>
          </cell>
          <cell r="I46">
            <v>0</v>
          </cell>
        </row>
        <row r="47">
          <cell r="A47" t="str">
            <v>1052005</v>
          </cell>
          <cell r="B47" t="str">
            <v>UNIVERSIDAD DR. JOSE MATIAS DELGADO</v>
          </cell>
          <cell r="C47" t="str">
            <v>LA LIBERTAD</v>
          </cell>
          <cell r="D47" t="str">
            <v>ANTIGUO CUSCATLAN</v>
          </cell>
          <cell r="E47" t="str">
            <v>Licenciatura</v>
          </cell>
          <cell r="F47" t="str">
            <v>LICENCIATURA EN ADMINISTRACION DE EMPRESAS</v>
          </cell>
          <cell r="G47" t="str">
            <v>ESTADOS UNIDOS DE AMERICA</v>
          </cell>
          <cell r="H47">
            <v>3</v>
          </cell>
          <cell r="I47">
            <v>2</v>
          </cell>
        </row>
        <row r="48">
          <cell r="A48" t="str">
            <v>1052005</v>
          </cell>
          <cell r="B48" t="str">
            <v>UNIVERSIDAD DR. JOSE MATIAS DELGADO</v>
          </cell>
          <cell r="C48" t="str">
            <v>LA LIBERTAD</v>
          </cell>
          <cell r="D48" t="str">
            <v>ANTIGUO CUSCATLAN</v>
          </cell>
          <cell r="E48" t="str">
            <v>Licenciatura</v>
          </cell>
          <cell r="F48" t="str">
            <v>LICENCIATURA EN CIENCIAS DE LA COMPUTACION</v>
          </cell>
          <cell r="G48" t="str">
            <v>COSTA RICA</v>
          </cell>
          <cell r="H48">
            <v>1</v>
          </cell>
          <cell r="I48">
            <v>0</v>
          </cell>
        </row>
        <row r="49">
          <cell r="A49" t="str">
            <v>1052005</v>
          </cell>
          <cell r="B49" t="str">
            <v>UNIVERSIDAD DR. JOSE MATIAS DELGADO</v>
          </cell>
          <cell r="C49" t="str">
            <v>LA LIBERTAD</v>
          </cell>
          <cell r="D49" t="str">
            <v>ANTIGUO CUSCATLAN</v>
          </cell>
          <cell r="E49" t="str">
            <v>Licenciatura</v>
          </cell>
          <cell r="F49" t="str">
            <v>LICENCIATURA EN CIENCIAS DE LA COMPUTACION</v>
          </cell>
          <cell r="G49" t="str">
            <v>GUATEMALA</v>
          </cell>
          <cell r="H49">
            <v>1</v>
          </cell>
          <cell r="I49">
            <v>0</v>
          </cell>
        </row>
        <row r="50">
          <cell r="A50" t="str">
            <v>1052005</v>
          </cell>
          <cell r="B50" t="str">
            <v>UNIVERSIDAD DR. JOSE MATIAS DELGADO</v>
          </cell>
          <cell r="C50" t="str">
            <v>LA LIBERTAD</v>
          </cell>
          <cell r="D50" t="str">
            <v>ANTIGUO CUSCATLAN</v>
          </cell>
          <cell r="E50" t="str">
            <v>Licenciatura</v>
          </cell>
          <cell r="F50" t="str">
            <v>LICENCIATURA EN CIENCIAS DE LA COMPUTACION</v>
          </cell>
          <cell r="G50" t="str">
            <v>ESTADOS UNIDOS DE AMERICA</v>
          </cell>
          <cell r="H50">
            <v>0</v>
          </cell>
          <cell r="I50">
            <v>1</v>
          </cell>
        </row>
        <row r="51">
          <cell r="A51" t="str">
            <v>1052005</v>
          </cell>
          <cell r="B51" t="str">
            <v>UNIVERSIDAD DR. JOSE MATIAS DELGADO</v>
          </cell>
          <cell r="C51" t="str">
            <v>LA LIBERTAD</v>
          </cell>
          <cell r="D51" t="str">
            <v>ANTIGUO CUSCATLAN</v>
          </cell>
          <cell r="E51" t="str">
            <v>Licenciatura</v>
          </cell>
          <cell r="F51" t="str">
            <v>LICENCIATURA EN CIENCIAS DE LA COMUNICACION</v>
          </cell>
          <cell r="G51" t="str">
            <v>CHILE</v>
          </cell>
          <cell r="H51">
            <v>0</v>
          </cell>
          <cell r="I51">
            <v>1</v>
          </cell>
        </row>
        <row r="52">
          <cell r="A52" t="str">
            <v>1052005</v>
          </cell>
          <cell r="B52" t="str">
            <v>UNIVERSIDAD DR. JOSE MATIAS DELGADO</v>
          </cell>
          <cell r="C52" t="str">
            <v>LA LIBERTAD</v>
          </cell>
          <cell r="D52" t="str">
            <v>ANTIGUO CUSCATLAN</v>
          </cell>
          <cell r="E52" t="str">
            <v>Licenciatura</v>
          </cell>
          <cell r="F52" t="str">
            <v>LICENCIATURA EN CIENCIAS DE LA COMUNICACION</v>
          </cell>
          <cell r="G52" t="str">
            <v>COLOMBIA</v>
          </cell>
          <cell r="H52">
            <v>0</v>
          </cell>
          <cell r="I52">
            <v>2</v>
          </cell>
        </row>
        <row r="53">
          <cell r="A53" t="str">
            <v>1052005</v>
          </cell>
          <cell r="B53" t="str">
            <v>UNIVERSIDAD DR. JOSE MATIAS DELGADO</v>
          </cell>
          <cell r="C53" t="str">
            <v>LA LIBERTAD</v>
          </cell>
          <cell r="D53" t="str">
            <v>ANTIGUO CUSCATLAN</v>
          </cell>
          <cell r="E53" t="str">
            <v>Licenciatura</v>
          </cell>
          <cell r="F53" t="str">
            <v>LICENCIATURA EN CIENCIAS DE LA COMUNICACION</v>
          </cell>
          <cell r="G53" t="str">
            <v>REPUBLICA DOMINICANA</v>
          </cell>
          <cell r="H53">
            <v>0</v>
          </cell>
          <cell r="I53">
            <v>1</v>
          </cell>
        </row>
        <row r="54">
          <cell r="A54" t="str">
            <v>1052005</v>
          </cell>
          <cell r="B54" t="str">
            <v>UNIVERSIDAD DR. JOSE MATIAS DELGADO</v>
          </cell>
          <cell r="C54" t="str">
            <v>LA LIBERTAD</v>
          </cell>
          <cell r="D54" t="str">
            <v>ANTIGUO CUSCATLAN</v>
          </cell>
          <cell r="E54" t="str">
            <v>Licenciatura</v>
          </cell>
          <cell r="F54" t="str">
            <v>LICENCIATURA EN CIENCIAS DE LA COMUNICACION</v>
          </cell>
          <cell r="G54" t="str">
            <v>ECUADOR</v>
          </cell>
          <cell r="H54">
            <v>0</v>
          </cell>
          <cell r="I54">
            <v>1</v>
          </cell>
        </row>
        <row r="55">
          <cell r="A55" t="str">
            <v>1052005</v>
          </cell>
          <cell r="B55" t="str">
            <v>UNIVERSIDAD DR. JOSE MATIAS DELGADO</v>
          </cell>
          <cell r="C55" t="str">
            <v>LA LIBERTAD</v>
          </cell>
          <cell r="D55" t="str">
            <v>ANTIGUO CUSCATLAN</v>
          </cell>
          <cell r="E55" t="str">
            <v>Licenciatura</v>
          </cell>
          <cell r="F55" t="str">
            <v>LICENCIATURA EN CIENCIAS DE LA COMUNICACION</v>
          </cell>
          <cell r="G55" t="str">
            <v>GUATEMALA</v>
          </cell>
          <cell r="H55">
            <v>0</v>
          </cell>
          <cell r="I55">
            <v>2</v>
          </cell>
        </row>
        <row r="56">
          <cell r="A56" t="str">
            <v>1052005</v>
          </cell>
          <cell r="B56" t="str">
            <v>UNIVERSIDAD DR. JOSE MATIAS DELGADO</v>
          </cell>
          <cell r="C56" t="str">
            <v>LA LIBERTAD</v>
          </cell>
          <cell r="D56" t="str">
            <v>ANTIGUO CUSCATLAN</v>
          </cell>
          <cell r="E56" t="str">
            <v>Licenciatura</v>
          </cell>
          <cell r="F56" t="str">
            <v>LICENCIATURA EN CIENCIAS DE LA COMUNICACION</v>
          </cell>
          <cell r="G56" t="str">
            <v>ESTADOS UNIDOS DE AMERICA</v>
          </cell>
          <cell r="H56">
            <v>0</v>
          </cell>
          <cell r="I56">
            <v>5</v>
          </cell>
        </row>
        <row r="57">
          <cell r="A57" t="str">
            <v>1052005</v>
          </cell>
          <cell r="B57" t="str">
            <v>UNIVERSIDAD DR. JOSE MATIAS DELGADO</v>
          </cell>
          <cell r="C57" t="str">
            <v>LA LIBERTAD</v>
          </cell>
          <cell r="D57" t="str">
            <v>ANTIGUO CUSCATLAN</v>
          </cell>
          <cell r="E57" t="str">
            <v>Licenciatura</v>
          </cell>
          <cell r="F57" t="str">
            <v>LICENCIATURA EN CIENCIAS DE LA COMUNICACION</v>
          </cell>
          <cell r="G57" t="str">
            <v>VENEZUELA</v>
          </cell>
          <cell r="H57">
            <v>0</v>
          </cell>
          <cell r="I57">
            <v>2</v>
          </cell>
        </row>
        <row r="58">
          <cell r="A58" t="str">
            <v>1052005</v>
          </cell>
          <cell r="B58" t="str">
            <v>UNIVERSIDAD DR. JOSE MATIAS DELGADO</v>
          </cell>
          <cell r="C58" t="str">
            <v>LA LIBERTAD</v>
          </cell>
          <cell r="D58" t="str">
            <v>ANTIGUO CUSCATLAN</v>
          </cell>
          <cell r="E58" t="str">
            <v>Licenciatura</v>
          </cell>
          <cell r="F58" t="str">
            <v>LICENCIATURA EN CIENCIAS JURIDICAS</v>
          </cell>
          <cell r="G58" t="str">
            <v>ARGENTINA</v>
          </cell>
          <cell r="H58">
            <v>0</v>
          </cell>
          <cell r="I58">
            <v>1</v>
          </cell>
        </row>
        <row r="59">
          <cell r="A59" t="str">
            <v>1052005</v>
          </cell>
          <cell r="B59" t="str">
            <v>UNIVERSIDAD DR. JOSE MATIAS DELGADO</v>
          </cell>
          <cell r="C59" t="str">
            <v>LA LIBERTAD</v>
          </cell>
          <cell r="D59" t="str">
            <v>ANTIGUO CUSCATLAN</v>
          </cell>
          <cell r="E59" t="str">
            <v>Licenciatura</v>
          </cell>
          <cell r="F59" t="str">
            <v>LICENCIATURA EN CIENCIAS JURIDICAS</v>
          </cell>
          <cell r="G59" t="str">
            <v>CANADA</v>
          </cell>
          <cell r="H59">
            <v>0</v>
          </cell>
          <cell r="I59">
            <v>1</v>
          </cell>
        </row>
        <row r="60">
          <cell r="A60" t="str">
            <v>1052005</v>
          </cell>
          <cell r="B60" t="str">
            <v>UNIVERSIDAD DR. JOSE MATIAS DELGADO</v>
          </cell>
          <cell r="C60" t="str">
            <v>LA LIBERTAD</v>
          </cell>
          <cell r="D60" t="str">
            <v>ANTIGUO CUSCATLAN</v>
          </cell>
          <cell r="E60" t="str">
            <v>Licenciatura</v>
          </cell>
          <cell r="F60" t="str">
            <v>LICENCIATURA EN CIENCIAS JURIDICAS</v>
          </cell>
          <cell r="G60" t="str">
            <v>COSTA RICA</v>
          </cell>
          <cell r="H60">
            <v>1</v>
          </cell>
          <cell r="I60">
            <v>0</v>
          </cell>
        </row>
        <row r="61">
          <cell r="A61" t="str">
            <v>1052005</v>
          </cell>
          <cell r="B61" t="str">
            <v>UNIVERSIDAD DR. JOSE MATIAS DELGADO</v>
          </cell>
          <cell r="C61" t="str">
            <v>LA LIBERTAD</v>
          </cell>
          <cell r="D61" t="str">
            <v>ANTIGUO CUSCATLAN</v>
          </cell>
          <cell r="E61" t="str">
            <v>Licenciatura</v>
          </cell>
          <cell r="F61" t="str">
            <v>LICENCIATURA EN CIENCIAS JURIDICAS</v>
          </cell>
          <cell r="G61" t="str">
            <v>ALEMANIA</v>
          </cell>
          <cell r="H61">
            <v>0</v>
          </cell>
          <cell r="I61">
            <v>1</v>
          </cell>
        </row>
        <row r="62">
          <cell r="A62" t="str">
            <v>1052005</v>
          </cell>
          <cell r="B62" t="str">
            <v>UNIVERSIDAD DR. JOSE MATIAS DELGADO</v>
          </cell>
          <cell r="C62" t="str">
            <v>LA LIBERTAD</v>
          </cell>
          <cell r="D62" t="str">
            <v>ANTIGUO CUSCATLAN</v>
          </cell>
          <cell r="E62" t="str">
            <v>Licenciatura</v>
          </cell>
          <cell r="F62" t="str">
            <v>LICENCIATURA EN CIENCIAS JURIDICAS</v>
          </cell>
          <cell r="G62" t="str">
            <v>GUATEMALA</v>
          </cell>
          <cell r="H62">
            <v>2</v>
          </cell>
          <cell r="I62">
            <v>3</v>
          </cell>
        </row>
        <row r="63">
          <cell r="A63" t="str">
            <v>1052005</v>
          </cell>
          <cell r="B63" t="str">
            <v>UNIVERSIDAD DR. JOSE MATIAS DELGADO</v>
          </cell>
          <cell r="C63" t="str">
            <v>LA LIBERTAD</v>
          </cell>
          <cell r="D63" t="str">
            <v>ANTIGUO CUSCATLAN</v>
          </cell>
          <cell r="E63" t="str">
            <v>Licenciatura</v>
          </cell>
          <cell r="F63" t="str">
            <v>LICENCIATURA EN CIENCIAS JURIDICAS</v>
          </cell>
          <cell r="G63" t="str">
            <v>HONDURAS</v>
          </cell>
          <cell r="H63">
            <v>1</v>
          </cell>
          <cell r="I63">
            <v>0</v>
          </cell>
        </row>
        <row r="64">
          <cell r="A64" t="str">
            <v>1052005</v>
          </cell>
          <cell r="B64" t="str">
            <v>UNIVERSIDAD DR. JOSE MATIAS DELGADO</v>
          </cell>
          <cell r="C64" t="str">
            <v>LA LIBERTAD</v>
          </cell>
          <cell r="D64" t="str">
            <v>ANTIGUO CUSCATLAN</v>
          </cell>
          <cell r="E64" t="str">
            <v>Licenciatura</v>
          </cell>
          <cell r="F64" t="str">
            <v>LICENCIATURA EN CIENCIAS JURIDICAS</v>
          </cell>
          <cell r="G64" t="str">
            <v>ITALIA</v>
          </cell>
          <cell r="H64">
            <v>0</v>
          </cell>
          <cell r="I64">
            <v>1</v>
          </cell>
        </row>
        <row r="65">
          <cell r="A65" t="str">
            <v>1052005</v>
          </cell>
          <cell r="B65" t="str">
            <v>UNIVERSIDAD DR. JOSE MATIAS DELGADO</v>
          </cell>
          <cell r="C65" t="str">
            <v>LA LIBERTAD</v>
          </cell>
          <cell r="D65" t="str">
            <v>ANTIGUO CUSCATLAN</v>
          </cell>
          <cell r="E65" t="str">
            <v>Licenciatura</v>
          </cell>
          <cell r="F65" t="str">
            <v>LICENCIATURA EN CIENCIAS JURIDICAS</v>
          </cell>
          <cell r="G65" t="str">
            <v>MEXICO</v>
          </cell>
          <cell r="H65">
            <v>0</v>
          </cell>
          <cell r="I65">
            <v>2</v>
          </cell>
        </row>
        <row r="66">
          <cell r="A66" t="str">
            <v>1052005</v>
          </cell>
          <cell r="B66" t="str">
            <v>UNIVERSIDAD DR. JOSE MATIAS DELGADO</v>
          </cell>
          <cell r="C66" t="str">
            <v>LA LIBERTAD</v>
          </cell>
          <cell r="D66" t="str">
            <v>ANTIGUO CUSCATLAN</v>
          </cell>
          <cell r="E66" t="str">
            <v>Licenciatura</v>
          </cell>
          <cell r="F66" t="str">
            <v>LICENCIATURA EN CIENCIAS JURIDICAS</v>
          </cell>
          <cell r="G66" t="str">
            <v>NICARAGUA</v>
          </cell>
          <cell r="H66">
            <v>1</v>
          </cell>
          <cell r="I66">
            <v>3</v>
          </cell>
        </row>
        <row r="67">
          <cell r="A67" t="str">
            <v>1052005</v>
          </cell>
          <cell r="B67" t="str">
            <v>UNIVERSIDAD DR. JOSE MATIAS DELGADO</v>
          </cell>
          <cell r="C67" t="str">
            <v>LA LIBERTAD</v>
          </cell>
          <cell r="D67" t="str">
            <v>ANTIGUO CUSCATLAN</v>
          </cell>
          <cell r="E67" t="str">
            <v>Licenciatura</v>
          </cell>
          <cell r="F67" t="str">
            <v>LICENCIATURA EN CIENCIAS JURIDICAS</v>
          </cell>
          <cell r="G67" t="str">
            <v>PERU</v>
          </cell>
          <cell r="H67">
            <v>1</v>
          </cell>
          <cell r="I67">
            <v>0</v>
          </cell>
        </row>
        <row r="68">
          <cell r="A68" t="str">
            <v>1052005</v>
          </cell>
          <cell r="B68" t="str">
            <v>UNIVERSIDAD DR. JOSE MATIAS DELGADO</v>
          </cell>
          <cell r="C68" t="str">
            <v>LA LIBERTAD</v>
          </cell>
          <cell r="D68" t="str">
            <v>ANTIGUO CUSCATLAN</v>
          </cell>
          <cell r="E68" t="str">
            <v>Licenciatura</v>
          </cell>
          <cell r="F68" t="str">
            <v>LICENCIATURA EN CIENCIAS JURIDICAS</v>
          </cell>
          <cell r="G68" t="str">
            <v>ESPAÐA</v>
          </cell>
          <cell r="H68">
            <v>0</v>
          </cell>
          <cell r="I68">
            <v>1</v>
          </cell>
        </row>
        <row r="69">
          <cell r="A69" t="str">
            <v>1052005</v>
          </cell>
          <cell r="B69" t="str">
            <v>UNIVERSIDAD DR. JOSE MATIAS DELGADO</v>
          </cell>
          <cell r="C69" t="str">
            <v>LA LIBERTAD</v>
          </cell>
          <cell r="D69" t="str">
            <v>ANTIGUO CUSCATLAN</v>
          </cell>
          <cell r="E69" t="str">
            <v>Licenciatura</v>
          </cell>
          <cell r="F69" t="str">
            <v>LICENCIATURA EN CIENCIAS JURIDICAS</v>
          </cell>
          <cell r="G69" t="str">
            <v>ASIA SIN ESPECIFICAR</v>
          </cell>
          <cell r="H69">
            <v>1</v>
          </cell>
          <cell r="I69">
            <v>0</v>
          </cell>
        </row>
        <row r="70">
          <cell r="A70" t="str">
            <v>1052005</v>
          </cell>
          <cell r="B70" t="str">
            <v>UNIVERSIDAD DR. JOSE MATIAS DELGADO</v>
          </cell>
          <cell r="C70" t="str">
            <v>LA LIBERTAD</v>
          </cell>
          <cell r="D70" t="str">
            <v>ANTIGUO CUSCATLAN</v>
          </cell>
          <cell r="E70" t="str">
            <v>Licenciatura</v>
          </cell>
          <cell r="F70" t="str">
            <v>LICENCIATURA EN CONTADURIA PUBLICA</v>
          </cell>
          <cell r="G70" t="str">
            <v>NICARAGUA</v>
          </cell>
          <cell r="H70">
            <v>0</v>
          </cell>
          <cell r="I70">
            <v>1</v>
          </cell>
        </row>
        <row r="71">
          <cell r="A71" t="str">
            <v>1052005</v>
          </cell>
          <cell r="B71" t="str">
            <v>UNIVERSIDAD DR. JOSE MATIAS DELGADO</v>
          </cell>
          <cell r="C71" t="str">
            <v>LA LIBERTAD</v>
          </cell>
          <cell r="D71" t="str">
            <v>ANTIGUO CUSCATLAN</v>
          </cell>
          <cell r="E71" t="str">
            <v>Licenciatura</v>
          </cell>
          <cell r="F71" t="str">
            <v>LICENCIATURA EN DISEÐO AMBIENTAL</v>
          </cell>
          <cell r="G71" t="str">
            <v>HONDURAS</v>
          </cell>
          <cell r="H71">
            <v>0</v>
          </cell>
          <cell r="I71">
            <v>1</v>
          </cell>
        </row>
        <row r="72">
          <cell r="A72" t="str">
            <v>1052005</v>
          </cell>
          <cell r="B72" t="str">
            <v>UNIVERSIDAD DR. JOSE MATIAS DELGADO</v>
          </cell>
          <cell r="C72" t="str">
            <v>LA LIBERTAD</v>
          </cell>
          <cell r="D72" t="str">
            <v>ANTIGUO CUSCATLAN</v>
          </cell>
          <cell r="E72" t="str">
            <v>Licenciatura</v>
          </cell>
          <cell r="F72" t="str">
            <v>LICENCIATURA EN DISEÐO GRAFICO</v>
          </cell>
          <cell r="G72" t="str">
            <v>CANADA</v>
          </cell>
          <cell r="H72">
            <v>1</v>
          </cell>
          <cell r="I72">
            <v>0</v>
          </cell>
        </row>
        <row r="73">
          <cell r="A73" t="str">
            <v>1052005</v>
          </cell>
          <cell r="B73" t="str">
            <v>UNIVERSIDAD DR. JOSE MATIAS DELGADO</v>
          </cell>
          <cell r="C73" t="str">
            <v>LA LIBERTAD</v>
          </cell>
          <cell r="D73" t="str">
            <v>ANTIGUO CUSCATLAN</v>
          </cell>
          <cell r="E73" t="str">
            <v>Licenciatura</v>
          </cell>
          <cell r="F73" t="str">
            <v>LICENCIATURA EN DISEÐO GRAFICO</v>
          </cell>
          <cell r="G73" t="str">
            <v>CHILE</v>
          </cell>
          <cell r="H73">
            <v>0</v>
          </cell>
          <cell r="I73">
            <v>2</v>
          </cell>
        </row>
        <row r="74">
          <cell r="A74" t="str">
            <v>1052005</v>
          </cell>
          <cell r="B74" t="str">
            <v>UNIVERSIDAD DR. JOSE MATIAS DELGADO</v>
          </cell>
          <cell r="C74" t="str">
            <v>LA LIBERTAD</v>
          </cell>
          <cell r="D74" t="str">
            <v>ANTIGUO CUSCATLAN</v>
          </cell>
          <cell r="E74" t="str">
            <v>Licenciatura</v>
          </cell>
          <cell r="F74" t="str">
            <v>LICENCIATURA EN DISEÐO GRAFICO</v>
          </cell>
          <cell r="G74" t="str">
            <v>ESPAÐA</v>
          </cell>
          <cell r="H74">
            <v>1</v>
          </cell>
          <cell r="I74">
            <v>0</v>
          </cell>
        </row>
        <row r="75">
          <cell r="A75" t="str">
            <v>1052005</v>
          </cell>
          <cell r="B75" t="str">
            <v>UNIVERSIDAD DR. JOSE MATIAS DELGADO</v>
          </cell>
          <cell r="C75" t="str">
            <v>LA LIBERTAD</v>
          </cell>
          <cell r="D75" t="str">
            <v>ANTIGUO CUSCATLAN</v>
          </cell>
          <cell r="E75" t="str">
            <v>Licenciatura</v>
          </cell>
          <cell r="F75" t="str">
            <v>LICENCIATURA EN MERCADOTECNIA</v>
          </cell>
          <cell r="G75" t="str">
            <v>ARGENTINA</v>
          </cell>
          <cell r="H75">
            <v>0</v>
          </cell>
          <cell r="I75">
            <v>1</v>
          </cell>
        </row>
        <row r="76">
          <cell r="A76" t="str">
            <v>1052005</v>
          </cell>
          <cell r="B76" t="str">
            <v>UNIVERSIDAD DR. JOSE MATIAS DELGADO</v>
          </cell>
          <cell r="C76" t="str">
            <v>LA LIBERTAD</v>
          </cell>
          <cell r="D76" t="str">
            <v>ANTIGUO CUSCATLAN</v>
          </cell>
          <cell r="E76" t="str">
            <v>Licenciatura</v>
          </cell>
          <cell r="F76" t="str">
            <v>LICENCIATURA EN MERCADOTECNIA</v>
          </cell>
          <cell r="G76" t="str">
            <v>GUATEMALA</v>
          </cell>
          <cell r="H76">
            <v>1</v>
          </cell>
          <cell r="I76">
            <v>0</v>
          </cell>
        </row>
        <row r="77">
          <cell r="A77" t="str">
            <v>1052005</v>
          </cell>
          <cell r="B77" t="str">
            <v>UNIVERSIDAD DR. JOSE MATIAS DELGADO</v>
          </cell>
          <cell r="C77" t="str">
            <v>LA LIBERTAD</v>
          </cell>
          <cell r="D77" t="str">
            <v>ANTIGUO CUSCATLAN</v>
          </cell>
          <cell r="E77" t="str">
            <v>Licenciatura</v>
          </cell>
          <cell r="F77" t="str">
            <v>LICENCIATURA EN MERCADOTECNIA</v>
          </cell>
          <cell r="G77" t="str">
            <v>HONDURAS</v>
          </cell>
          <cell r="H77">
            <v>0</v>
          </cell>
          <cell r="I77">
            <v>2</v>
          </cell>
        </row>
        <row r="78">
          <cell r="A78" t="str">
            <v>1052005</v>
          </cell>
          <cell r="B78" t="str">
            <v>UNIVERSIDAD DR. JOSE MATIAS DELGADO</v>
          </cell>
          <cell r="C78" t="str">
            <v>LA LIBERTAD</v>
          </cell>
          <cell r="D78" t="str">
            <v>ANTIGUO CUSCATLAN</v>
          </cell>
          <cell r="E78" t="str">
            <v>Licenciatura</v>
          </cell>
          <cell r="F78" t="str">
            <v>LICENCIATURA EN MERCADOTECNIA</v>
          </cell>
          <cell r="G78" t="str">
            <v>NICARAGUA</v>
          </cell>
          <cell r="H78">
            <v>1</v>
          </cell>
          <cell r="I78">
            <v>0</v>
          </cell>
        </row>
        <row r="79">
          <cell r="A79" t="str">
            <v>1052005</v>
          </cell>
          <cell r="B79" t="str">
            <v>UNIVERSIDAD DR. JOSE MATIAS DELGADO</v>
          </cell>
          <cell r="C79" t="str">
            <v>LA LIBERTAD</v>
          </cell>
          <cell r="D79" t="str">
            <v>ANTIGUO CUSCATLAN</v>
          </cell>
          <cell r="E79" t="str">
            <v>Licenciatura</v>
          </cell>
          <cell r="F79" t="str">
            <v>LICENCIATURA EN MERCADOTECNIA</v>
          </cell>
          <cell r="G79" t="str">
            <v>ESPAÐA</v>
          </cell>
          <cell r="H79">
            <v>0</v>
          </cell>
          <cell r="I79">
            <v>1</v>
          </cell>
        </row>
        <row r="80">
          <cell r="A80" t="str">
            <v>1052005</v>
          </cell>
          <cell r="B80" t="str">
            <v>UNIVERSIDAD DR. JOSE MATIAS DELGADO</v>
          </cell>
          <cell r="C80" t="str">
            <v>LA LIBERTAD</v>
          </cell>
          <cell r="D80" t="str">
            <v>ANTIGUO CUSCATLAN</v>
          </cell>
          <cell r="E80" t="str">
            <v>Licenciatura</v>
          </cell>
          <cell r="F80" t="str">
            <v>LICENCIATURA EN MERCADOTECNIA</v>
          </cell>
          <cell r="G80" t="str">
            <v>ESTADOS UNIDOS DE AMERICA</v>
          </cell>
          <cell r="H80">
            <v>1</v>
          </cell>
          <cell r="I80">
            <v>0</v>
          </cell>
        </row>
        <row r="81">
          <cell r="A81" t="str">
            <v>1052005</v>
          </cell>
          <cell r="B81" t="str">
            <v>UNIVERSIDAD DR. JOSE MATIAS DELGADO</v>
          </cell>
          <cell r="C81" t="str">
            <v>LA LIBERTAD</v>
          </cell>
          <cell r="D81" t="str">
            <v>ANTIGUO CUSCATLAN</v>
          </cell>
          <cell r="E81" t="str">
            <v>Licenciatura</v>
          </cell>
          <cell r="F81" t="str">
            <v>LICENCIATURA EN PSICOLOGIA</v>
          </cell>
          <cell r="G81" t="str">
            <v>ARGENTINA</v>
          </cell>
          <cell r="H81">
            <v>0</v>
          </cell>
          <cell r="I81">
            <v>1</v>
          </cell>
        </row>
        <row r="82">
          <cell r="A82" t="str">
            <v>1052005</v>
          </cell>
          <cell r="B82" t="str">
            <v>UNIVERSIDAD DR. JOSE MATIAS DELGADO</v>
          </cell>
          <cell r="C82" t="str">
            <v>LA LIBERTAD</v>
          </cell>
          <cell r="D82" t="str">
            <v>ANTIGUO CUSCATLAN</v>
          </cell>
          <cell r="E82" t="str">
            <v>Licenciatura</v>
          </cell>
          <cell r="F82" t="str">
            <v>LICENCIATURA EN PSICOLOGIA</v>
          </cell>
          <cell r="G82" t="str">
            <v>CANADA</v>
          </cell>
          <cell r="H82">
            <v>0</v>
          </cell>
          <cell r="I82">
            <v>1</v>
          </cell>
        </row>
        <row r="83">
          <cell r="A83" t="str">
            <v>1052005</v>
          </cell>
          <cell r="B83" t="str">
            <v>UNIVERSIDAD DR. JOSE MATIAS DELGADO</v>
          </cell>
          <cell r="C83" t="str">
            <v>LA LIBERTAD</v>
          </cell>
          <cell r="D83" t="str">
            <v>ANTIGUO CUSCATLAN</v>
          </cell>
          <cell r="E83" t="str">
            <v>Licenciatura</v>
          </cell>
          <cell r="F83" t="str">
            <v>LICENCIATURA EN PSICOLOGIA</v>
          </cell>
          <cell r="G83" t="str">
            <v>COLOMBIA</v>
          </cell>
          <cell r="H83">
            <v>0</v>
          </cell>
          <cell r="I83">
            <v>2</v>
          </cell>
        </row>
        <row r="84">
          <cell r="A84" t="str">
            <v>1052005</v>
          </cell>
          <cell r="B84" t="str">
            <v>UNIVERSIDAD DR. JOSE MATIAS DELGADO</v>
          </cell>
          <cell r="C84" t="str">
            <v>LA LIBERTAD</v>
          </cell>
          <cell r="D84" t="str">
            <v>ANTIGUO CUSCATLAN</v>
          </cell>
          <cell r="E84" t="str">
            <v>Licenciatura</v>
          </cell>
          <cell r="F84" t="str">
            <v>LICENCIATURA EN PSICOLOGIA</v>
          </cell>
          <cell r="G84" t="str">
            <v>COSTA RICA</v>
          </cell>
          <cell r="H84">
            <v>0</v>
          </cell>
          <cell r="I84">
            <v>1</v>
          </cell>
        </row>
        <row r="85">
          <cell r="A85" t="str">
            <v>1052005</v>
          </cell>
          <cell r="B85" t="str">
            <v>UNIVERSIDAD DR. JOSE MATIAS DELGADO</v>
          </cell>
          <cell r="C85" t="str">
            <v>LA LIBERTAD</v>
          </cell>
          <cell r="D85" t="str">
            <v>ANTIGUO CUSCATLAN</v>
          </cell>
          <cell r="E85" t="str">
            <v>Licenciatura</v>
          </cell>
          <cell r="F85" t="str">
            <v>LICENCIATURA EN PSICOLOGIA</v>
          </cell>
          <cell r="G85" t="str">
            <v>ITALIA</v>
          </cell>
          <cell r="H85">
            <v>1</v>
          </cell>
          <cell r="I85">
            <v>0</v>
          </cell>
        </row>
        <row r="86">
          <cell r="A86" t="str">
            <v>1052005</v>
          </cell>
          <cell r="B86" t="str">
            <v>UNIVERSIDAD DR. JOSE MATIAS DELGADO</v>
          </cell>
          <cell r="C86" t="str">
            <v>LA LIBERTAD</v>
          </cell>
          <cell r="D86" t="str">
            <v>ANTIGUO CUSCATLAN</v>
          </cell>
          <cell r="E86" t="str">
            <v>Licenciatura</v>
          </cell>
          <cell r="F86" t="str">
            <v>LICENCIATURA EN PSICOLOGIA</v>
          </cell>
          <cell r="G86" t="str">
            <v>NICARAGUA</v>
          </cell>
          <cell r="H86">
            <v>0</v>
          </cell>
          <cell r="I86">
            <v>1</v>
          </cell>
        </row>
        <row r="87">
          <cell r="A87" t="str">
            <v>1052008</v>
          </cell>
          <cell r="B87" t="str">
            <v>UNIVERSIDAD CENTROAMERICANA JOSE SIMEON CAÐAS</v>
          </cell>
          <cell r="C87" t="str">
            <v>LA LIBERTAD</v>
          </cell>
          <cell r="D87" t="str">
            <v>ANTIGUO CUSCATLAN</v>
          </cell>
          <cell r="E87" t="str">
            <v>IngenierÝa</v>
          </cell>
          <cell r="F87" t="str">
            <v>INGENIERIA INDUSTRIAL</v>
          </cell>
          <cell r="G87" t="str">
            <v>JAPON</v>
          </cell>
          <cell r="H87">
            <v>0</v>
          </cell>
          <cell r="I87">
            <v>1</v>
          </cell>
        </row>
        <row r="88">
          <cell r="A88" t="str">
            <v>1052008</v>
          </cell>
          <cell r="B88" t="str">
            <v>UNIVERSIDAD CENTROAMERICANA JOSE SIMEON CAÐAS</v>
          </cell>
          <cell r="C88" t="str">
            <v>LA LIBERTAD</v>
          </cell>
          <cell r="D88" t="str">
            <v>ANTIGUO CUSCATLAN</v>
          </cell>
          <cell r="E88" t="str">
            <v>Licenciatura</v>
          </cell>
          <cell r="F88" t="str">
            <v>LICENCIATURA EN ADMINISTRACION DE EMPRESAS</v>
          </cell>
          <cell r="G88" t="str">
            <v>GAMBIA</v>
          </cell>
          <cell r="H88">
            <v>0</v>
          </cell>
          <cell r="I88">
            <v>1</v>
          </cell>
        </row>
        <row r="89">
          <cell r="A89" t="str">
            <v>1052008</v>
          </cell>
          <cell r="B89" t="str">
            <v>UNIVERSIDAD CENTROAMERICANA JOSE SIMEON CAÐAS</v>
          </cell>
          <cell r="C89" t="str">
            <v>LA LIBERTAD</v>
          </cell>
          <cell r="D89" t="str">
            <v>ANTIGUO CUSCATLAN</v>
          </cell>
          <cell r="E89" t="str">
            <v>Licenciatura</v>
          </cell>
          <cell r="F89" t="str">
            <v>LICENCIATURA EN ADMINISTRACION DE EMPRESAS</v>
          </cell>
          <cell r="G89" t="str">
            <v>MEXICO</v>
          </cell>
          <cell r="H89">
            <v>0</v>
          </cell>
          <cell r="I89">
            <v>1</v>
          </cell>
        </row>
        <row r="90">
          <cell r="A90" t="str">
            <v>1052008</v>
          </cell>
          <cell r="B90" t="str">
            <v>UNIVERSIDAD CENTROAMERICANA JOSE SIMEON CAÐAS</v>
          </cell>
          <cell r="C90" t="str">
            <v>LA LIBERTAD</v>
          </cell>
          <cell r="D90" t="str">
            <v>ANTIGUO CUSCATLAN</v>
          </cell>
          <cell r="E90" t="str">
            <v>Licenciatura</v>
          </cell>
          <cell r="F90" t="str">
            <v>LICENCIATURA EN ADMINISTRACION DE EMPRESAS</v>
          </cell>
          <cell r="G90" t="str">
            <v>ESTADOS UNIDOS DE AMERICA</v>
          </cell>
          <cell r="H90">
            <v>1</v>
          </cell>
          <cell r="I90">
            <v>0</v>
          </cell>
        </row>
        <row r="91">
          <cell r="A91" t="str">
            <v>1052008</v>
          </cell>
          <cell r="B91" t="str">
            <v>UNIVERSIDAD CENTROAMERICANA JOSE SIMEON CAÐAS</v>
          </cell>
          <cell r="C91" t="str">
            <v>LA LIBERTAD</v>
          </cell>
          <cell r="D91" t="str">
            <v>ANTIGUO CUSCATLAN</v>
          </cell>
          <cell r="E91" t="str">
            <v>Licenciatura</v>
          </cell>
          <cell r="F91" t="str">
            <v>LICENCIATURA EN CIENCIAS DE LA COMPUTACION</v>
          </cell>
          <cell r="G91" t="str">
            <v>CHINA</v>
          </cell>
          <cell r="H91">
            <v>1</v>
          </cell>
          <cell r="I91">
            <v>0</v>
          </cell>
        </row>
        <row r="92">
          <cell r="A92" t="str">
            <v>1052008</v>
          </cell>
          <cell r="B92" t="str">
            <v>UNIVERSIDAD CENTROAMERICANA JOSE SIMEON CAÐAS</v>
          </cell>
          <cell r="C92" t="str">
            <v>LA LIBERTAD</v>
          </cell>
          <cell r="D92" t="str">
            <v>ANTIGUO CUSCATLAN</v>
          </cell>
          <cell r="E92" t="str">
            <v>Licenciatura</v>
          </cell>
          <cell r="F92" t="str">
            <v>LICENCIATURA EN CIENCIAS JURIDICAS</v>
          </cell>
          <cell r="G92" t="str">
            <v>COSTA RICA</v>
          </cell>
          <cell r="H92">
            <v>0</v>
          </cell>
          <cell r="I92">
            <v>1</v>
          </cell>
        </row>
        <row r="93">
          <cell r="A93" t="str">
            <v>1052008</v>
          </cell>
          <cell r="B93" t="str">
            <v>UNIVERSIDAD CENTROAMERICANA JOSE SIMEON CAÐAS</v>
          </cell>
          <cell r="C93" t="str">
            <v>LA LIBERTAD</v>
          </cell>
          <cell r="D93" t="str">
            <v>ANTIGUO CUSCATLAN</v>
          </cell>
          <cell r="E93" t="str">
            <v>Licenciatura</v>
          </cell>
          <cell r="F93" t="str">
            <v>LICENCIATURA EN CIENCIAS JURIDICAS</v>
          </cell>
          <cell r="G93" t="str">
            <v>ESTADOS UNIDOS DE AMERICA</v>
          </cell>
          <cell r="H93">
            <v>0</v>
          </cell>
          <cell r="I93">
            <v>1</v>
          </cell>
        </row>
        <row r="94">
          <cell r="A94" t="str">
            <v>1052008</v>
          </cell>
          <cell r="B94" t="str">
            <v>UNIVERSIDAD CENTROAMERICANA JOSE SIMEON CAÐAS</v>
          </cell>
          <cell r="C94" t="str">
            <v>LA LIBERTAD</v>
          </cell>
          <cell r="D94" t="str">
            <v>ANTIGUO CUSCATLAN</v>
          </cell>
          <cell r="E94" t="str">
            <v>Licenciatura</v>
          </cell>
          <cell r="F94" t="str">
            <v>LICENCIATURA EN COMUNICACION Y PERIODISMO</v>
          </cell>
          <cell r="G94" t="str">
            <v>BRASIL</v>
          </cell>
          <cell r="H94">
            <v>0</v>
          </cell>
          <cell r="I94">
            <v>2</v>
          </cell>
        </row>
        <row r="95">
          <cell r="A95" t="str">
            <v>1052008</v>
          </cell>
          <cell r="B95" t="str">
            <v>UNIVERSIDAD CENTROAMERICANA JOSE SIMEON CAÐAS</v>
          </cell>
          <cell r="C95" t="str">
            <v>LA LIBERTAD</v>
          </cell>
          <cell r="D95" t="str">
            <v>ANTIGUO CUSCATLAN</v>
          </cell>
          <cell r="E95" t="str">
            <v>Licenciatura</v>
          </cell>
          <cell r="F95" t="str">
            <v>LICENCIATURA EN ECONOMIA</v>
          </cell>
          <cell r="G95" t="str">
            <v>ARGENTINA</v>
          </cell>
          <cell r="H95">
            <v>0</v>
          </cell>
          <cell r="I95">
            <v>1</v>
          </cell>
        </row>
        <row r="96">
          <cell r="A96" t="str">
            <v>1052008</v>
          </cell>
          <cell r="B96" t="str">
            <v>UNIVERSIDAD CENTROAMERICANA JOSE SIMEON CAÐAS</v>
          </cell>
          <cell r="C96" t="str">
            <v>LA LIBERTAD</v>
          </cell>
          <cell r="D96" t="str">
            <v>ANTIGUO CUSCATLAN</v>
          </cell>
          <cell r="E96" t="str">
            <v>Licenciatura</v>
          </cell>
          <cell r="F96" t="str">
            <v>LICENCIATURA EN FILOSOFIA</v>
          </cell>
          <cell r="G96" t="str">
            <v>FRANCIA</v>
          </cell>
          <cell r="H96">
            <v>0</v>
          </cell>
          <cell r="I96">
            <v>1</v>
          </cell>
        </row>
        <row r="97">
          <cell r="A97" t="str">
            <v>1052008</v>
          </cell>
          <cell r="B97" t="str">
            <v>UNIVERSIDAD CENTROAMERICANA JOSE SIMEON CAÐAS</v>
          </cell>
          <cell r="C97" t="str">
            <v>LA LIBERTAD</v>
          </cell>
          <cell r="D97" t="str">
            <v>ANTIGUO CUSCATLAN</v>
          </cell>
          <cell r="E97" t="str">
            <v>Licenciatura</v>
          </cell>
          <cell r="F97" t="str">
            <v>LICENCIATURA EN TEOLOGIA</v>
          </cell>
          <cell r="G97" t="str">
            <v>REPUBLICA DOMINICANA</v>
          </cell>
          <cell r="H97">
            <v>2</v>
          </cell>
          <cell r="I97">
            <v>0</v>
          </cell>
        </row>
        <row r="98">
          <cell r="A98" t="str">
            <v>1052008</v>
          </cell>
          <cell r="B98" t="str">
            <v>UNIVERSIDAD CENTROAMERICANA JOSE SIMEON CAÐAS</v>
          </cell>
          <cell r="C98" t="str">
            <v>LA LIBERTAD</v>
          </cell>
          <cell r="D98" t="str">
            <v>ANTIGUO CUSCATLAN</v>
          </cell>
          <cell r="E98" t="str">
            <v>Profesorado</v>
          </cell>
          <cell r="F98" t="str">
            <v>CURSO DE FORMACION PEDAGOGICA</v>
          </cell>
          <cell r="G98" t="str">
            <v>VENEZUELA</v>
          </cell>
          <cell r="H98">
            <v>1</v>
          </cell>
          <cell r="I98">
            <v>0</v>
          </cell>
        </row>
        <row r="99">
          <cell r="A99" t="str">
            <v>1052008</v>
          </cell>
          <cell r="B99" t="str">
            <v>UNIVERSIDAD CENTROAMERICANA JOSE SIMEON CAÐAS</v>
          </cell>
          <cell r="C99" t="str">
            <v>LA LIBERTAD</v>
          </cell>
          <cell r="D99" t="str">
            <v>ANTIGUO CUSCATLAN</v>
          </cell>
          <cell r="E99" t="str">
            <v>Profesorado</v>
          </cell>
          <cell r="F99" t="str">
            <v>PROFESORADO EN TEOLOGIA  (NO ESCALAFONABLE)</v>
          </cell>
          <cell r="G99" t="str">
            <v>MEXICO</v>
          </cell>
          <cell r="H99">
            <v>0</v>
          </cell>
          <cell r="I99">
            <v>2</v>
          </cell>
        </row>
        <row r="100">
          <cell r="A100" t="str">
            <v>1052012</v>
          </cell>
          <cell r="B100" t="str">
            <v>UNIVERSIDAD ALBERT EINSTEIN</v>
          </cell>
          <cell r="C100" t="str">
            <v>LA LIBERTAD</v>
          </cell>
          <cell r="D100" t="str">
            <v>ANTIGUO CUSCATLAN</v>
          </cell>
          <cell r="E100" t="str">
            <v>Arquitectura</v>
          </cell>
          <cell r="F100" t="str">
            <v>ARQUITECTURA</v>
          </cell>
          <cell r="G100" t="str">
            <v>ESPAÐA</v>
          </cell>
          <cell r="H100">
            <v>1</v>
          </cell>
          <cell r="I100">
            <v>0</v>
          </cell>
        </row>
        <row r="101">
          <cell r="A101" t="str">
            <v>1052012</v>
          </cell>
          <cell r="B101" t="str">
            <v>UNIVERSIDAD ALBERT EINSTEIN</v>
          </cell>
          <cell r="C101" t="str">
            <v>LA LIBERTAD</v>
          </cell>
          <cell r="D101" t="str">
            <v>ANTIGUO CUSCATLAN</v>
          </cell>
          <cell r="E101" t="str">
            <v>IngenierÝa</v>
          </cell>
          <cell r="F101" t="str">
            <v>INGENIERIA EN COMPUTACION</v>
          </cell>
          <cell r="G101" t="str">
            <v>HONDURAS</v>
          </cell>
          <cell r="H101">
            <v>1</v>
          </cell>
          <cell r="I101">
            <v>0</v>
          </cell>
        </row>
        <row r="102">
          <cell r="A102" t="str">
            <v>1052012</v>
          </cell>
          <cell r="B102" t="str">
            <v>UNIVERSIDAD ALBERT EINSTEIN</v>
          </cell>
          <cell r="C102" t="str">
            <v>LA LIBERTAD</v>
          </cell>
          <cell r="D102" t="str">
            <v>ANTIGUO CUSCATLAN</v>
          </cell>
          <cell r="E102" t="str">
            <v>Licenciatura</v>
          </cell>
          <cell r="F102" t="str">
            <v>LICENCIATURA EN ADMINISTRACION DE EMPRESAS</v>
          </cell>
          <cell r="G102" t="str">
            <v>ALEMANIA</v>
          </cell>
          <cell r="H102">
            <v>0</v>
          </cell>
          <cell r="I102">
            <v>1</v>
          </cell>
        </row>
        <row r="103">
          <cell r="A103" t="str">
            <v>1061001</v>
          </cell>
          <cell r="B103" t="str">
            <v>UNIVERSIDAD DE EL SALVADOR</v>
          </cell>
          <cell r="C103" t="str">
            <v>SAN SALVADOR</v>
          </cell>
          <cell r="D103" t="str">
            <v>SAN SALVADOR</v>
          </cell>
          <cell r="E103" t="str">
            <v>Doctorado</v>
          </cell>
          <cell r="F103" t="str">
            <v>DOCTORADO EN MEDICINA</v>
          </cell>
          <cell r="G103" t="str">
            <v>BRASIL</v>
          </cell>
          <cell r="H103">
            <v>1</v>
          </cell>
          <cell r="I103">
            <v>1</v>
          </cell>
        </row>
        <row r="104">
          <cell r="A104" t="str">
            <v>1061001</v>
          </cell>
          <cell r="B104" t="str">
            <v>UNIVERSIDAD DE EL SALVADOR</v>
          </cell>
          <cell r="C104" t="str">
            <v>SAN SALVADOR</v>
          </cell>
          <cell r="D104" t="str">
            <v>SAN SALVADOR</v>
          </cell>
          <cell r="E104" t="str">
            <v>Doctorado</v>
          </cell>
          <cell r="F104" t="str">
            <v>DOCTORADO EN MEDICINA</v>
          </cell>
          <cell r="G104" t="str">
            <v>COLOMBIA</v>
          </cell>
          <cell r="H104">
            <v>1</v>
          </cell>
          <cell r="I104">
            <v>1</v>
          </cell>
        </row>
        <row r="105">
          <cell r="A105" t="str">
            <v>1061001</v>
          </cell>
          <cell r="B105" t="str">
            <v>UNIVERSIDAD DE EL SALVADOR</v>
          </cell>
          <cell r="C105" t="str">
            <v>SAN SALVADOR</v>
          </cell>
          <cell r="D105" t="str">
            <v>SAN SALVADOR</v>
          </cell>
          <cell r="E105" t="str">
            <v>Doctorado</v>
          </cell>
          <cell r="F105" t="str">
            <v>DOCTORADO EN MEDICINA</v>
          </cell>
          <cell r="G105" t="str">
            <v>PANAMA</v>
          </cell>
          <cell r="H105">
            <v>1</v>
          </cell>
          <cell r="I105">
            <v>0</v>
          </cell>
        </row>
        <row r="106">
          <cell r="A106" t="str">
            <v>1061001</v>
          </cell>
          <cell r="B106" t="str">
            <v>UNIVERSIDAD DE EL SALVADOR</v>
          </cell>
          <cell r="C106" t="str">
            <v>SAN SALVADOR</v>
          </cell>
          <cell r="D106" t="str">
            <v>SAN SALVADOR</v>
          </cell>
          <cell r="E106" t="str">
            <v>IngenierÝa</v>
          </cell>
          <cell r="F106" t="str">
            <v>INGENIERIA ELECTRICA</v>
          </cell>
          <cell r="G106" t="str">
            <v>GUATEMALA</v>
          </cell>
          <cell r="H106">
            <v>1</v>
          </cell>
          <cell r="I106">
            <v>0</v>
          </cell>
        </row>
        <row r="107">
          <cell r="A107" t="str">
            <v>1061001</v>
          </cell>
          <cell r="B107" t="str">
            <v>UNIVERSIDAD DE EL SALVADOR</v>
          </cell>
          <cell r="C107" t="str">
            <v>SAN SALVADOR</v>
          </cell>
          <cell r="D107" t="str">
            <v>SAN SALVADOR</v>
          </cell>
          <cell r="E107" t="str">
            <v>Licenciatura</v>
          </cell>
          <cell r="F107" t="str">
            <v>LICENCIATURA EN CIENCIAS JURIDICAS</v>
          </cell>
          <cell r="G107" t="str">
            <v>BRASIL</v>
          </cell>
          <cell r="H107">
            <v>2</v>
          </cell>
          <cell r="I107">
            <v>0</v>
          </cell>
        </row>
        <row r="108">
          <cell r="A108" t="str">
            <v>1061001</v>
          </cell>
          <cell r="B108" t="str">
            <v>UNIVERSIDAD DE EL SALVADOR</v>
          </cell>
          <cell r="C108" t="str">
            <v>SAN SALVADOR</v>
          </cell>
          <cell r="D108" t="str">
            <v>SAN SALVADOR</v>
          </cell>
          <cell r="E108" t="str">
            <v>Licenciatura</v>
          </cell>
          <cell r="F108" t="str">
            <v>LICENCIATURA EN FILOSOFIA</v>
          </cell>
          <cell r="G108" t="str">
            <v>NICARAGUA</v>
          </cell>
          <cell r="H108">
            <v>1</v>
          </cell>
          <cell r="I108">
            <v>0</v>
          </cell>
        </row>
        <row r="109">
          <cell r="A109" t="str">
            <v>1061001</v>
          </cell>
          <cell r="B109" t="str">
            <v>UNIVERSIDAD DE EL SALVADOR</v>
          </cell>
          <cell r="C109" t="str">
            <v>SAN SALVADOR</v>
          </cell>
          <cell r="D109" t="str">
            <v>SAN SALVADOR</v>
          </cell>
          <cell r="E109" t="str">
            <v>Licenciatura</v>
          </cell>
          <cell r="F109" t="str">
            <v>LICENCIATURA EN PERIODISMO</v>
          </cell>
          <cell r="G109" t="str">
            <v>MEXICO</v>
          </cell>
          <cell r="H109">
            <v>0</v>
          </cell>
          <cell r="I109">
            <v>1</v>
          </cell>
        </row>
        <row r="110">
          <cell r="A110" t="str">
            <v>1061001</v>
          </cell>
          <cell r="B110" t="str">
            <v>UNIVERSIDAD DE EL SALVADOR</v>
          </cell>
          <cell r="C110" t="str">
            <v>SAN SALVADOR</v>
          </cell>
          <cell r="D110" t="str">
            <v>SAN SALVADOR</v>
          </cell>
          <cell r="E110" t="str">
            <v>Licenciatura</v>
          </cell>
          <cell r="F110" t="str">
            <v>LICENCIATURA EN PERIODISMO</v>
          </cell>
          <cell r="G110" t="str">
            <v>NICARAGUA</v>
          </cell>
          <cell r="H110">
            <v>0</v>
          </cell>
          <cell r="I110">
            <v>1</v>
          </cell>
        </row>
        <row r="111">
          <cell r="A111" t="str">
            <v>1061001</v>
          </cell>
          <cell r="B111" t="str">
            <v>UNIVERSIDAD DE EL SALVADOR</v>
          </cell>
          <cell r="C111" t="str">
            <v>SAN SALVADOR</v>
          </cell>
          <cell r="D111" t="str">
            <v>SAN SALVADOR</v>
          </cell>
          <cell r="E111" t="str">
            <v>Licenciatura</v>
          </cell>
          <cell r="F111" t="str">
            <v>LICENCIATURA EN PERIODISMO</v>
          </cell>
          <cell r="G111" t="str">
            <v>ESTADOS UNIDOS DE AMERICA</v>
          </cell>
          <cell r="H111">
            <v>0</v>
          </cell>
          <cell r="I111">
            <v>2</v>
          </cell>
        </row>
        <row r="112">
          <cell r="A112" t="str">
            <v>1061001</v>
          </cell>
          <cell r="B112" t="str">
            <v>UNIVERSIDAD DE EL SALVADOR</v>
          </cell>
          <cell r="C112" t="str">
            <v>SAN SALVADOR</v>
          </cell>
          <cell r="D112" t="str">
            <v>SAN SALVADOR</v>
          </cell>
          <cell r="E112" t="str">
            <v>Licenciatura</v>
          </cell>
          <cell r="F112" t="str">
            <v>LICENCIATURA EN PSICOLOGIA</v>
          </cell>
          <cell r="G112" t="str">
            <v>GUATEMALA</v>
          </cell>
          <cell r="H112">
            <v>1</v>
          </cell>
          <cell r="I112">
            <v>0</v>
          </cell>
        </row>
        <row r="113">
          <cell r="A113" t="str">
            <v>1061001</v>
          </cell>
          <cell r="B113" t="str">
            <v>UNIVERSIDAD DE EL SALVADOR</v>
          </cell>
          <cell r="C113" t="str">
            <v>SAN SALVADOR</v>
          </cell>
          <cell r="D113" t="str">
            <v>SAN SALVADOR</v>
          </cell>
          <cell r="E113" t="str">
            <v>Licenciatura</v>
          </cell>
          <cell r="F113" t="str">
            <v>LICENCIATURA EN SOCIOLOGIA</v>
          </cell>
          <cell r="G113" t="str">
            <v>BRASIL</v>
          </cell>
          <cell r="H113">
            <v>0</v>
          </cell>
          <cell r="I113">
            <v>1</v>
          </cell>
        </row>
        <row r="114">
          <cell r="A114" t="str">
            <v>1061001</v>
          </cell>
          <cell r="B114" t="str">
            <v>UNIVERSIDAD DE EL SALVADOR</v>
          </cell>
          <cell r="C114" t="str">
            <v>SAN SALVADOR</v>
          </cell>
          <cell r="D114" t="str">
            <v>SAN SALVADOR</v>
          </cell>
          <cell r="E114" t="str">
            <v>Licenciatura</v>
          </cell>
          <cell r="F114" t="str">
            <v>LICENCIATURA EN SOCIOLOGIA</v>
          </cell>
          <cell r="G114" t="str">
            <v>COREA DEL SUR</v>
          </cell>
          <cell r="H114">
            <v>1</v>
          </cell>
          <cell r="I114">
            <v>0</v>
          </cell>
        </row>
        <row r="115">
          <cell r="A115" t="str">
            <v>1061001</v>
          </cell>
          <cell r="B115" t="str">
            <v>UNIVERSIDAD DE EL SALVADOR</v>
          </cell>
          <cell r="C115" t="str">
            <v>SAN MIGUEL</v>
          </cell>
          <cell r="D115" t="str">
            <v>SAN MIGUEL</v>
          </cell>
          <cell r="E115" t="str">
            <v>Doctorado</v>
          </cell>
          <cell r="F115" t="str">
            <v>DOCTORADO EN MEDICINA</v>
          </cell>
          <cell r="G115" t="str">
            <v>ASIA SIN ESPECIFICAR</v>
          </cell>
          <cell r="H115">
            <v>0</v>
          </cell>
          <cell r="I115">
            <v>1</v>
          </cell>
        </row>
        <row r="116">
          <cell r="A116" t="str">
            <v>1061001</v>
          </cell>
          <cell r="B116" t="str">
            <v>UNIVERSIDAD DE EL SALVADOR</v>
          </cell>
          <cell r="C116" t="str">
            <v>SAN MIGUEL</v>
          </cell>
          <cell r="D116" t="str">
            <v>SAN MIGUEL</v>
          </cell>
          <cell r="E116" t="str">
            <v>Licenciatura</v>
          </cell>
          <cell r="F116" t="str">
            <v>LICENCIATURA EN QUIMICA Y FARMACIA</v>
          </cell>
          <cell r="G116" t="str">
            <v>NICARAGUA</v>
          </cell>
          <cell r="H116">
            <v>1</v>
          </cell>
          <cell r="I116">
            <v>0</v>
          </cell>
        </row>
        <row r="117">
          <cell r="A117" t="str">
            <v>1062006</v>
          </cell>
          <cell r="B117" t="str">
            <v>UNIVERSIDAD POLITECNICA DE EL SALVADOR</v>
          </cell>
          <cell r="C117" t="str">
            <v>SAN SALVADOR</v>
          </cell>
          <cell r="D117" t="str">
            <v>SAN SALVADOR</v>
          </cell>
          <cell r="E117" t="str">
            <v>IngenierÝa</v>
          </cell>
          <cell r="F117" t="str">
            <v>INGENIERIA  EN CIENCIAS DE LA COMPUTACION</v>
          </cell>
          <cell r="G117" t="str">
            <v>CHILE</v>
          </cell>
          <cell r="H117">
            <v>1</v>
          </cell>
          <cell r="I117">
            <v>0</v>
          </cell>
        </row>
        <row r="118">
          <cell r="A118" t="str">
            <v>1062006</v>
          </cell>
          <cell r="B118" t="str">
            <v>UNIVERSIDAD POLITECNICA DE EL SALVADOR</v>
          </cell>
          <cell r="C118" t="str">
            <v>SAN SALVADOR</v>
          </cell>
          <cell r="D118" t="str">
            <v>SAN SALVADOR</v>
          </cell>
          <cell r="E118" t="str">
            <v>IngenierÝa</v>
          </cell>
          <cell r="F118" t="str">
            <v>INGENIERIA  EN CIENCIAS DE LA COMPUTACION</v>
          </cell>
          <cell r="G118" t="str">
            <v>NICARAGUA</v>
          </cell>
          <cell r="H118">
            <v>1</v>
          </cell>
          <cell r="I118">
            <v>0</v>
          </cell>
        </row>
        <row r="119">
          <cell r="A119" t="str">
            <v>1062006</v>
          </cell>
          <cell r="B119" t="str">
            <v>UNIVERSIDAD POLITECNICA DE EL SALVADOR</v>
          </cell>
          <cell r="C119" t="str">
            <v>SAN SALVADOR</v>
          </cell>
          <cell r="D119" t="str">
            <v>SAN SALVADOR</v>
          </cell>
          <cell r="E119" t="str">
            <v>IngenierÝa</v>
          </cell>
          <cell r="F119" t="str">
            <v>INGENIERIA INDUSTRIAL</v>
          </cell>
          <cell r="G119" t="str">
            <v>GUATEMALA</v>
          </cell>
          <cell r="H119">
            <v>1</v>
          </cell>
          <cell r="I119">
            <v>0</v>
          </cell>
        </row>
        <row r="120">
          <cell r="A120" t="str">
            <v>1062006</v>
          </cell>
          <cell r="B120" t="str">
            <v>UNIVERSIDAD POLITECNICA DE EL SALVADOR</v>
          </cell>
          <cell r="C120" t="str">
            <v>SAN SALVADOR</v>
          </cell>
          <cell r="D120" t="str">
            <v>SAN SALVADOR</v>
          </cell>
          <cell r="E120" t="str">
            <v>Licenciatura</v>
          </cell>
          <cell r="F120" t="str">
            <v>LICENCIATURA EN ADMINISTRACION DE EMPRESAS</v>
          </cell>
          <cell r="G120" t="str">
            <v>NICARAGUA</v>
          </cell>
          <cell r="H120">
            <v>0</v>
          </cell>
          <cell r="I120">
            <v>1</v>
          </cell>
        </row>
        <row r="121">
          <cell r="A121" t="str">
            <v>1062007</v>
          </cell>
          <cell r="B121" t="str">
            <v>UNIVERSIDAD SALVADOREÐA ALBERTO MASFERRER</v>
          </cell>
          <cell r="C121" t="str">
            <v>SAN SALVADOR</v>
          </cell>
          <cell r="D121" t="str">
            <v>SAN SALVADOR</v>
          </cell>
          <cell r="E121" t="str">
            <v>Doctorado</v>
          </cell>
          <cell r="F121" t="str">
            <v>DOCTORADO EN CIRUGIA DENTAL</v>
          </cell>
          <cell r="G121" t="str">
            <v>CHINA</v>
          </cell>
          <cell r="H121">
            <v>1</v>
          </cell>
          <cell r="I121">
            <v>0</v>
          </cell>
        </row>
        <row r="122">
          <cell r="A122" t="str">
            <v>1062007</v>
          </cell>
          <cell r="B122" t="str">
            <v>UNIVERSIDAD SALVADOREÐA ALBERTO MASFERRER</v>
          </cell>
          <cell r="C122" t="str">
            <v>SAN SALVADOR</v>
          </cell>
          <cell r="D122" t="str">
            <v>SAN SALVADOR</v>
          </cell>
          <cell r="E122" t="str">
            <v>Doctorado</v>
          </cell>
          <cell r="F122" t="str">
            <v>DOCTORADO EN CIRUGIA DENTAL</v>
          </cell>
          <cell r="G122" t="str">
            <v>PANAMA</v>
          </cell>
          <cell r="H122">
            <v>3</v>
          </cell>
          <cell r="I122">
            <v>3</v>
          </cell>
        </row>
        <row r="123">
          <cell r="A123" t="str">
            <v>1062007</v>
          </cell>
          <cell r="B123" t="str">
            <v>UNIVERSIDAD SALVADOREÐA ALBERTO MASFERRER</v>
          </cell>
          <cell r="C123" t="str">
            <v>SAN SALVADOR</v>
          </cell>
          <cell r="D123" t="str">
            <v>SAN SALVADOR</v>
          </cell>
          <cell r="E123" t="str">
            <v>Doctorado</v>
          </cell>
          <cell r="F123" t="str">
            <v>DOCTORADO EN MEDICINA Y CIRUGIA</v>
          </cell>
          <cell r="G123" t="str">
            <v>HAITI</v>
          </cell>
          <cell r="H123">
            <v>0</v>
          </cell>
          <cell r="I123">
            <v>1</v>
          </cell>
        </row>
        <row r="124">
          <cell r="A124" t="str">
            <v>1062007</v>
          </cell>
          <cell r="B124" t="str">
            <v>UNIVERSIDAD SALVADOREÐA ALBERTO MASFERRER</v>
          </cell>
          <cell r="C124" t="str">
            <v>SAN SALVADOR</v>
          </cell>
          <cell r="D124" t="str">
            <v>SAN SALVADOR</v>
          </cell>
          <cell r="E124" t="str">
            <v>Doctorado</v>
          </cell>
          <cell r="F124" t="str">
            <v>DOCTORADO EN MEDICINA Y CIRUGIA</v>
          </cell>
          <cell r="G124" t="str">
            <v>PANAMA</v>
          </cell>
          <cell r="H124">
            <v>18</v>
          </cell>
          <cell r="I124">
            <v>26</v>
          </cell>
        </row>
        <row r="125">
          <cell r="A125" t="str">
            <v>1062007</v>
          </cell>
          <cell r="B125" t="str">
            <v>UNIVERSIDAD SALVADOREÐA ALBERTO MASFERRER</v>
          </cell>
          <cell r="C125" t="str">
            <v>SAN SALVADOR</v>
          </cell>
          <cell r="D125" t="str">
            <v>SAN SALVADOR</v>
          </cell>
          <cell r="E125" t="str">
            <v>Doctorado</v>
          </cell>
          <cell r="F125" t="str">
            <v>DOCTORADO EN MEDICINA Y CIRUGIA</v>
          </cell>
          <cell r="G125" t="str">
            <v>ESPAÐA</v>
          </cell>
          <cell r="H125">
            <v>1</v>
          </cell>
          <cell r="I125">
            <v>0</v>
          </cell>
        </row>
        <row r="126">
          <cell r="A126" t="str">
            <v>1062007</v>
          </cell>
          <cell r="B126" t="str">
            <v>UNIVERSIDAD SALVADOREÐA ALBERTO MASFERRER</v>
          </cell>
          <cell r="C126" t="str">
            <v>SAN SALVADOR</v>
          </cell>
          <cell r="D126" t="str">
            <v>SAN SALVADOR</v>
          </cell>
          <cell r="E126" t="str">
            <v>Licenciatura</v>
          </cell>
          <cell r="F126" t="str">
            <v>LICENCIATURA EN MEDICINA VETERINARIA Y ZOOTECNIA</v>
          </cell>
          <cell r="G126" t="str">
            <v>HONDURAS</v>
          </cell>
          <cell r="H126">
            <v>2</v>
          </cell>
          <cell r="I126">
            <v>0</v>
          </cell>
        </row>
        <row r="127">
          <cell r="A127" t="str">
            <v>1062007</v>
          </cell>
          <cell r="B127" t="str">
            <v>UNIVERSIDAD SALVADOREÐA ALBERTO MASFERRER</v>
          </cell>
          <cell r="C127" t="str">
            <v>SAN SALVADOR</v>
          </cell>
          <cell r="D127" t="str">
            <v>SAN SALVADOR</v>
          </cell>
          <cell r="E127" t="str">
            <v>Licenciatura</v>
          </cell>
          <cell r="F127" t="str">
            <v>LICENCIATURA EN QUIMICA Y FARMACOBIOLOGIA</v>
          </cell>
          <cell r="G127" t="str">
            <v>COLOMBIA</v>
          </cell>
          <cell r="H127">
            <v>0</v>
          </cell>
          <cell r="I127">
            <v>1</v>
          </cell>
        </row>
        <row r="128">
          <cell r="A128" t="str">
            <v>1062007</v>
          </cell>
          <cell r="B128" t="str">
            <v>UNIVERSIDAD SALVADOREÐA ALBERTO MASFERRER</v>
          </cell>
          <cell r="C128" t="str">
            <v>SAN SALVADOR</v>
          </cell>
          <cell r="D128" t="str">
            <v>SAN SALVADOR</v>
          </cell>
          <cell r="E128" t="str">
            <v>Licenciatura</v>
          </cell>
          <cell r="F128" t="str">
            <v>LICENCIATURA EN QUIMICA Y FARMACOBIOLOGIA</v>
          </cell>
          <cell r="G128" t="str">
            <v>NICARAGUA</v>
          </cell>
          <cell r="H128">
            <v>0</v>
          </cell>
          <cell r="I128">
            <v>1</v>
          </cell>
        </row>
        <row r="129">
          <cell r="A129" t="str">
            <v>1062009</v>
          </cell>
          <cell r="B129" t="str">
            <v>UNIVERSIDAD TECNOLOGICA DE EL SALVADOR</v>
          </cell>
          <cell r="C129" t="str">
            <v>SAN SALVADOR</v>
          </cell>
          <cell r="D129" t="str">
            <v>SAN SALVADOR</v>
          </cell>
          <cell r="E129" t="str">
            <v>IngenierÝa</v>
          </cell>
          <cell r="F129" t="str">
            <v>INGENIERA CIVIL</v>
          </cell>
          <cell r="G129" t="str">
            <v>BELICE</v>
          </cell>
          <cell r="H129">
            <v>1</v>
          </cell>
          <cell r="I129">
            <v>0</v>
          </cell>
        </row>
        <row r="130">
          <cell r="A130" t="str">
            <v>1062009</v>
          </cell>
          <cell r="B130" t="str">
            <v>UNIVERSIDAD TECNOLOGICA DE EL SALVADOR</v>
          </cell>
          <cell r="C130" t="str">
            <v>SAN SALVADOR</v>
          </cell>
          <cell r="D130" t="str">
            <v>SAN SALVADOR</v>
          </cell>
          <cell r="E130" t="str">
            <v>IngenierÝa</v>
          </cell>
          <cell r="F130" t="str">
            <v>INGENIERA CIVIL</v>
          </cell>
          <cell r="G130" t="str">
            <v>NICARAGUA</v>
          </cell>
          <cell r="H130">
            <v>1</v>
          </cell>
          <cell r="I130">
            <v>0</v>
          </cell>
        </row>
        <row r="131">
          <cell r="A131" t="str">
            <v>1062009</v>
          </cell>
          <cell r="B131" t="str">
            <v>UNIVERSIDAD TECNOLOGICA DE EL SALVADOR</v>
          </cell>
          <cell r="C131" t="str">
            <v>SAN SALVADOR</v>
          </cell>
          <cell r="D131" t="str">
            <v>SAN SALVADOR</v>
          </cell>
          <cell r="E131" t="str">
            <v>IngenierÝa</v>
          </cell>
          <cell r="F131" t="str">
            <v>INGENIERIA EN SISTEMAS Y COMPUTACION</v>
          </cell>
          <cell r="G131" t="str">
            <v>GUATEMALA</v>
          </cell>
          <cell r="H131">
            <v>2</v>
          </cell>
          <cell r="I131">
            <v>1</v>
          </cell>
        </row>
        <row r="132">
          <cell r="A132" t="str">
            <v>1062009</v>
          </cell>
          <cell r="B132" t="str">
            <v>UNIVERSIDAD TECNOLOGICA DE EL SALVADOR</v>
          </cell>
          <cell r="C132" t="str">
            <v>SAN SALVADOR</v>
          </cell>
          <cell r="D132" t="str">
            <v>SAN SALVADOR</v>
          </cell>
          <cell r="E132" t="str">
            <v>IngenierÝa</v>
          </cell>
          <cell r="F132" t="str">
            <v>INGENIERIA EN SISTEMAS Y COMPUTACION</v>
          </cell>
          <cell r="G132" t="str">
            <v>NICARAGUA</v>
          </cell>
          <cell r="H132">
            <v>1</v>
          </cell>
          <cell r="I132">
            <v>0</v>
          </cell>
        </row>
        <row r="133">
          <cell r="A133" t="str">
            <v>1062009</v>
          </cell>
          <cell r="B133" t="str">
            <v>UNIVERSIDAD TECNOLOGICA DE EL SALVADOR</v>
          </cell>
          <cell r="C133" t="str">
            <v>SAN SALVADOR</v>
          </cell>
          <cell r="D133" t="str">
            <v>SAN SALVADOR</v>
          </cell>
          <cell r="E133" t="str">
            <v>IngenierÝa</v>
          </cell>
          <cell r="F133" t="str">
            <v>INGENIERIA EN SISTEMAS Y COMPUTACION</v>
          </cell>
          <cell r="G133" t="str">
            <v>ESTADOS UNIDOS DE AMERICA</v>
          </cell>
          <cell r="H133">
            <v>1</v>
          </cell>
          <cell r="I133">
            <v>0</v>
          </cell>
        </row>
        <row r="134">
          <cell r="A134" t="str">
            <v>1062009</v>
          </cell>
          <cell r="B134" t="str">
            <v>UNIVERSIDAD TECNOLOGICA DE EL SALVADOR</v>
          </cell>
          <cell r="C134" t="str">
            <v>SAN SALVADOR</v>
          </cell>
          <cell r="D134" t="str">
            <v>SAN SALVADOR</v>
          </cell>
          <cell r="E134" t="str">
            <v>IngenierÝa</v>
          </cell>
          <cell r="F134" t="str">
            <v>INGENIERIA INDUSTRIAL</v>
          </cell>
          <cell r="G134" t="str">
            <v>HONDURAS</v>
          </cell>
          <cell r="H134">
            <v>0</v>
          </cell>
          <cell r="I134">
            <v>1</v>
          </cell>
        </row>
        <row r="135">
          <cell r="A135" t="str">
            <v>1062009</v>
          </cell>
          <cell r="B135" t="str">
            <v>UNIVERSIDAD TECNOLOGICA DE EL SALVADOR</v>
          </cell>
          <cell r="C135" t="str">
            <v>SAN SALVADOR</v>
          </cell>
          <cell r="D135" t="str">
            <v>SAN SALVADOR</v>
          </cell>
          <cell r="E135" t="str">
            <v>Licenciatura</v>
          </cell>
          <cell r="F135" t="str">
            <v>LICENCIATURA EN ADMINISTRACION DE EMPRESAS</v>
          </cell>
          <cell r="G135" t="str">
            <v>GUATEMALA</v>
          </cell>
          <cell r="H135">
            <v>1</v>
          </cell>
          <cell r="I135">
            <v>0</v>
          </cell>
        </row>
        <row r="136">
          <cell r="A136" t="str">
            <v>1062009</v>
          </cell>
          <cell r="B136" t="str">
            <v>UNIVERSIDAD TECNOLOGICA DE EL SALVADOR</v>
          </cell>
          <cell r="C136" t="str">
            <v>SAN SALVADOR</v>
          </cell>
          <cell r="D136" t="str">
            <v>SAN SALVADOR</v>
          </cell>
          <cell r="E136" t="str">
            <v>Licenciatura</v>
          </cell>
          <cell r="F136" t="str">
            <v>LICENCIATURA EN ADMINISTRACION DE EMPRESAS</v>
          </cell>
          <cell r="G136" t="str">
            <v>HONDURAS</v>
          </cell>
          <cell r="H136">
            <v>2</v>
          </cell>
          <cell r="I136">
            <v>0</v>
          </cell>
        </row>
        <row r="137">
          <cell r="A137" t="str">
            <v>1062009</v>
          </cell>
          <cell r="B137" t="str">
            <v>UNIVERSIDAD TECNOLOGICA DE EL SALVADOR</v>
          </cell>
          <cell r="C137" t="str">
            <v>SAN SALVADOR</v>
          </cell>
          <cell r="D137" t="str">
            <v>SAN SALVADOR</v>
          </cell>
          <cell r="E137" t="str">
            <v>Licenciatura</v>
          </cell>
          <cell r="F137" t="str">
            <v>LICENCIATURA EN ADMINISTRACION DE EMPRESAS</v>
          </cell>
          <cell r="G137" t="str">
            <v>NICARAGUA</v>
          </cell>
          <cell r="H137">
            <v>1</v>
          </cell>
          <cell r="I137">
            <v>3</v>
          </cell>
        </row>
        <row r="138">
          <cell r="A138" t="str">
            <v>1062009</v>
          </cell>
          <cell r="B138" t="str">
            <v>UNIVERSIDAD TECNOLOGICA DE EL SALVADOR</v>
          </cell>
          <cell r="C138" t="str">
            <v>SAN SALVADOR</v>
          </cell>
          <cell r="D138" t="str">
            <v>SAN SALVADOR</v>
          </cell>
          <cell r="E138" t="str">
            <v>Licenciatura</v>
          </cell>
          <cell r="F138" t="str">
            <v>LICENCIATURA EN ADMINISTRACION DE EMPRESAS</v>
          </cell>
          <cell r="G138" t="str">
            <v>ESTADOS UNIDOS DE AMERICA</v>
          </cell>
          <cell r="H138">
            <v>0</v>
          </cell>
          <cell r="I138">
            <v>1</v>
          </cell>
        </row>
        <row r="139">
          <cell r="A139" t="str">
            <v>1062009</v>
          </cell>
          <cell r="B139" t="str">
            <v>UNIVERSIDAD TECNOLOGICA DE EL SALVADOR</v>
          </cell>
          <cell r="C139" t="str">
            <v>SAN SALVADOR</v>
          </cell>
          <cell r="D139" t="str">
            <v>SAN SALVADOR</v>
          </cell>
          <cell r="E139" t="str">
            <v>Licenciatura</v>
          </cell>
          <cell r="F139" t="str">
            <v>LICENCIATURA EN ADMINISTRACION DE EMPRESAS CON ESPECIALIDAD EN COMPUTACION</v>
          </cell>
          <cell r="G139" t="str">
            <v>HONDURAS</v>
          </cell>
          <cell r="H139">
            <v>0</v>
          </cell>
          <cell r="I139">
            <v>1</v>
          </cell>
        </row>
        <row r="140">
          <cell r="A140" t="str">
            <v>1062009</v>
          </cell>
          <cell r="B140" t="str">
            <v>UNIVERSIDAD TECNOLOGICA DE EL SALVADOR</v>
          </cell>
          <cell r="C140" t="str">
            <v>SAN SALVADOR</v>
          </cell>
          <cell r="D140" t="str">
            <v>SAN SALVADOR</v>
          </cell>
          <cell r="E140" t="str">
            <v>Licenciatura</v>
          </cell>
          <cell r="F140" t="str">
            <v>LICENCIATURA EN ADMINISTRACION DE EMPRESAS CON ESPECIALIDAD EN COMPUTACION</v>
          </cell>
          <cell r="G140" t="str">
            <v>MEXICO</v>
          </cell>
          <cell r="H140">
            <v>0</v>
          </cell>
          <cell r="I140">
            <v>1</v>
          </cell>
        </row>
        <row r="141">
          <cell r="A141" t="str">
            <v>1062009</v>
          </cell>
          <cell r="B141" t="str">
            <v>UNIVERSIDAD TECNOLOGICA DE EL SALVADOR</v>
          </cell>
          <cell r="C141" t="str">
            <v>SAN SALVADOR</v>
          </cell>
          <cell r="D141" t="str">
            <v>SAN SALVADOR</v>
          </cell>
          <cell r="E141" t="str">
            <v>Licenciatura</v>
          </cell>
          <cell r="F141" t="str">
            <v>LICENCIATURA EN ADMINISTRACION DE EMPRESAS CON ESPECIALIDAD EN COMPUTACION</v>
          </cell>
          <cell r="G141" t="str">
            <v>NICARAGUA</v>
          </cell>
          <cell r="H141">
            <v>0</v>
          </cell>
          <cell r="I141">
            <v>1</v>
          </cell>
        </row>
        <row r="142">
          <cell r="A142" t="str">
            <v>1062009</v>
          </cell>
          <cell r="B142" t="str">
            <v>UNIVERSIDAD TECNOLOGICA DE EL SALVADOR</v>
          </cell>
          <cell r="C142" t="str">
            <v>SAN SALVADOR</v>
          </cell>
          <cell r="D142" t="str">
            <v>SAN SALVADOR</v>
          </cell>
          <cell r="E142" t="str">
            <v>Licenciatura</v>
          </cell>
          <cell r="F142" t="str">
            <v>LICENCIATURA EN CIENCIAS JURIDICAS</v>
          </cell>
          <cell r="G142" t="str">
            <v>BRASIL</v>
          </cell>
          <cell r="H142">
            <v>2</v>
          </cell>
          <cell r="I142">
            <v>0</v>
          </cell>
        </row>
        <row r="143">
          <cell r="A143" t="str">
            <v>1062009</v>
          </cell>
          <cell r="B143" t="str">
            <v>UNIVERSIDAD TECNOLOGICA DE EL SALVADOR</v>
          </cell>
          <cell r="C143" t="str">
            <v>SAN SALVADOR</v>
          </cell>
          <cell r="D143" t="str">
            <v>SAN SALVADOR</v>
          </cell>
          <cell r="E143" t="str">
            <v>Licenciatura</v>
          </cell>
          <cell r="F143" t="str">
            <v>LICENCIATURA EN CIENCIAS JURIDICAS</v>
          </cell>
          <cell r="G143" t="str">
            <v>GUATEMALA</v>
          </cell>
          <cell r="H143">
            <v>1</v>
          </cell>
          <cell r="I143">
            <v>0</v>
          </cell>
        </row>
        <row r="144">
          <cell r="A144" t="str">
            <v>1062009</v>
          </cell>
          <cell r="B144" t="str">
            <v>UNIVERSIDAD TECNOLOGICA DE EL SALVADOR</v>
          </cell>
          <cell r="C144" t="str">
            <v>SAN SALVADOR</v>
          </cell>
          <cell r="D144" t="str">
            <v>SAN SALVADOR</v>
          </cell>
          <cell r="E144" t="str">
            <v>Licenciatura</v>
          </cell>
          <cell r="F144" t="str">
            <v>LICENCIATURA EN CIENCIAS JURIDICAS</v>
          </cell>
          <cell r="G144" t="str">
            <v>HONDURAS</v>
          </cell>
          <cell r="H144">
            <v>2</v>
          </cell>
          <cell r="I144">
            <v>0</v>
          </cell>
        </row>
        <row r="145">
          <cell r="A145" t="str">
            <v>1062009</v>
          </cell>
          <cell r="B145" t="str">
            <v>UNIVERSIDAD TECNOLOGICA DE EL SALVADOR</v>
          </cell>
          <cell r="C145" t="str">
            <v>SAN SALVADOR</v>
          </cell>
          <cell r="D145" t="str">
            <v>SAN SALVADOR</v>
          </cell>
          <cell r="E145" t="str">
            <v>Licenciatura</v>
          </cell>
          <cell r="F145" t="str">
            <v>LICENCIATURA EN CIENCIAS JURIDICAS</v>
          </cell>
          <cell r="G145" t="str">
            <v>NICARAGUA</v>
          </cell>
          <cell r="H145">
            <v>0</v>
          </cell>
          <cell r="I145">
            <v>1</v>
          </cell>
        </row>
        <row r="146">
          <cell r="A146" t="str">
            <v>1062009</v>
          </cell>
          <cell r="B146" t="str">
            <v>UNIVERSIDAD TECNOLOGICA DE EL SALVADOR</v>
          </cell>
          <cell r="C146" t="str">
            <v>SAN SALVADOR</v>
          </cell>
          <cell r="D146" t="str">
            <v>SAN SALVADOR</v>
          </cell>
          <cell r="E146" t="str">
            <v>Licenciatura</v>
          </cell>
          <cell r="F146" t="str">
            <v>LICENCIATURA EN CIENCIAS JURIDICAS</v>
          </cell>
          <cell r="G146" t="str">
            <v>ESTADOS UNIDOS DE AMERICA</v>
          </cell>
          <cell r="H146">
            <v>2</v>
          </cell>
          <cell r="I146">
            <v>0</v>
          </cell>
        </row>
        <row r="147">
          <cell r="A147" t="str">
            <v>1062009</v>
          </cell>
          <cell r="B147" t="str">
            <v>UNIVERSIDAD TECNOLOGICA DE EL SALVADOR</v>
          </cell>
          <cell r="C147" t="str">
            <v>SAN SALVADOR</v>
          </cell>
          <cell r="D147" t="str">
            <v>SAN SALVADOR</v>
          </cell>
          <cell r="E147" t="str">
            <v>Licenciatura</v>
          </cell>
          <cell r="F147" t="str">
            <v>LICENCIATURA EN CONTADURIA PUBLICA</v>
          </cell>
          <cell r="G147" t="str">
            <v>GUATEMALA</v>
          </cell>
          <cell r="H147">
            <v>1</v>
          </cell>
          <cell r="I147">
            <v>0</v>
          </cell>
        </row>
        <row r="148">
          <cell r="A148" t="str">
            <v>1062009</v>
          </cell>
          <cell r="B148" t="str">
            <v>UNIVERSIDAD TECNOLOGICA DE EL SALVADOR</v>
          </cell>
          <cell r="C148" t="str">
            <v>SAN SALVADOR</v>
          </cell>
          <cell r="D148" t="str">
            <v>SAN SALVADOR</v>
          </cell>
          <cell r="E148" t="str">
            <v>Licenciatura</v>
          </cell>
          <cell r="F148" t="str">
            <v>LICENCIATURA EN CONTADURIA PUBLICA</v>
          </cell>
          <cell r="G148" t="str">
            <v>NICARAGUA</v>
          </cell>
          <cell r="H148">
            <v>0</v>
          </cell>
          <cell r="I148">
            <v>1</v>
          </cell>
        </row>
        <row r="149">
          <cell r="A149" t="str">
            <v>1062009</v>
          </cell>
          <cell r="B149" t="str">
            <v>UNIVERSIDAD TECNOLOGICA DE EL SALVADOR</v>
          </cell>
          <cell r="C149" t="str">
            <v>SAN SALVADOR</v>
          </cell>
          <cell r="D149" t="str">
            <v>SAN SALVADOR</v>
          </cell>
          <cell r="E149" t="str">
            <v>Licenciatura</v>
          </cell>
          <cell r="F149" t="str">
            <v>LICENCIATURA EN INFORMATICA</v>
          </cell>
          <cell r="G149" t="str">
            <v>NICARAGUA</v>
          </cell>
          <cell r="H149">
            <v>1</v>
          </cell>
          <cell r="I149">
            <v>0</v>
          </cell>
        </row>
        <row r="150">
          <cell r="A150" t="str">
            <v>1062009</v>
          </cell>
          <cell r="B150" t="str">
            <v>UNIVERSIDAD TECNOLOGICA DE EL SALVADOR</v>
          </cell>
          <cell r="C150" t="str">
            <v>SAN SALVADOR</v>
          </cell>
          <cell r="D150" t="str">
            <v>SAN SALVADOR</v>
          </cell>
          <cell r="E150" t="str">
            <v>Licenciatura</v>
          </cell>
          <cell r="F150" t="str">
            <v>LICENCIATURA EN MERCADOTECNIA</v>
          </cell>
          <cell r="G150" t="str">
            <v>GUATEMALA</v>
          </cell>
          <cell r="H150">
            <v>0</v>
          </cell>
          <cell r="I150">
            <v>1</v>
          </cell>
        </row>
        <row r="151">
          <cell r="A151" t="str">
            <v>1062009</v>
          </cell>
          <cell r="B151" t="str">
            <v>UNIVERSIDAD TECNOLOGICA DE EL SALVADOR</v>
          </cell>
          <cell r="C151" t="str">
            <v>SAN SALVADOR</v>
          </cell>
          <cell r="D151" t="str">
            <v>SAN SALVADOR</v>
          </cell>
          <cell r="E151" t="str">
            <v>Licenciatura</v>
          </cell>
          <cell r="F151" t="str">
            <v>LICENCIATURA EN MERCADOTECNIA</v>
          </cell>
          <cell r="G151" t="str">
            <v>NICARAGUA</v>
          </cell>
          <cell r="H151">
            <v>0</v>
          </cell>
          <cell r="I151">
            <v>1</v>
          </cell>
        </row>
        <row r="152">
          <cell r="A152" t="str">
            <v>1062009</v>
          </cell>
          <cell r="B152" t="str">
            <v>UNIVERSIDAD TECNOLOGICA DE EL SALVADOR</v>
          </cell>
          <cell r="C152" t="str">
            <v>SAN SALVADOR</v>
          </cell>
          <cell r="D152" t="str">
            <v>SAN SALVADOR</v>
          </cell>
          <cell r="E152" t="str">
            <v>Licenciatura</v>
          </cell>
          <cell r="F152" t="str">
            <v>LICENCIATURA EN PSICOLOGIA</v>
          </cell>
          <cell r="G152" t="str">
            <v>COSTA RICA</v>
          </cell>
          <cell r="H152">
            <v>1</v>
          </cell>
          <cell r="I152">
            <v>0</v>
          </cell>
        </row>
        <row r="153">
          <cell r="A153" t="str">
            <v>1062009</v>
          </cell>
          <cell r="B153" t="str">
            <v>UNIVERSIDAD TECNOLOGICA DE EL SALVADOR</v>
          </cell>
          <cell r="C153" t="str">
            <v>SAN SALVADOR</v>
          </cell>
          <cell r="D153" t="str">
            <v>SAN SALVADOR</v>
          </cell>
          <cell r="E153" t="str">
            <v>Licenciatura</v>
          </cell>
          <cell r="F153" t="str">
            <v>LICENCIATURA EN PSICOLOGIA</v>
          </cell>
          <cell r="G153" t="str">
            <v>MEXICO</v>
          </cell>
          <cell r="H153">
            <v>0</v>
          </cell>
          <cell r="I153">
            <v>1</v>
          </cell>
        </row>
        <row r="154">
          <cell r="A154" t="str">
            <v>1062009</v>
          </cell>
          <cell r="B154" t="str">
            <v>UNIVERSIDAD TECNOLOGICA DE EL SALVADOR</v>
          </cell>
          <cell r="C154" t="str">
            <v>SAN SALVADOR</v>
          </cell>
          <cell r="D154" t="str">
            <v>SAN SALVADOR</v>
          </cell>
          <cell r="E154" t="str">
            <v>Licenciatura</v>
          </cell>
          <cell r="F154" t="str">
            <v>LICENCIATURA EN RELACIONES PUBLICAS Y COMUNICACIONES</v>
          </cell>
          <cell r="G154" t="str">
            <v>ARGENTINA</v>
          </cell>
          <cell r="H154">
            <v>1</v>
          </cell>
          <cell r="I154">
            <v>0</v>
          </cell>
        </row>
        <row r="155">
          <cell r="A155" t="str">
            <v>1062009</v>
          </cell>
          <cell r="B155" t="str">
            <v>UNIVERSIDAD TECNOLOGICA DE EL SALVADOR</v>
          </cell>
          <cell r="C155" t="str">
            <v>SAN SALVADOR</v>
          </cell>
          <cell r="D155" t="str">
            <v>SAN SALVADOR</v>
          </cell>
          <cell r="E155" t="str">
            <v>Licenciatura</v>
          </cell>
          <cell r="F155" t="str">
            <v>LICENCIATURA EN RELACIONES PUBLICAS Y COMUNICACIONES</v>
          </cell>
          <cell r="G155" t="str">
            <v>GUATEMALA</v>
          </cell>
          <cell r="H155">
            <v>0</v>
          </cell>
          <cell r="I155">
            <v>1</v>
          </cell>
        </row>
        <row r="156">
          <cell r="A156" t="str">
            <v>1062009</v>
          </cell>
          <cell r="B156" t="str">
            <v>UNIVERSIDAD TECNOLOGICA DE EL SALVADOR</v>
          </cell>
          <cell r="C156" t="str">
            <v>SAN SALVADOR</v>
          </cell>
          <cell r="D156" t="str">
            <v>SAN SALVADOR</v>
          </cell>
          <cell r="E156" t="str">
            <v>Licenciatura</v>
          </cell>
          <cell r="F156" t="str">
            <v>LICENCIATURA EN RELACIONES PUBLICAS Y COMUNICACIONES</v>
          </cell>
          <cell r="G156" t="str">
            <v>MEXICO</v>
          </cell>
          <cell r="H156">
            <v>1</v>
          </cell>
          <cell r="I156">
            <v>1</v>
          </cell>
        </row>
        <row r="157">
          <cell r="A157" t="str">
            <v>1062009</v>
          </cell>
          <cell r="B157" t="str">
            <v>UNIVERSIDAD TECNOLOGICA DE EL SALVADOR</v>
          </cell>
          <cell r="C157" t="str">
            <v>SAN SALVADOR</v>
          </cell>
          <cell r="D157" t="str">
            <v>SAN SALVADOR</v>
          </cell>
          <cell r="E157" t="str">
            <v>Licenciatura</v>
          </cell>
          <cell r="F157" t="str">
            <v>LICENCIATURA EN RELACIONES PUBLICAS Y COMUNICACIONES</v>
          </cell>
          <cell r="G157" t="str">
            <v>NICARAGUA</v>
          </cell>
          <cell r="H157">
            <v>1</v>
          </cell>
          <cell r="I157">
            <v>1</v>
          </cell>
        </row>
        <row r="158">
          <cell r="A158" t="str">
            <v>1062010</v>
          </cell>
          <cell r="B158" t="str">
            <v>UNIVERSIDAD EVANGELICA DE EL SALVADOR</v>
          </cell>
          <cell r="C158" t="str">
            <v>SAN SALVADOR</v>
          </cell>
          <cell r="D158" t="str">
            <v>SAN SALVADOR</v>
          </cell>
          <cell r="E158" t="str">
            <v>Doctorado</v>
          </cell>
          <cell r="F158" t="str">
            <v>DOCTORADO EN CIRUGIA DENTAL</v>
          </cell>
          <cell r="G158" t="str">
            <v>BRASIL</v>
          </cell>
          <cell r="H158">
            <v>1</v>
          </cell>
          <cell r="I158">
            <v>0</v>
          </cell>
        </row>
        <row r="159">
          <cell r="A159" t="str">
            <v>1062010</v>
          </cell>
          <cell r="B159" t="str">
            <v>UNIVERSIDAD EVANGELICA DE EL SALVADOR</v>
          </cell>
          <cell r="C159" t="str">
            <v>SAN SALVADOR</v>
          </cell>
          <cell r="D159" t="str">
            <v>SAN SALVADOR</v>
          </cell>
          <cell r="E159" t="str">
            <v>Doctorado</v>
          </cell>
          <cell r="F159" t="str">
            <v>DOCTORADO EN CIRUGIA DENTAL</v>
          </cell>
          <cell r="G159" t="str">
            <v>CUBA</v>
          </cell>
          <cell r="H159">
            <v>1</v>
          </cell>
          <cell r="I159">
            <v>0</v>
          </cell>
        </row>
        <row r="160">
          <cell r="A160" t="str">
            <v>1062010</v>
          </cell>
          <cell r="B160" t="str">
            <v>UNIVERSIDAD EVANGELICA DE EL SALVADOR</v>
          </cell>
          <cell r="C160" t="str">
            <v>SAN SALVADOR</v>
          </cell>
          <cell r="D160" t="str">
            <v>SAN SALVADOR</v>
          </cell>
          <cell r="E160" t="str">
            <v>Doctorado</v>
          </cell>
          <cell r="F160" t="str">
            <v>DOCTORADO EN CIRUGIA DENTAL</v>
          </cell>
          <cell r="G160" t="str">
            <v>GUATEMALA</v>
          </cell>
          <cell r="H160">
            <v>3</v>
          </cell>
          <cell r="I160">
            <v>3</v>
          </cell>
        </row>
        <row r="161">
          <cell r="A161" t="str">
            <v>1062010</v>
          </cell>
          <cell r="B161" t="str">
            <v>UNIVERSIDAD EVANGELICA DE EL SALVADOR</v>
          </cell>
          <cell r="C161" t="str">
            <v>SAN SALVADOR</v>
          </cell>
          <cell r="D161" t="str">
            <v>SAN SALVADOR</v>
          </cell>
          <cell r="E161" t="str">
            <v>Doctorado</v>
          </cell>
          <cell r="F161" t="str">
            <v>DOCTORADO EN CIRUGIA DENTAL</v>
          </cell>
          <cell r="G161" t="str">
            <v>IRAN</v>
          </cell>
          <cell r="H161">
            <v>0</v>
          </cell>
          <cell r="I161">
            <v>2</v>
          </cell>
        </row>
        <row r="162">
          <cell r="A162" t="str">
            <v>1062010</v>
          </cell>
          <cell r="B162" t="str">
            <v>UNIVERSIDAD EVANGELICA DE EL SALVADOR</v>
          </cell>
          <cell r="C162" t="str">
            <v>SAN SALVADOR</v>
          </cell>
          <cell r="D162" t="str">
            <v>SAN SALVADOR</v>
          </cell>
          <cell r="E162" t="str">
            <v>Doctorado</v>
          </cell>
          <cell r="F162" t="str">
            <v>DOCTORADO EN CIRUGIA DENTAL</v>
          </cell>
          <cell r="G162" t="str">
            <v>MEXICO</v>
          </cell>
          <cell r="H162">
            <v>0</v>
          </cell>
          <cell r="I162">
            <v>1</v>
          </cell>
        </row>
        <row r="163">
          <cell r="A163" t="str">
            <v>1062010</v>
          </cell>
          <cell r="B163" t="str">
            <v>UNIVERSIDAD EVANGELICA DE EL SALVADOR</v>
          </cell>
          <cell r="C163" t="str">
            <v>SAN SALVADOR</v>
          </cell>
          <cell r="D163" t="str">
            <v>SAN SALVADOR</v>
          </cell>
          <cell r="E163" t="str">
            <v>Doctorado</v>
          </cell>
          <cell r="F163" t="str">
            <v>DOCTORADO EN CIRUGIA DENTAL</v>
          </cell>
          <cell r="G163" t="str">
            <v>NICARAGUA</v>
          </cell>
          <cell r="H163">
            <v>2</v>
          </cell>
          <cell r="I163">
            <v>3</v>
          </cell>
        </row>
        <row r="164">
          <cell r="A164" t="str">
            <v>1062010</v>
          </cell>
          <cell r="B164" t="str">
            <v>UNIVERSIDAD EVANGELICA DE EL SALVADOR</v>
          </cell>
          <cell r="C164" t="str">
            <v>SAN SALVADOR</v>
          </cell>
          <cell r="D164" t="str">
            <v>SAN SALVADOR</v>
          </cell>
          <cell r="E164" t="str">
            <v>Doctorado</v>
          </cell>
          <cell r="F164" t="str">
            <v>DOCTORADO EN CIRUGIA DENTAL</v>
          </cell>
          <cell r="G164" t="str">
            <v>TAILANDIA</v>
          </cell>
          <cell r="H164">
            <v>0</v>
          </cell>
          <cell r="I164">
            <v>1</v>
          </cell>
        </row>
        <row r="165">
          <cell r="A165" t="str">
            <v>1062010</v>
          </cell>
          <cell r="B165" t="str">
            <v>UNIVERSIDAD EVANGELICA DE EL SALVADOR</v>
          </cell>
          <cell r="C165" t="str">
            <v>SAN SALVADOR</v>
          </cell>
          <cell r="D165" t="str">
            <v>SAN SALVADOR</v>
          </cell>
          <cell r="E165" t="str">
            <v>Doctorado</v>
          </cell>
          <cell r="F165" t="str">
            <v>DOCTORADO EN CIRUGIA DENTAL</v>
          </cell>
          <cell r="G165" t="str">
            <v>REINO UNIDO</v>
          </cell>
          <cell r="H165">
            <v>1</v>
          </cell>
          <cell r="I165">
            <v>0</v>
          </cell>
        </row>
        <row r="166">
          <cell r="A166" t="str">
            <v>1062010</v>
          </cell>
          <cell r="B166" t="str">
            <v>UNIVERSIDAD EVANGELICA DE EL SALVADOR</v>
          </cell>
          <cell r="C166" t="str">
            <v>SAN SALVADOR</v>
          </cell>
          <cell r="D166" t="str">
            <v>SAN SALVADOR</v>
          </cell>
          <cell r="E166" t="str">
            <v>Doctorado</v>
          </cell>
          <cell r="F166" t="str">
            <v>DOCTORADO EN CIRUGIA DENTAL</v>
          </cell>
          <cell r="G166" t="str">
            <v>ESTADOS UNIDOS DE AMERICA</v>
          </cell>
          <cell r="H166">
            <v>2</v>
          </cell>
          <cell r="I166">
            <v>5</v>
          </cell>
        </row>
        <row r="167">
          <cell r="A167" t="str">
            <v>1062010</v>
          </cell>
          <cell r="B167" t="str">
            <v>UNIVERSIDAD EVANGELICA DE EL SALVADOR</v>
          </cell>
          <cell r="C167" t="str">
            <v>SAN SALVADOR</v>
          </cell>
          <cell r="D167" t="str">
            <v>SAN SALVADOR</v>
          </cell>
          <cell r="E167" t="str">
            <v>Doctorado</v>
          </cell>
          <cell r="F167" t="str">
            <v>DOCTORADO EN MEDICINA</v>
          </cell>
          <cell r="G167" t="str">
            <v>BOLIVIA</v>
          </cell>
          <cell r="H167">
            <v>0</v>
          </cell>
          <cell r="I167">
            <v>1</v>
          </cell>
        </row>
        <row r="168">
          <cell r="A168" t="str">
            <v>1062010</v>
          </cell>
          <cell r="B168" t="str">
            <v>UNIVERSIDAD EVANGELICA DE EL SALVADOR</v>
          </cell>
          <cell r="C168" t="str">
            <v>SAN SALVADOR</v>
          </cell>
          <cell r="D168" t="str">
            <v>SAN SALVADOR</v>
          </cell>
          <cell r="E168" t="str">
            <v>Doctorado</v>
          </cell>
          <cell r="F168" t="str">
            <v>DOCTORADO EN MEDICINA</v>
          </cell>
          <cell r="G168" t="str">
            <v>BRASIL</v>
          </cell>
          <cell r="H168">
            <v>3</v>
          </cell>
          <cell r="I168">
            <v>3</v>
          </cell>
        </row>
        <row r="169">
          <cell r="A169" t="str">
            <v>1062010</v>
          </cell>
          <cell r="B169" t="str">
            <v>UNIVERSIDAD EVANGELICA DE EL SALVADOR</v>
          </cell>
          <cell r="C169" t="str">
            <v>SAN SALVADOR</v>
          </cell>
          <cell r="D169" t="str">
            <v>SAN SALVADOR</v>
          </cell>
          <cell r="E169" t="str">
            <v>Doctorado</v>
          </cell>
          <cell r="F169" t="str">
            <v>DOCTORADO EN MEDICINA</v>
          </cell>
          <cell r="G169" t="str">
            <v>CHILE</v>
          </cell>
          <cell r="H169">
            <v>0</v>
          </cell>
          <cell r="I169">
            <v>1</v>
          </cell>
        </row>
        <row r="170">
          <cell r="A170" t="str">
            <v>1062010</v>
          </cell>
          <cell r="B170" t="str">
            <v>UNIVERSIDAD EVANGELICA DE EL SALVADOR</v>
          </cell>
          <cell r="C170" t="str">
            <v>SAN SALVADOR</v>
          </cell>
          <cell r="D170" t="str">
            <v>SAN SALVADOR</v>
          </cell>
          <cell r="E170" t="str">
            <v>Doctorado</v>
          </cell>
          <cell r="F170" t="str">
            <v>DOCTORADO EN MEDICINA</v>
          </cell>
          <cell r="G170" t="str">
            <v>COLOMBIA</v>
          </cell>
          <cell r="H170">
            <v>0</v>
          </cell>
          <cell r="I170">
            <v>1</v>
          </cell>
        </row>
        <row r="171">
          <cell r="A171" t="str">
            <v>1062010</v>
          </cell>
          <cell r="B171" t="str">
            <v>UNIVERSIDAD EVANGELICA DE EL SALVADOR</v>
          </cell>
          <cell r="C171" t="str">
            <v>SAN SALVADOR</v>
          </cell>
          <cell r="D171" t="str">
            <v>SAN SALVADOR</v>
          </cell>
          <cell r="E171" t="str">
            <v>Doctorado</v>
          </cell>
          <cell r="F171" t="str">
            <v>DOCTORADO EN MEDICINA</v>
          </cell>
          <cell r="G171" t="str">
            <v>COSTA RICA</v>
          </cell>
          <cell r="H171">
            <v>1</v>
          </cell>
          <cell r="I171">
            <v>3</v>
          </cell>
        </row>
        <row r="172">
          <cell r="A172" t="str">
            <v>1062010</v>
          </cell>
          <cell r="B172" t="str">
            <v>UNIVERSIDAD EVANGELICA DE EL SALVADOR</v>
          </cell>
          <cell r="C172" t="str">
            <v>SAN SALVADOR</v>
          </cell>
          <cell r="D172" t="str">
            <v>SAN SALVADOR</v>
          </cell>
          <cell r="E172" t="str">
            <v>Doctorado</v>
          </cell>
          <cell r="F172" t="str">
            <v>DOCTORADO EN MEDICINA</v>
          </cell>
          <cell r="G172" t="str">
            <v>GUATEMALA</v>
          </cell>
          <cell r="H172">
            <v>0</v>
          </cell>
          <cell r="I172">
            <v>1</v>
          </cell>
        </row>
        <row r="173">
          <cell r="A173" t="str">
            <v>1062010</v>
          </cell>
          <cell r="B173" t="str">
            <v>UNIVERSIDAD EVANGELICA DE EL SALVADOR</v>
          </cell>
          <cell r="C173" t="str">
            <v>SAN SALVADOR</v>
          </cell>
          <cell r="D173" t="str">
            <v>SAN SALVADOR</v>
          </cell>
          <cell r="E173" t="str">
            <v>Doctorado</v>
          </cell>
          <cell r="F173" t="str">
            <v>DOCTORADO EN MEDICINA</v>
          </cell>
          <cell r="G173" t="str">
            <v>HONDURAS</v>
          </cell>
          <cell r="H173">
            <v>0</v>
          </cell>
          <cell r="I173">
            <v>1</v>
          </cell>
        </row>
        <row r="174">
          <cell r="A174" t="str">
            <v>1062010</v>
          </cell>
          <cell r="B174" t="str">
            <v>UNIVERSIDAD EVANGELICA DE EL SALVADOR</v>
          </cell>
          <cell r="C174" t="str">
            <v>SAN SALVADOR</v>
          </cell>
          <cell r="D174" t="str">
            <v>SAN SALVADOR</v>
          </cell>
          <cell r="E174" t="str">
            <v>Doctorado</v>
          </cell>
          <cell r="F174" t="str">
            <v>DOCTORADO EN MEDICINA</v>
          </cell>
          <cell r="G174" t="str">
            <v>IRAN</v>
          </cell>
          <cell r="H174">
            <v>0</v>
          </cell>
          <cell r="I174">
            <v>1</v>
          </cell>
        </row>
        <row r="175">
          <cell r="A175" t="str">
            <v>1062010</v>
          </cell>
          <cell r="B175" t="str">
            <v>UNIVERSIDAD EVANGELICA DE EL SALVADOR</v>
          </cell>
          <cell r="C175" t="str">
            <v>SAN SALVADOR</v>
          </cell>
          <cell r="D175" t="str">
            <v>SAN SALVADOR</v>
          </cell>
          <cell r="E175" t="str">
            <v>Doctorado</v>
          </cell>
          <cell r="F175" t="str">
            <v>DOCTORADO EN MEDICINA</v>
          </cell>
          <cell r="G175" t="str">
            <v>JAPON</v>
          </cell>
          <cell r="H175">
            <v>0</v>
          </cell>
          <cell r="I175">
            <v>1</v>
          </cell>
        </row>
        <row r="176">
          <cell r="A176" t="str">
            <v>1062010</v>
          </cell>
          <cell r="B176" t="str">
            <v>UNIVERSIDAD EVANGELICA DE EL SALVADOR</v>
          </cell>
          <cell r="C176" t="str">
            <v>SAN SALVADOR</v>
          </cell>
          <cell r="D176" t="str">
            <v>SAN SALVADOR</v>
          </cell>
          <cell r="E176" t="str">
            <v>Doctorado</v>
          </cell>
          <cell r="F176" t="str">
            <v>DOCTORADO EN MEDICINA</v>
          </cell>
          <cell r="G176" t="str">
            <v>MEXICO</v>
          </cell>
          <cell r="H176">
            <v>2</v>
          </cell>
          <cell r="I176">
            <v>2</v>
          </cell>
        </row>
        <row r="177">
          <cell r="A177" t="str">
            <v>1062010</v>
          </cell>
          <cell r="B177" t="str">
            <v>UNIVERSIDAD EVANGELICA DE EL SALVADOR</v>
          </cell>
          <cell r="C177" t="str">
            <v>SAN SALVADOR</v>
          </cell>
          <cell r="D177" t="str">
            <v>SAN SALVADOR</v>
          </cell>
          <cell r="E177" t="str">
            <v>Doctorado</v>
          </cell>
          <cell r="F177" t="str">
            <v>DOCTORADO EN MEDICINA</v>
          </cell>
          <cell r="G177" t="str">
            <v>NICARAGUA</v>
          </cell>
          <cell r="H177">
            <v>3</v>
          </cell>
          <cell r="I177">
            <v>5</v>
          </cell>
        </row>
        <row r="178">
          <cell r="A178" t="str">
            <v>1062010</v>
          </cell>
          <cell r="B178" t="str">
            <v>UNIVERSIDAD EVANGELICA DE EL SALVADOR</v>
          </cell>
          <cell r="C178" t="str">
            <v>SAN SALVADOR</v>
          </cell>
          <cell r="D178" t="str">
            <v>SAN SALVADOR</v>
          </cell>
          <cell r="E178" t="str">
            <v>Doctorado</v>
          </cell>
          <cell r="F178" t="str">
            <v>DOCTORADO EN MEDICINA</v>
          </cell>
          <cell r="G178" t="str">
            <v>PANAMA</v>
          </cell>
          <cell r="H178">
            <v>17</v>
          </cell>
          <cell r="I178">
            <v>20</v>
          </cell>
        </row>
        <row r="179">
          <cell r="A179" t="str">
            <v>1062010</v>
          </cell>
          <cell r="B179" t="str">
            <v>UNIVERSIDAD EVANGELICA DE EL SALVADOR</v>
          </cell>
          <cell r="C179" t="str">
            <v>SAN SALVADOR</v>
          </cell>
          <cell r="D179" t="str">
            <v>SAN SALVADOR</v>
          </cell>
          <cell r="E179" t="str">
            <v>Doctorado</v>
          </cell>
          <cell r="F179" t="str">
            <v>DOCTORADO EN MEDICINA</v>
          </cell>
          <cell r="G179" t="str">
            <v>PERU</v>
          </cell>
          <cell r="H179">
            <v>0</v>
          </cell>
          <cell r="I179">
            <v>2</v>
          </cell>
        </row>
        <row r="180">
          <cell r="A180" t="str">
            <v>1062010</v>
          </cell>
          <cell r="B180" t="str">
            <v>UNIVERSIDAD EVANGELICA DE EL SALVADOR</v>
          </cell>
          <cell r="C180" t="str">
            <v>SAN SALVADOR</v>
          </cell>
          <cell r="D180" t="str">
            <v>SAN SALVADOR</v>
          </cell>
          <cell r="E180" t="str">
            <v>Doctorado</v>
          </cell>
          <cell r="F180" t="str">
            <v>DOCTORADO EN MEDICINA</v>
          </cell>
          <cell r="G180" t="str">
            <v>REINO UNIDO</v>
          </cell>
          <cell r="H180">
            <v>1</v>
          </cell>
          <cell r="I180">
            <v>0</v>
          </cell>
        </row>
        <row r="181">
          <cell r="A181" t="str">
            <v>1062010</v>
          </cell>
          <cell r="B181" t="str">
            <v>UNIVERSIDAD EVANGELICA DE EL SALVADOR</v>
          </cell>
          <cell r="C181" t="str">
            <v>SAN SALVADOR</v>
          </cell>
          <cell r="D181" t="str">
            <v>SAN SALVADOR</v>
          </cell>
          <cell r="E181" t="str">
            <v>Doctorado</v>
          </cell>
          <cell r="F181" t="str">
            <v>DOCTORADO EN MEDICINA</v>
          </cell>
          <cell r="G181" t="str">
            <v>ESTADOS UNIDOS DE AMERICA</v>
          </cell>
          <cell r="H181">
            <v>5</v>
          </cell>
          <cell r="I181">
            <v>7</v>
          </cell>
        </row>
        <row r="182">
          <cell r="A182" t="str">
            <v>1062010</v>
          </cell>
          <cell r="B182" t="str">
            <v>UNIVERSIDAD EVANGELICA DE EL SALVADOR</v>
          </cell>
          <cell r="C182" t="str">
            <v>SAN SALVADOR</v>
          </cell>
          <cell r="D182" t="str">
            <v>SAN SALVADOR</v>
          </cell>
          <cell r="E182" t="str">
            <v>IngenierÝa</v>
          </cell>
          <cell r="F182" t="str">
            <v>INGENIERIA AGRONOMICA CON ORIENTACION EN PRODUCCION AGRICOLA</v>
          </cell>
          <cell r="G182" t="str">
            <v>PANAMA</v>
          </cell>
          <cell r="H182">
            <v>0</v>
          </cell>
          <cell r="I182">
            <v>1</v>
          </cell>
        </row>
        <row r="183">
          <cell r="A183" t="str">
            <v>1062010</v>
          </cell>
          <cell r="B183" t="str">
            <v>UNIVERSIDAD EVANGELICA DE EL SALVADOR</v>
          </cell>
          <cell r="C183" t="str">
            <v>SAN SALVADOR</v>
          </cell>
          <cell r="D183" t="str">
            <v>SAN SALVADOR</v>
          </cell>
          <cell r="E183" t="str">
            <v>Licenciatura</v>
          </cell>
          <cell r="F183" t="str">
            <v>LICENCIATURA EN ADMINISTRACION DE EMPRESAS</v>
          </cell>
          <cell r="G183" t="str">
            <v>ITALIA</v>
          </cell>
          <cell r="H183">
            <v>1</v>
          </cell>
          <cell r="I183">
            <v>0</v>
          </cell>
        </row>
        <row r="184">
          <cell r="A184" t="str">
            <v>1062010</v>
          </cell>
          <cell r="B184" t="str">
            <v>UNIVERSIDAD EVANGELICA DE EL SALVADOR</v>
          </cell>
          <cell r="C184" t="str">
            <v>SAN SALVADOR</v>
          </cell>
          <cell r="D184" t="str">
            <v>SAN SALVADOR</v>
          </cell>
          <cell r="E184" t="str">
            <v>Licenciatura</v>
          </cell>
          <cell r="F184" t="str">
            <v>LICENCIATURA EN CIENCIAS DE LA EDUCACION CON ESPECIALIDAD EN EDUCACION ESPECIAL</v>
          </cell>
          <cell r="G184" t="str">
            <v>ESPAÐA</v>
          </cell>
          <cell r="H184">
            <v>0</v>
          </cell>
          <cell r="I184">
            <v>1</v>
          </cell>
        </row>
        <row r="185">
          <cell r="A185" t="str">
            <v>1062010</v>
          </cell>
          <cell r="B185" t="str">
            <v>UNIVERSIDAD EVANGELICA DE EL SALVADOR</v>
          </cell>
          <cell r="C185" t="str">
            <v>SAN SALVADOR</v>
          </cell>
          <cell r="D185" t="str">
            <v>SAN SALVADOR</v>
          </cell>
          <cell r="E185" t="str">
            <v>Licenciatura</v>
          </cell>
          <cell r="F185" t="str">
            <v>LICENCIATURA EN CIENCIAS DE LA EDUCACION CON ESPECIALIDAD EN EDUCACION ESPECIAL</v>
          </cell>
          <cell r="G185" t="str">
            <v>ESTADOS UNIDOS DE AMERICA</v>
          </cell>
          <cell r="H185">
            <v>0</v>
          </cell>
          <cell r="I185">
            <v>1</v>
          </cell>
        </row>
        <row r="186">
          <cell r="A186" t="str">
            <v>1062010</v>
          </cell>
          <cell r="B186" t="str">
            <v>UNIVERSIDAD EVANGELICA DE EL SALVADOR</v>
          </cell>
          <cell r="C186" t="str">
            <v>SAN SALVADOR</v>
          </cell>
          <cell r="D186" t="str">
            <v>SAN SALVADOR</v>
          </cell>
          <cell r="E186" t="str">
            <v>Licenciatura</v>
          </cell>
          <cell r="F186" t="str">
            <v>LICENCIATURA EN CIENCIAS DE LA EDUCAICON CON ESPECIALIDAD EN EDUCACION PARVULARIA</v>
          </cell>
          <cell r="G186" t="str">
            <v>BELGICA</v>
          </cell>
          <cell r="H186">
            <v>0</v>
          </cell>
          <cell r="I186">
            <v>1</v>
          </cell>
        </row>
        <row r="187">
          <cell r="A187" t="str">
            <v>1062010</v>
          </cell>
          <cell r="B187" t="str">
            <v>UNIVERSIDAD EVANGELICA DE EL SALVADOR</v>
          </cell>
          <cell r="C187" t="str">
            <v>SAN SALVADOR</v>
          </cell>
          <cell r="D187" t="str">
            <v>SAN SALVADOR</v>
          </cell>
          <cell r="E187" t="str">
            <v>Licenciatura</v>
          </cell>
          <cell r="F187" t="str">
            <v>LICENCIATURA EN CIENCIAS DE LA EDUCAICON CON ESPECIALIDAD EN EDUCACION PARVULARIA</v>
          </cell>
          <cell r="G187" t="str">
            <v>ESTADOS UNIDOS DE AMERICA</v>
          </cell>
          <cell r="H187">
            <v>0</v>
          </cell>
          <cell r="I187">
            <v>1</v>
          </cell>
        </row>
        <row r="188">
          <cell r="A188" t="str">
            <v>1062010</v>
          </cell>
          <cell r="B188" t="str">
            <v>UNIVERSIDAD EVANGELICA DE EL SALVADOR</v>
          </cell>
          <cell r="C188" t="str">
            <v>SAN SALVADOR</v>
          </cell>
          <cell r="D188" t="str">
            <v>SAN SALVADOR</v>
          </cell>
          <cell r="E188" t="str">
            <v>Licenciatura</v>
          </cell>
          <cell r="F188" t="str">
            <v>LICENCIATURA EN CIENCIAS JURIDICAS</v>
          </cell>
          <cell r="G188" t="str">
            <v>BRASIL</v>
          </cell>
          <cell r="H188">
            <v>1</v>
          </cell>
          <cell r="I188">
            <v>1</v>
          </cell>
        </row>
        <row r="189">
          <cell r="A189" t="str">
            <v>1062010</v>
          </cell>
          <cell r="B189" t="str">
            <v>UNIVERSIDAD EVANGELICA DE EL SALVADOR</v>
          </cell>
          <cell r="C189" t="str">
            <v>SAN SALVADOR</v>
          </cell>
          <cell r="D189" t="str">
            <v>SAN SALVADOR</v>
          </cell>
          <cell r="E189" t="str">
            <v>Licenciatura</v>
          </cell>
          <cell r="F189" t="str">
            <v>LICENCIATURA EN CIENCIAS JURIDICAS</v>
          </cell>
          <cell r="G189" t="str">
            <v>NICARAGUA</v>
          </cell>
          <cell r="H189">
            <v>0</v>
          </cell>
          <cell r="I189">
            <v>1</v>
          </cell>
        </row>
        <row r="190">
          <cell r="A190" t="str">
            <v>1062010</v>
          </cell>
          <cell r="B190" t="str">
            <v>UNIVERSIDAD EVANGELICA DE EL SALVADOR</v>
          </cell>
          <cell r="C190" t="str">
            <v>SAN SALVADOR</v>
          </cell>
          <cell r="D190" t="str">
            <v>SAN SALVADOR</v>
          </cell>
          <cell r="E190" t="str">
            <v>Licenciatura</v>
          </cell>
          <cell r="F190" t="str">
            <v>LICENCIATURA EN CIENCIAS JURIDICAS</v>
          </cell>
          <cell r="G190" t="str">
            <v>ESTADOS UNIDOS DE AMERICA</v>
          </cell>
          <cell r="H190">
            <v>0</v>
          </cell>
          <cell r="I190">
            <v>1</v>
          </cell>
        </row>
        <row r="191">
          <cell r="A191" t="str">
            <v>1062010</v>
          </cell>
          <cell r="B191" t="str">
            <v>UNIVERSIDAD EVANGELICA DE EL SALVADOR</v>
          </cell>
          <cell r="C191" t="str">
            <v>SAN SALVADOR</v>
          </cell>
          <cell r="D191" t="str">
            <v>SAN SALVADOR</v>
          </cell>
          <cell r="E191" t="str">
            <v>Licenciatura</v>
          </cell>
          <cell r="F191" t="str">
            <v>LICENCIATURA EN MERCADOTECNIA</v>
          </cell>
          <cell r="G191" t="str">
            <v>GUATEMALA</v>
          </cell>
          <cell r="H191">
            <v>0</v>
          </cell>
          <cell r="I191">
            <v>1</v>
          </cell>
        </row>
        <row r="192">
          <cell r="A192" t="str">
            <v>1062010</v>
          </cell>
          <cell r="B192" t="str">
            <v>UNIVERSIDAD EVANGELICA DE EL SALVADOR</v>
          </cell>
          <cell r="C192" t="str">
            <v>SAN SALVADOR</v>
          </cell>
          <cell r="D192" t="str">
            <v>SAN SALVADOR</v>
          </cell>
          <cell r="E192" t="str">
            <v>Licenciatura</v>
          </cell>
          <cell r="F192" t="str">
            <v>LICENCIATURA EN NUTRICION Y DIETETICA</v>
          </cell>
          <cell r="G192" t="str">
            <v>GUATEMALA</v>
          </cell>
          <cell r="H192">
            <v>0</v>
          </cell>
          <cell r="I192">
            <v>1</v>
          </cell>
        </row>
        <row r="193">
          <cell r="A193" t="str">
            <v>1062010</v>
          </cell>
          <cell r="B193" t="str">
            <v>UNIVERSIDAD EVANGELICA DE EL SALVADOR</v>
          </cell>
          <cell r="C193" t="str">
            <v>SAN SALVADOR</v>
          </cell>
          <cell r="D193" t="str">
            <v>SAN SALVADOR</v>
          </cell>
          <cell r="E193" t="str">
            <v>Licenciatura</v>
          </cell>
          <cell r="F193" t="str">
            <v>LICENCIATURA EN NUTRICION Y DIETETICA</v>
          </cell>
          <cell r="G193" t="str">
            <v>HONDURAS</v>
          </cell>
          <cell r="H193">
            <v>0</v>
          </cell>
          <cell r="I193">
            <v>2</v>
          </cell>
        </row>
        <row r="194">
          <cell r="A194" t="str">
            <v>1062010</v>
          </cell>
          <cell r="B194" t="str">
            <v>UNIVERSIDAD EVANGELICA DE EL SALVADOR</v>
          </cell>
          <cell r="C194" t="str">
            <v>SAN SALVADOR</v>
          </cell>
          <cell r="D194" t="str">
            <v>SAN SALVADOR</v>
          </cell>
          <cell r="E194" t="str">
            <v>Licenciatura</v>
          </cell>
          <cell r="F194" t="str">
            <v>LICENCIATURA EN NUTRICION Y DIETETICA</v>
          </cell>
          <cell r="G194" t="str">
            <v>PANAMA</v>
          </cell>
          <cell r="H194">
            <v>0</v>
          </cell>
          <cell r="I194">
            <v>3</v>
          </cell>
        </row>
        <row r="195">
          <cell r="A195" t="str">
            <v>1062010</v>
          </cell>
          <cell r="B195" t="str">
            <v>UNIVERSIDAD EVANGELICA DE EL SALVADOR</v>
          </cell>
          <cell r="C195" t="str">
            <v>SAN SALVADOR</v>
          </cell>
          <cell r="D195" t="str">
            <v>SAN SALVADOR</v>
          </cell>
          <cell r="E195" t="str">
            <v>Licenciatura</v>
          </cell>
          <cell r="F195" t="str">
            <v>LICENCIATURA EN NUTRICION Y DIETETICA</v>
          </cell>
          <cell r="G195" t="str">
            <v>ESTADOS UNIDOS DE AMERICA</v>
          </cell>
          <cell r="H195">
            <v>0</v>
          </cell>
          <cell r="I195">
            <v>1</v>
          </cell>
        </row>
        <row r="196">
          <cell r="A196" t="str">
            <v>1062010</v>
          </cell>
          <cell r="B196" t="str">
            <v>UNIVERSIDAD EVANGELICA DE EL SALVADOR</v>
          </cell>
          <cell r="C196" t="str">
            <v>SAN SALVADOR</v>
          </cell>
          <cell r="D196" t="str">
            <v>SAN SALVADOR</v>
          </cell>
          <cell r="E196" t="str">
            <v>Licenciatura</v>
          </cell>
          <cell r="F196" t="str">
            <v>LICENCIATURA EN PSICOLOGIA</v>
          </cell>
          <cell r="G196" t="str">
            <v>BOLIVIA</v>
          </cell>
          <cell r="H196">
            <v>0</v>
          </cell>
          <cell r="I196">
            <v>1</v>
          </cell>
        </row>
        <row r="197">
          <cell r="A197" t="str">
            <v>1062010</v>
          </cell>
          <cell r="B197" t="str">
            <v>UNIVERSIDAD EVANGELICA DE EL SALVADOR</v>
          </cell>
          <cell r="C197" t="str">
            <v>SAN SALVADOR</v>
          </cell>
          <cell r="D197" t="str">
            <v>SAN SALVADOR</v>
          </cell>
          <cell r="E197" t="str">
            <v>Licenciatura</v>
          </cell>
          <cell r="F197" t="str">
            <v>LICENCIATURA EN PSICOLOGIA</v>
          </cell>
          <cell r="G197" t="str">
            <v>BRASIL</v>
          </cell>
          <cell r="H197">
            <v>0</v>
          </cell>
          <cell r="I197">
            <v>2</v>
          </cell>
        </row>
        <row r="198">
          <cell r="A198" t="str">
            <v>1062010</v>
          </cell>
          <cell r="B198" t="str">
            <v>UNIVERSIDAD EVANGELICA DE EL SALVADOR</v>
          </cell>
          <cell r="C198" t="str">
            <v>SAN SALVADOR</v>
          </cell>
          <cell r="D198" t="str">
            <v>SAN SALVADOR</v>
          </cell>
          <cell r="E198" t="str">
            <v>Licenciatura</v>
          </cell>
          <cell r="F198" t="str">
            <v>LICENCIATURA EN TEOLOGIA</v>
          </cell>
          <cell r="G198" t="str">
            <v>GUATEMALA</v>
          </cell>
          <cell r="H198">
            <v>1</v>
          </cell>
          <cell r="I198">
            <v>0</v>
          </cell>
        </row>
        <row r="199">
          <cell r="A199" t="str">
            <v>1062012</v>
          </cell>
          <cell r="B199" t="str">
            <v>UNIVERSIDAD LEONARDO DA VINCI</v>
          </cell>
          <cell r="C199" t="str">
            <v>SAN SALVADOR</v>
          </cell>
          <cell r="D199" t="str">
            <v>SAN SALVADOR</v>
          </cell>
          <cell r="E199" t="str">
            <v>Licenciatura</v>
          </cell>
          <cell r="F199" t="str">
            <v>LICENCIATURA EN ADMINISTRACION DE EMPRESAS</v>
          </cell>
          <cell r="G199" t="str">
            <v>IRAN</v>
          </cell>
          <cell r="H199">
            <v>1</v>
          </cell>
          <cell r="I199">
            <v>0</v>
          </cell>
        </row>
        <row r="200">
          <cell r="A200" t="str">
            <v>1062012</v>
          </cell>
          <cell r="B200" t="str">
            <v>UNIVERSIDAD LEONARDO DA VINCI</v>
          </cell>
          <cell r="C200" t="str">
            <v>SAN SALVADOR</v>
          </cell>
          <cell r="D200" t="str">
            <v>SAN SALVADOR</v>
          </cell>
          <cell r="E200" t="str">
            <v>Licenciatura</v>
          </cell>
          <cell r="F200" t="str">
            <v>LICENCIATURA EN ADMINISTRACION DE EMPRESAS</v>
          </cell>
          <cell r="G200" t="str">
            <v>ESTADOS UNIDOS DE AMERICA</v>
          </cell>
          <cell r="H200">
            <v>0</v>
          </cell>
          <cell r="I200">
            <v>1</v>
          </cell>
        </row>
        <row r="201">
          <cell r="A201" t="str">
            <v>1062012</v>
          </cell>
          <cell r="B201" t="str">
            <v>UNIVERSIDAD LEONARDO DA VINCI</v>
          </cell>
          <cell r="C201" t="str">
            <v>SAN SALVADOR</v>
          </cell>
          <cell r="D201" t="str">
            <v>SAN SALVADOR</v>
          </cell>
          <cell r="E201" t="str">
            <v>Licenciatura</v>
          </cell>
          <cell r="F201" t="str">
            <v>LICENCIATURA EN RELACIONES PUBLICAS Y PUBLICIDAD</v>
          </cell>
          <cell r="G201" t="str">
            <v>GUATEMALA</v>
          </cell>
          <cell r="H201">
            <v>0</v>
          </cell>
          <cell r="I201">
            <v>1</v>
          </cell>
        </row>
        <row r="202">
          <cell r="A202" t="str">
            <v>1062014</v>
          </cell>
          <cell r="B202" t="str">
            <v>UNIVERSIDAD FRANCISCO GAVIDIA</v>
          </cell>
          <cell r="C202" t="str">
            <v>SAN SALVADOR</v>
          </cell>
          <cell r="D202" t="str">
            <v>SAN SALVADOR</v>
          </cell>
          <cell r="E202" t="str">
            <v>IngenierÝa</v>
          </cell>
          <cell r="F202" t="str">
            <v>INGENIERIA EN CIENCIAS DE LA COMPUTACION</v>
          </cell>
          <cell r="G202" t="str">
            <v>GUATEMALA</v>
          </cell>
          <cell r="H202">
            <v>1</v>
          </cell>
          <cell r="I202">
            <v>0</v>
          </cell>
        </row>
        <row r="203">
          <cell r="A203" t="str">
            <v>1062014</v>
          </cell>
          <cell r="B203" t="str">
            <v>UNIVERSIDAD FRANCISCO GAVIDIA</v>
          </cell>
          <cell r="C203" t="str">
            <v>SAN SALVADOR</v>
          </cell>
          <cell r="D203" t="str">
            <v>SAN SALVADOR</v>
          </cell>
          <cell r="E203" t="str">
            <v>IngenierÝa</v>
          </cell>
          <cell r="F203" t="str">
            <v>INGENIERIA EN CIENCIAS DE LA COMPUTACION</v>
          </cell>
          <cell r="G203" t="str">
            <v>ESTADOS UNIDOS DE AMERICA</v>
          </cell>
          <cell r="H203">
            <v>1</v>
          </cell>
          <cell r="I203">
            <v>0</v>
          </cell>
        </row>
        <row r="204">
          <cell r="A204" t="str">
            <v>1062014</v>
          </cell>
          <cell r="B204" t="str">
            <v>UNIVERSIDAD FRANCISCO GAVIDIA</v>
          </cell>
          <cell r="C204" t="str">
            <v>SAN SALVADOR</v>
          </cell>
          <cell r="D204" t="str">
            <v>SAN SALVADOR</v>
          </cell>
          <cell r="E204" t="str">
            <v>Licenciatura</v>
          </cell>
          <cell r="F204" t="str">
            <v>LICENCIATURA EN  ADMINISTRACION DE EMPRESAS</v>
          </cell>
          <cell r="G204" t="str">
            <v>GUATEMALA</v>
          </cell>
          <cell r="H204">
            <v>0</v>
          </cell>
          <cell r="I204">
            <v>2</v>
          </cell>
        </row>
        <row r="205">
          <cell r="A205" t="str">
            <v>1062014</v>
          </cell>
          <cell r="B205" t="str">
            <v>UNIVERSIDAD FRANCISCO GAVIDIA</v>
          </cell>
          <cell r="C205" t="str">
            <v>SAN SALVADOR</v>
          </cell>
          <cell r="D205" t="str">
            <v>SAN SALVADOR</v>
          </cell>
          <cell r="E205" t="str">
            <v>Licenciatura</v>
          </cell>
          <cell r="F205" t="str">
            <v>LICENCIATURA EN CIENCIAS DE LA EDUCACION CON ESPECIALIDAD EN IDIOMA INGLES</v>
          </cell>
          <cell r="G205" t="str">
            <v>NICARAGUA</v>
          </cell>
          <cell r="H205">
            <v>1</v>
          </cell>
          <cell r="I205">
            <v>0</v>
          </cell>
        </row>
        <row r="206">
          <cell r="A206" t="str">
            <v>1062014</v>
          </cell>
          <cell r="B206" t="str">
            <v>UNIVERSIDAD FRANCISCO GAVIDIA</v>
          </cell>
          <cell r="C206" t="str">
            <v>SAN SALVADOR</v>
          </cell>
          <cell r="D206" t="str">
            <v>SAN SALVADOR</v>
          </cell>
          <cell r="E206" t="str">
            <v>Licenciatura</v>
          </cell>
          <cell r="F206" t="str">
            <v>LICENCIATURA EN CIENCIAS DE LA EDUCACION CON ESPECIALIDAD EN LENGUAJE Y LITERATURA</v>
          </cell>
          <cell r="G206" t="str">
            <v>EUROPA SIN  ESPECIFICAR</v>
          </cell>
          <cell r="H206">
            <v>1</v>
          </cell>
          <cell r="I206">
            <v>0</v>
          </cell>
        </row>
        <row r="207">
          <cell r="A207" t="str">
            <v>1062014</v>
          </cell>
          <cell r="B207" t="str">
            <v>UNIVERSIDAD FRANCISCO GAVIDIA</v>
          </cell>
          <cell r="C207" t="str">
            <v>SAN SALVADOR</v>
          </cell>
          <cell r="D207" t="str">
            <v>SAN SALVADOR</v>
          </cell>
          <cell r="E207" t="str">
            <v>Licenciatura</v>
          </cell>
          <cell r="F207" t="str">
            <v>LICENCIATURA EN CIENCIAS JURIDICAS</v>
          </cell>
          <cell r="G207" t="str">
            <v>CHINA</v>
          </cell>
          <cell r="H207">
            <v>1</v>
          </cell>
          <cell r="I207">
            <v>0</v>
          </cell>
        </row>
        <row r="208">
          <cell r="A208" t="str">
            <v>1062014</v>
          </cell>
          <cell r="B208" t="str">
            <v>UNIVERSIDAD FRANCISCO GAVIDIA</v>
          </cell>
          <cell r="C208" t="str">
            <v>SAN SALVADOR</v>
          </cell>
          <cell r="D208" t="str">
            <v>SAN SALVADOR</v>
          </cell>
          <cell r="E208" t="str">
            <v>Licenciatura</v>
          </cell>
          <cell r="F208" t="str">
            <v>LICENCIATURA EN CIENCIAS JURIDICAS</v>
          </cell>
          <cell r="G208" t="str">
            <v>ESTADOS UNIDOS DE AMERICA</v>
          </cell>
          <cell r="H208">
            <v>2</v>
          </cell>
          <cell r="I208">
            <v>0</v>
          </cell>
        </row>
        <row r="209">
          <cell r="A209" t="str">
            <v>1062014</v>
          </cell>
          <cell r="B209" t="str">
            <v>UNIVERSIDAD FRANCISCO GAVIDIA</v>
          </cell>
          <cell r="C209" t="str">
            <v>SAN SALVADOR</v>
          </cell>
          <cell r="D209" t="str">
            <v>SAN SALVADOR</v>
          </cell>
          <cell r="E209" t="str">
            <v>Licenciatura</v>
          </cell>
          <cell r="F209" t="str">
            <v>LICENCIATURA EN IDIOMA INGLES</v>
          </cell>
          <cell r="G209" t="str">
            <v>HONDURAS</v>
          </cell>
          <cell r="H209">
            <v>0</v>
          </cell>
          <cell r="I209">
            <v>1</v>
          </cell>
        </row>
        <row r="210">
          <cell r="A210" t="str">
            <v>1062014</v>
          </cell>
          <cell r="B210" t="str">
            <v>UNIVERSIDAD FRANCISCO GAVIDIA</v>
          </cell>
          <cell r="C210" t="str">
            <v>SAN SALVADOR</v>
          </cell>
          <cell r="D210" t="str">
            <v>SAN SALVADOR</v>
          </cell>
          <cell r="E210" t="str">
            <v>Licenciatura</v>
          </cell>
          <cell r="F210" t="str">
            <v>LICENCIATURA EN IDIOMA INGLES</v>
          </cell>
          <cell r="G210" t="str">
            <v>ESTADOS UNIDOS DE AMERICA</v>
          </cell>
          <cell r="H210">
            <v>0</v>
          </cell>
          <cell r="I210">
            <v>1</v>
          </cell>
        </row>
        <row r="211">
          <cell r="A211" t="str">
            <v>1062014</v>
          </cell>
          <cell r="B211" t="str">
            <v>UNIVERSIDAD FRANCISCO GAVIDIA</v>
          </cell>
          <cell r="C211" t="str">
            <v>SAN SALVADOR</v>
          </cell>
          <cell r="D211" t="str">
            <v>SAN SALVADOR</v>
          </cell>
          <cell r="E211" t="str">
            <v>Licenciatura</v>
          </cell>
          <cell r="F211" t="str">
            <v>LICENCIATURA EN MERCADOTECNIA Y PUBLICIDAD</v>
          </cell>
          <cell r="G211" t="str">
            <v>GUATEMALA</v>
          </cell>
          <cell r="H211">
            <v>0</v>
          </cell>
          <cell r="I211">
            <v>1</v>
          </cell>
        </row>
        <row r="212">
          <cell r="A212" t="str">
            <v>1062014</v>
          </cell>
          <cell r="B212" t="str">
            <v>UNIVERSIDAD FRANCISCO GAVIDIA</v>
          </cell>
          <cell r="C212" t="str">
            <v>SAN SALVADOR</v>
          </cell>
          <cell r="D212" t="str">
            <v>SAN SALVADOR</v>
          </cell>
          <cell r="E212" t="str">
            <v>Licenciatura</v>
          </cell>
          <cell r="F212" t="str">
            <v>LICENCIATURA EN MERCADOTECNIA Y PUBLICIDAD</v>
          </cell>
          <cell r="G212" t="str">
            <v>ESTADOS UNIDOS DE AMERICA</v>
          </cell>
          <cell r="H212">
            <v>2</v>
          </cell>
          <cell r="I212">
            <v>1</v>
          </cell>
        </row>
        <row r="213">
          <cell r="A213" t="str">
            <v>1062014</v>
          </cell>
          <cell r="B213" t="str">
            <v>UNIVERSIDAD FRANCISCO GAVIDIA</v>
          </cell>
          <cell r="C213" t="str">
            <v>SAN SALVADOR</v>
          </cell>
          <cell r="D213" t="str">
            <v>SAN SALVADOR</v>
          </cell>
          <cell r="E213" t="str">
            <v>Licenciatura</v>
          </cell>
          <cell r="F213" t="str">
            <v>LICENCIATURA EN PSICOLOGIA</v>
          </cell>
          <cell r="G213" t="str">
            <v>HONDURAS</v>
          </cell>
          <cell r="H213">
            <v>0</v>
          </cell>
          <cell r="I213">
            <v>1</v>
          </cell>
        </row>
        <row r="214">
          <cell r="A214" t="str">
            <v>1062014</v>
          </cell>
          <cell r="B214" t="str">
            <v>UNIVERSIDAD FRANCISCO GAVIDIA</v>
          </cell>
          <cell r="C214" t="str">
            <v>SAN SALVADOR</v>
          </cell>
          <cell r="D214" t="str">
            <v>SAN SALVADOR</v>
          </cell>
          <cell r="E214" t="str">
            <v>Licenciatura</v>
          </cell>
          <cell r="F214" t="str">
            <v>LICENCIATURA EN PSICOLOGIA</v>
          </cell>
          <cell r="G214" t="str">
            <v>ESTADOS UNIDOS DE AMERICA</v>
          </cell>
          <cell r="H214">
            <v>1</v>
          </cell>
          <cell r="I214">
            <v>0</v>
          </cell>
        </row>
        <row r="215">
          <cell r="A215" t="str">
            <v>1062014</v>
          </cell>
          <cell r="B215" t="str">
            <v>UNIVERSIDAD FRANCISCO GAVIDIA</v>
          </cell>
          <cell r="C215" t="str">
            <v>SAN SALVADOR</v>
          </cell>
          <cell r="D215" t="str">
            <v>SAN SALVADOR</v>
          </cell>
          <cell r="E215" t="str">
            <v>Licenciatura</v>
          </cell>
          <cell r="F215" t="str">
            <v>LICENCIATURA EN RELACIONES PUBLICAS Y COMUNICACIONES</v>
          </cell>
          <cell r="G215" t="str">
            <v>ARGENTINA</v>
          </cell>
          <cell r="H215">
            <v>0</v>
          </cell>
          <cell r="I215">
            <v>1</v>
          </cell>
        </row>
        <row r="216">
          <cell r="A216" t="str">
            <v>1062014</v>
          </cell>
          <cell r="B216" t="str">
            <v>UNIVERSIDAD FRANCISCO GAVIDIA</v>
          </cell>
          <cell r="C216" t="str">
            <v>SAN SALVADOR</v>
          </cell>
          <cell r="D216" t="str">
            <v>SAN SALVADOR</v>
          </cell>
          <cell r="E216" t="str">
            <v>Licenciatura</v>
          </cell>
          <cell r="F216" t="str">
            <v>LICENCIATURA EN SISTEMAS DE COMPUTACION ADMINISTRATIVA</v>
          </cell>
          <cell r="G216" t="str">
            <v>MEXICO</v>
          </cell>
          <cell r="H216">
            <v>0</v>
          </cell>
          <cell r="I216">
            <v>1</v>
          </cell>
        </row>
        <row r="217">
          <cell r="A217" t="str">
            <v>1062014</v>
          </cell>
          <cell r="B217" t="str">
            <v>UNIVERSIDAD FRANCISCO GAVIDIA</v>
          </cell>
          <cell r="C217" t="str">
            <v>SAN SALVADOR</v>
          </cell>
          <cell r="D217" t="str">
            <v>SAN SALVADOR</v>
          </cell>
          <cell r="E217" t="str">
            <v>Profesorado</v>
          </cell>
          <cell r="F217" t="str">
            <v>PROFESORADO EN EDUCACION BASICA PARA PRIMERO Y SEGUNDO CICLO</v>
          </cell>
          <cell r="G217" t="str">
            <v>COSTA RICA</v>
          </cell>
          <cell r="H217">
            <v>0</v>
          </cell>
          <cell r="I217">
            <v>1</v>
          </cell>
        </row>
        <row r="218">
          <cell r="A218" t="str">
            <v>1062014</v>
          </cell>
          <cell r="B218" t="str">
            <v>UNIVERSIDAD FRANCISCO GAVIDIA</v>
          </cell>
          <cell r="C218" t="str">
            <v>SAN SALVADOR</v>
          </cell>
          <cell r="D218" t="str">
            <v>SAN SALVADOR</v>
          </cell>
          <cell r="E218" t="str">
            <v>Profesorado</v>
          </cell>
          <cell r="F218" t="str">
            <v>PROFESORADO EN EDUCACION PARVULARIA</v>
          </cell>
          <cell r="G218" t="str">
            <v>NICARAGUA</v>
          </cell>
          <cell r="H218">
            <v>0</v>
          </cell>
          <cell r="I218">
            <v>1</v>
          </cell>
        </row>
        <row r="219">
          <cell r="A219" t="str">
            <v>1062014</v>
          </cell>
          <cell r="B219" t="str">
            <v>UNIVERSIDAD FRANCISCO GAVIDIA</v>
          </cell>
          <cell r="C219" t="str">
            <v>SAN SALVADOR</v>
          </cell>
          <cell r="D219" t="str">
            <v>SAN SALVADOR</v>
          </cell>
          <cell r="E219" t="str">
            <v>TÚcnico</v>
          </cell>
          <cell r="F219" t="str">
            <v>TECNICO EN COMERCIALIZACION</v>
          </cell>
          <cell r="G219" t="str">
            <v>ESTADOS UNIDOS DE AMERICA</v>
          </cell>
          <cell r="H219">
            <v>0</v>
          </cell>
          <cell r="I219">
            <v>1</v>
          </cell>
        </row>
        <row r="220">
          <cell r="A220" t="str">
            <v>1062014</v>
          </cell>
          <cell r="B220" t="str">
            <v>UNIVERSIDAD FRANCISCO GAVIDIA</v>
          </cell>
          <cell r="C220" t="str">
            <v>SANTA ANA</v>
          </cell>
          <cell r="D220" t="str">
            <v>SANTA ANA</v>
          </cell>
          <cell r="E220" t="str">
            <v>Licenciatura</v>
          </cell>
          <cell r="F220" t="str">
            <v>LICENCIATURA EN CIENCIAS JURIDICAS</v>
          </cell>
          <cell r="G220" t="str">
            <v>CHILE</v>
          </cell>
          <cell r="H220">
            <v>0</v>
          </cell>
          <cell r="I220">
            <v>1</v>
          </cell>
        </row>
        <row r="221">
          <cell r="A221" t="str">
            <v>1062015</v>
          </cell>
          <cell r="B221" t="str">
            <v>UNIVERSIDAD NUEVA SAN SALVADOR</v>
          </cell>
          <cell r="C221" t="str">
            <v>SAN SALVADOR</v>
          </cell>
          <cell r="D221" t="str">
            <v>SAN SALVADOR</v>
          </cell>
          <cell r="E221" t="str">
            <v>Doctorado</v>
          </cell>
          <cell r="F221" t="str">
            <v>DOCTORADO EN CIRUGIA DENTAL</v>
          </cell>
          <cell r="G221" t="str">
            <v>GUATEMALA</v>
          </cell>
          <cell r="H221">
            <v>0</v>
          </cell>
          <cell r="I221">
            <v>1</v>
          </cell>
        </row>
        <row r="222">
          <cell r="A222" t="str">
            <v>1062015</v>
          </cell>
          <cell r="B222" t="str">
            <v>UNIVERSIDAD NUEVA SAN SALVADOR</v>
          </cell>
          <cell r="C222" t="str">
            <v>SAN SALVADOR</v>
          </cell>
          <cell r="D222" t="str">
            <v>SAN SALVADOR</v>
          </cell>
          <cell r="E222" t="str">
            <v>Doctorado</v>
          </cell>
          <cell r="F222" t="str">
            <v>DOCTORADO EN CIRUGIA DENTAL</v>
          </cell>
          <cell r="G222" t="str">
            <v>PANAMA</v>
          </cell>
          <cell r="H222">
            <v>2</v>
          </cell>
          <cell r="I222">
            <v>7</v>
          </cell>
        </row>
        <row r="223">
          <cell r="A223" t="str">
            <v>1062015</v>
          </cell>
          <cell r="B223" t="str">
            <v>UNIVERSIDAD NUEVA SAN SALVADOR</v>
          </cell>
          <cell r="C223" t="str">
            <v>SAN SALVADOR</v>
          </cell>
          <cell r="D223" t="str">
            <v>SAN SALVADOR</v>
          </cell>
          <cell r="E223" t="str">
            <v>Doctorado</v>
          </cell>
          <cell r="F223" t="str">
            <v>DOCTORADO EN MEDICINA Y CIRUGIA</v>
          </cell>
          <cell r="G223" t="str">
            <v>BRASIL</v>
          </cell>
          <cell r="H223">
            <v>3</v>
          </cell>
          <cell r="I223">
            <v>3</v>
          </cell>
        </row>
        <row r="224">
          <cell r="A224" t="str">
            <v>1062015</v>
          </cell>
          <cell r="B224" t="str">
            <v>UNIVERSIDAD NUEVA SAN SALVADOR</v>
          </cell>
          <cell r="C224" t="str">
            <v>SAN SALVADOR</v>
          </cell>
          <cell r="D224" t="str">
            <v>SAN SALVADOR</v>
          </cell>
          <cell r="E224" t="str">
            <v>Doctorado</v>
          </cell>
          <cell r="F224" t="str">
            <v>DOCTORADO EN MEDICINA Y CIRUGIA</v>
          </cell>
          <cell r="G224" t="str">
            <v>COLOMBIA</v>
          </cell>
          <cell r="H224">
            <v>0</v>
          </cell>
          <cell r="I224">
            <v>1</v>
          </cell>
        </row>
        <row r="225">
          <cell r="A225" t="str">
            <v>1062015</v>
          </cell>
          <cell r="B225" t="str">
            <v>UNIVERSIDAD NUEVA SAN SALVADOR</v>
          </cell>
          <cell r="C225" t="str">
            <v>SAN SALVADOR</v>
          </cell>
          <cell r="D225" t="str">
            <v>SAN SALVADOR</v>
          </cell>
          <cell r="E225" t="str">
            <v>Doctorado</v>
          </cell>
          <cell r="F225" t="str">
            <v>DOCTORADO EN MEDICINA Y CIRUGIA</v>
          </cell>
          <cell r="G225" t="str">
            <v>GUATEMALA</v>
          </cell>
          <cell r="H225">
            <v>0</v>
          </cell>
          <cell r="I225">
            <v>1</v>
          </cell>
        </row>
        <row r="226">
          <cell r="A226" t="str">
            <v>1062015</v>
          </cell>
          <cell r="B226" t="str">
            <v>UNIVERSIDAD NUEVA SAN SALVADOR</v>
          </cell>
          <cell r="C226" t="str">
            <v>SAN SALVADOR</v>
          </cell>
          <cell r="D226" t="str">
            <v>SAN SALVADOR</v>
          </cell>
          <cell r="E226" t="str">
            <v>Doctorado</v>
          </cell>
          <cell r="F226" t="str">
            <v>DOCTORADO EN MEDICINA Y CIRUGIA</v>
          </cell>
          <cell r="G226" t="str">
            <v>HAITI</v>
          </cell>
          <cell r="H226">
            <v>1</v>
          </cell>
          <cell r="I226">
            <v>0</v>
          </cell>
        </row>
        <row r="227">
          <cell r="A227" t="str">
            <v>1062015</v>
          </cell>
          <cell r="B227" t="str">
            <v>UNIVERSIDAD NUEVA SAN SALVADOR</v>
          </cell>
          <cell r="C227" t="str">
            <v>SAN SALVADOR</v>
          </cell>
          <cell r="D227" t="str">
            <v>SAN SALVADOR</v>
          </cell>
          <cell r="E227" t="str">
            <v>Doctorado</v>
          </cell>
          <cell r="F227" t="str">
            <v>DOCTORADO EN MEDICINA Y CIRUGIA</v>
          </cell>
          <cell r="G227" t="str">
            <v>NICARAGUA</v>
          </cell>
          <cell r="H227">
            <v>1</v>
          </cell>
          <cell r="I227">
            <v>0</v>
          </cell>
        </row>
        <row r="228">
          <cell r="A228" t="str">
            <v>1062015</v>
          </cell>
          <cell r="B228" t="str">
            <v>UNIVERSIDAD NUEVA SAN SALVADOR</v>
          </cell>
          <cell r="C228" t="str">
            <v>SAN SALVADOR</v>
          </cell>
          <cell r="D228" t="str">
            <v>SAN SALVADOR</v>
          </cell>
          <cell r="E228" t="str">
            <v>Doctorado</v>
          </cell>
          <cell r="F228" t="str">
            <v>DOCTORADO EN MEDICINA Y CIRUGIA</v>
          </cell>
          <cell r="G228" t="str">
            <v>PANAMA</v>
          </cell>
          <cell r="H228">
            <v>26</v>
          </cell>
          <cell r="I228">
            <v>27</v>
          </cell>
        </row>
        <row r="229">
          <cell r="A229" t="str">
            <v>1062015</v>
          </cell>
          <cell r="B229" t="str">
            <v>UNIVERSIDAD NUEVA SAN SALVADOR</v>
          </cell>
          <cell r="C229" t="str">
            <v>SAN SALVADOR</v>
          </cell>
          <cell r="D229" t="str">
            <v>SAN SALVADOR</v>
          </cell>
          <cell r="E229" t="str">
            <v>Licenciatura</v>
          </cell>
          <cell r="F229" t="str">
            <v>LICENCIATURA EN CIENCIAS JURIDICAS</v>
          </cell>
          <cell r="G229" t="str">
            <v>HONDURAS</v>
          </cell>
          <cell r="H229">
            <v>1</v>
          </cell>
          <cell r="I229">
            <v>0</v>
          </cell>
        </row>
        <row r="230">
          <cell r="A230" t="str">
            <v>1062015</v>
          </cell>
          <cell r="B230" t="str">
            <v>UNIVERSIDAD NUEVA SAN SALVADOR</v>
          </cell>
          <cell r="C230" t="str">
            <v>SAN SALVADOR</v>
          </cell>
          <cell r="D230" t="str">
            <v>SAN SALVADOR</v>
          </cell>
          <cell r="E230" t="str">
            <v>Licenciatura</v>
          </cell>
          <cell r="F230" t="str">
            <v>LICENCIATURA EN CIENCIAS JURIDICAS</v>
          </cell>
          <cell r="G230" t="str">
            <v>ESTADOS UNIDOS DE AMERICA</v>
          </cell>
          <cell r="H230">
            <v>1</v>
          </cell>
          <cell r="I230">
            <v>0</v>
          </cell>
        </row>
        <row r="231">
          <cell r="A231" t="str">
            <v>1062015</v>
          </cell>
          <cell r="B231" t="str">
            <v>UNIVERSIDAD NUEVA SAN SALVADOR</v>
          </cell>
          <cell r="C231" t="str">
            <v>SAN SALVADOR</v>
          </cell>
          <cell r="D231" t="str">
            <v>SAN SALVADOR</v>
          </cell>
          <cell r="E231" t="str">
            <v>Licenciatura</v>
          </cell>
          <cell r="F231" t="str">
            <v>LICENCIATURA EN CIENCIAS POLITICAS</v>
          </cell>
          <cell r="G231" t="str">
            <v>MEXICO</v>
          </cell>
          <cell r="H231">
            <v>0</v>
          </cell>
          <cell r="I231">
            <v>1</v>
          </cell>
        </row>
        <row r="232">
          <cell r="A232" t="str">
            <v>1062015</v>
          </cell>
          <cell r="B232" t="str">
            <v>UNIVERSIDAD NUEVA SAN SALVADOR</v>
          </cell>
          <cell r="C232" t="str">
            <v>SAN SALVADOR</v>
          </cell>
          <cell r="D232" t="str">
            <v>SAN SALVADOR</v>
          </cell>
          <cell r="E232" t="str">
            <v>Licenciatura</v>
          </cell>
          <cell r="F232" t="str">
            <v>LICENCIATURA EN CONTADURIA PUBLICA</v>
          </cell>
          <cell r="G232" t="str">
            <v>HONDURAS</v>
          </cell>
          <cell r="H232">
            <v>1</v>
          </cell>
          <cell r="I232">
            <v>0</v>
          </cell>
        </row>
        <row r="233">
          <cell r="A233" t="str">
            <v>1062015</v>
          </cell>
          <cell r="B233" t="str">
            <v>UNIVERSIDAD NUEVA SAN SALVADOR</v>
          </cell>
          <cell r="C233" t="str">
            <v>SAN SALVADOR</v>
          </cell>
          <cell r="D233" t="str">
            <v>SAN SALVADOR</v>
          </cell>
          <cell r="E233" t="str">
            <v>Licenciatura</v>
          </cell>
          <cell r="F233" t="str">
            <v>LICENCIATURA EN PUBLICIDAD Y RELACIONES PUBLICAS</v>
          </cell>
          <cell r="G233" t="str">
            <v>ECUADOR</v>
          </cell>
          <cell r="H233">
            <v>0</v>
          </cell>
          <cell r="I233">
            <v>1</v>
          </cell>
        </row>
        <row r="234">
          <cell r="A234" t="str">
            <v>1062015</v>
          </cell>
          <cell r="B234" t="str">
            <v>UNIVERSIDAD NUEVA SAN SALVADOR</v>
          </cell>
          <cell r="C234" t="str">
            <v>SAN SALVADOR</v>
          </cell>
          <cell r="D234" t="str">
            <v>SAN SALVADOR</v>
          </cell>
          <cell r="E234" t="str">
            <v>Licenciatura</v>
          </cell>
          <cell r="F234" t="str">
            <v>LICENCIATURA EN QUIMICA Y FARMACIA</v>
          </cell>
          <cell r="G234" t="str">
            <v>PANAMA</v>
          </cell>
          <cell r="H234">
            <v>0</v>
          </cell>
          <cell r="I234">
            <v>1</v>
          </cell>
        </row>
        <row r="235">
          <cell r="A235" t="str">
            <v>1062027</v>
          </cell>
          <cell r="B235" t="str">
            <v>UNIVERSIDAD PEDAGOGICA DE EL SALVADOR</v>
          </cell>
          <cell r="C235" t="str">
            <v>SAN SALVADOR</v>
          </cell>
          <cell r="D235" t="str">
            <v>SAN SALVADOR</v>
          </cell>
          <cell r="E235" t="str">
            <v>Licenciatura</v>
          </cell>
          <cell r="F235" t="str">
            <v>LICENCIATURA EN CIENCIAS DE LA EDUCACION CON ESPECIALIDAD EN CIENCIAS SOCIALES</v>
          </cell>
          <cell r="G235" t="str">
            <v>NICARAGUA</v>
          </cell>
          <cell r="H235">
            <v>0</v>
          </cell>
          <cell r="I235">
            <v>1</v>
          </cell>
        </row>
        <row r="236">
          <cell r="A236" t="str">
            <v>1062027</v>
          </cell>
          <cell r="B236" t="str">
            <v>UNIVERSIDAD PEDAGOGICA DE EL SALVADOR</v>
          </cell>
          <cell r="C236" t="str">
            <v>SAN SALVADOR</v>
          </cell>
          <cell r="D236" t="str">
            <v>SAN SALVADOR</v>
          </cell>
          <cell r="E236" t="str">
            <v>Licenciatura</v>
          </cell>
          <cell r="F236" t="str">
            <v>LICENCIATURA EN CIENCIAS DE LA EDUCACION CON ESPECIALIDAD EN CIENCIAS SOCIALES</v>
          </cell>
          <cell r="G236" t="str">
            <v>VENEZUELA</v>
          </cell>
          <cell r="H236">
            <v>1</v>
          </cell>
          <cell r="I236">
            <v>0</v>
          </cell>
        </row>
        <row r="237">
          <cell r="A237" t="str">
            <v>1062027</v>
          </cell>
          <cell r="B237" t="str">
            <v>UNIVERSIDAD PEDAGOGICA DE EL SALVADOR</v>
          </cell>
          <cell r="C237" t="str">
            <v>SAN SALVADOR</v>
          </cell>
          <cell r="D237" t="str">
            <v>SAN SALVADOR</v>
          </cell>
          <cell r="E237" t="str">
            <v>Licenciatura</v>
          </cell>
          <cell r="F237" t="str">
            <v>LICENCIATURA EN CIENCIAS DE LA EDUCACION CON ESPECIALIDAD EN IDIOMA INGLES</v>
          </cell>
          <cell r="G237" t="str">
            <v>HONDURAS</v>
          </cell>
          <cell r="H237">
            <v>0</v>
          </cell>
          <cell r="I237">
            <v>1</v>
          </cell>
        </row>
        <row r="238">
          <cell r="A238" t="str">
            <v>1062027</v>
          </cell>
          <cell r="B238" t="str">
            <v>UNIVERSIDAD PEDAGOGICA DE EL SALVADOR</v>
          </cell>
          <cell r="C238" t="str">
            <v>SAN SALVADOR</v>
          </cell>
          <cell r="D238" t="str">
            <v>SAN SALVADOR</v>
          </cell>
          <cell r="E238" t="str">
            <v>Licenciatura</v>
          </cell>
          <cell r="F238" t="str">
            <v>LICENCIATURA EN CIENCIAS DE LA EDUCACION CON ESPECIALIDAD EN IDIOMA INGLES</v>
          </cell>
          <cell r="G238" t="str">
            <v>NICARAGUA</v>
          </cell>
          <cell r="H238">
            <v>0</v>
          </cell>
          <cell r="I238">
            <v>1</v>
          </cell>
        </row>
        <row r="239">
          <cell r="A239" t="str">
            <v>1062027</v>
          </cell>
          <cell r="B239" t="str">
            <v>UNIVERSIDAD PEDAGOGICA DE EL SALVADOR</v>
          </cell>
          <cell r="C239" t="str">
            <v>SAN SALVADOR</v>
          </cell>
          <cell r="D239" t="str">
            <v>SAN SALVADOR</v>
          </cell>
          <cell r="E239" t="str">
            <v>Licenciatura</v>
          </cell>
          <cell r="F239" t="str">
            <v>LICENCIATURA EN CONTADURIA PUBLICA</v>
          </cell>
          <cell r="G239" t="str">
            <v>GUATEMALA</v>
          </cell>
          <cell r="H239">
            <v>0</v>
          </cell>
          <cell r="I239">
            <v>1</v>
          </cell>
        </row>
        <row r="240">
          <cell r="A240" t="str">
            <v>1062027</v>
          </cell>
          <cell r="B240" t="str">
            <v>UNIVERSIDAD PEDAGOGICA DE EL SALVADOR</v>
          </cell>
          <cell r="C240" t="str">
            <v>SAN SALVADOR</v>
          </cell>
          <cell r="D240" t="str">
            <v>SAN SALVADOR</v>
          </cell>
          <cell r="E240" t="str">
            <v>Licenciatura</v>
          </cell>
          <cell r="F240" t="str">
            <v>LICENCIATURA EN TRABAJO SOCIAL</v>
          </cell>
          <cell r="G240" t="str">
            <v>COSTA RICA</v>
          </cell>
          <cell r="H240">
            <v>0</v>
          </cell>
          <cell r="I240">
            <v>1</v>
          </cell>
        </row>
        <row r="241">
          <cell r="A241" t="str">
            <v>1062027</v>
          </cell>
          <cell r="B241" t="str">
            <v>UNIVERSIDAD PEDAGOGICA DE EL SALVADOR</v>
          </cell>
          <cell r="C241" t="str">
            <v>SAN SALVADOR</v>
          </cell>
          <cell r="D241" t="str">
            <v>SAN SALVADOR</v>
          </cell>
          <cell r="E241" t="str">
            <v>Profesorado</v>
          </cell>
          <cell r="F241" t="str">
            <v>CURSO DE FORMACION PEDAGOGICA</v>
          </cell>
          <cell r="G241" t="str">
            <v>MEXICO</v>
          </cell>
          <cell r="H241">
            <v>0</v>
          </cell>
          <cell r="I241">
            <v>1</v>
          </cell>
        </row>
        <row r="242">
          <cell r="A242" t="str">
            <v>1062027</v>
          </cell>
          <cell r="B242" t="str">
            <v>UNIVERSIDAD PEDAGOGICA DE EL SALVADOR</v>
          </cell>
          <cell r="C242" t="str">
            <v>SAN SALVADOR</v>
          </cell>
          <cell r="D242" t="str">
            <v>SAN SALVADOR</v>
          </cell>
          <cell r="E242" t="str">
            <v>Profesorado</v>
          </cell>
          <cell r="F242" t="str">
            <v>CURSO DE FORMACION PEDAGOGICA</v>
          </cell>
          <cell r="G242" t="str">
            <v>PERU</v>
          </cell>
          <cell r="H242">
            <v>1</v>
          </cell>
          <cell r="I242">
            <v>0</v>
          </cell>
        </row>
        <row r="243">
          <cell r="A243" t="str">
            <v>1062027</v>
          </cell>
          <cell r="B243" t="str">
            <v>UNIVERSIDAD PEDAGOGICA DE EL SALVADOR</v>
          </cell>
          <cell r="C243" t="str">
            <v>SAN SALVADOR</v>
          </cell>
          <cell r="D243" t="str">
            <v>SAN SALVADOR</v>
          </cell>
          <cell r="E243" t="str">
            <v>Profesorado</v>
          </cell>
          <cell r="F243" t="str">
            <v>PROFESORADO DE EDUCACION MEDIA EN LA ESPECIALIDAD DE CIENCIAS SOCIALES</v>
          </cell>
          <cell r="G243" t="str">
            <v>GUATEMALA</v>
          </cell>
          <cell r="H243">
            <v>0</v>
          </cell>
          <cell r="I243">
            <v>1</v>
          </cell>
        </row>
        <row r="244">
          <cell r="A244" t="str">
            <v>1062027</v>
          </cell>
          <cell r="B244" t="str">
            <v>UNIVERSIDAD PEDAGOGICA DE EL SALVADOR</v>
          </cell>
          <cell r="C244" t="str">
            <v>SAN SALVADOR</v>
          </cell>
          <cell r="D244" t="str">
            <v>SAN SALVADOR</v>
          </cell>
          <cell r="E244" t="str">
            <v>Profesorado</v>
          </cell>
          <cell r="F244" t="str">
            <v>PROFESORADO EN CIENCIAS NATURALES PARA TERCER CICLO DE EDUCACION BASICA Y MEDIA</v>
          </cell>
          <cell r="G244" t="str">
            <v>HONDURAS</v>
          </cell>
          <cell r="H244">
            <v>0</v>
          </cell>
          <cell r="I244">
            <v>1</v>
          </cell>
        </row>
        <row r="245">
          <cell r="A245" t="str">
            <v>1062028</v>
          </cell>
          <cell r="B245" t="str">
            <v>UNIVERSIDAD CRISTIANA DE LAS ASAMBLEAS DE DIOS</v>
          </cell>
          <cell r="C245" t="str">
            <v>SAN SALVADOR</v>
          </cell>
          <cell r="D245" t="str">
            <v>SAN SALVADOR</v>
          </cell>
          <cell r="E245" t="str">
            <v>Profesorado</v>
          </cell>
          <cell r="F245" t="str">
            <v>PROFESORADO EN EDUCACION PARVULARIA</v>
          </cell>
          <cell r="G245" t="str">
            <v>URUGUAY</v>
          </cell>
          <cell r="H245">
            <v>0</v>
          </cell>
          <cell r="I245">
            <v>1</v>
          </cell>
        </row>
        <row r="246">
          <cell r="A246" t="str">
            <v>1062029</v>
          </cell>
          <cell r="B246" t="str">
            <v>UNIVERSIDAD DON BOSCO</v>
          </cell>
          <cell r="C246" t="str">
            <v>SAN SALVADOR</v>
          </cell>
          <cell r="D246" t="str">
            <v>SOYAPANGO</v>
          </cell>
          <cell r="E246" t="str">
            <v>IngenierÝa</v>
          </cell>
          <cell r="F246" t="str">
            <v>INGENIERIA BIOMEDICA</v>
          </cell>
          <cell r="G246" t="str">
            <v>GUATEMALA</v>
          </cell>
          <cell r="H246">
            <v>0</v>
          </cell>
          <cell r="I246">
            <v>1</v>
          </cell>
        </row>
        <row r="247">
          <cell r="A247" t="str">
            <v>1062029</v>
          </cell>
          <cell r="B247" t="str">
            <v>UNIVERSIDAD DON BOSCO</v>
          </cell>
          <cell r="C247" t="str">
            <v>SAN SALVADOR</v>
          </cell>
          <cell r="D247" t="str">
            <v>SOYAPANGO</v>
          </cell>
          <cell r="E247" t="str">
            <v>IngenierÝa</v>
          </cell>
          <cell r="F247" t="str">
            <v>INGENIERIA BIOMEDICA</v>
          </cell>
          <cell r="G247" t="str">
            <v>MEXICO</v>
          </cell>
          <cell r="H247">
            <v>1</v>
          </cell>
          <cell r="I247">
            <v>0</v>
          </cell>
        </row>
        <row r="248">
          <cell r="A248" t="str">
            <v>1062029</v>
          </cell>
          <cell r="B248" t="str">
            <v>UNIVERSIDAD DON BOSCO</v>
          </cell>
          <cell r="C248" t="str">
            <v>SAN SALVADOR</v>
          </cell>
          <cell r="D248" t="str">
            <v>SOYAPANGO</v>
          </cell>
          <cell r="E248" t="str">
            <v>IngenierÝa</v>
          </cell>
          <cell r="F248" t="str">
            <v>INGENIERIA BIOMEDICA</v>
          </cell>
          <cell r="G248" t="str">
            <v>PANAMA</v>
          </cell>
          <cell r="H248">
            <v>1</v>
          </cell>
          <cell r="I248">
            <v>0</v>
          </cell>
        </row>
        <row r="249">
          <cell r="A249" t="str">
            <v>1062029</v>
          </cell>
          <cell r="B249" t="str">
            <v>UNIVERSIDAD DON BOSCO</v>
          </cell>
          <cell r="C249" t="str">
            <v>SAN SALVADOR</v>
          </cell>
          <cell r="D249" t="str">
            <v>SOYAPANGO</v>
          </cell>
          <cell r="E249" t="str">
            <v>IngenierÝa</v>
          </cell>
          <cell r="F249" t="str">
            <v>INGENIERIA EN CIENCIAS DE LA COMPUTACION</v>
          </cell>
          <cell r="G249" t="str">
            <v>ECUADOR</v>
          </cell>
          <cell r="H249">
            <v>2</v>
          </cell>
          <cell r="I249">
            <v>1</v>
          </cell>
        </row>
        <row r="250">
          <cell r="A250" t="str">
            <v>1062029</v>
          </cell>
          <cell r="B250" t="str">
            <v>UNIVERSIDAD DON BOSCO</v>
          </cell>
          <cell r="C250" t="str">
            <v>SAN SALVADOR</v>
          </cell>
          <cell r="D250" t="str">
            <v>SOYAPANGO</v>
          </cell>
          <cell r="E250" t="str">
            <v>IngenierÝa</v>
          </cell>
          <cell r="F250" t="str">
            <v>INGENIERIA EN CIENCIAS DE LA COMPUTACION</v>
          </cell>
          <cell r="G250" t="str">
            <v>MEXICO</v>
          </cell>
          <cell r="H250">
            <v>1</v>
          </cell>
          <cell r="I250">
            <v>0</v>
          </cell>
        </row>
        <row r="251">
          <cell r="A251" t="str">
            <v>1062029</v>
          </cell>
          <cell r="B251" t="str">
            <v>UNIVERSIDAD DON BOSCO</v>
          </cell>
          <cell r="C251" t="str">
            <v>SAN SALVADOR</v>
          </cell>
          <cell r="D251" t="str">
            <v>SOYAPANGO</v>
          </cell>
          <cell r="E251" t="str">
            <v>IngenierÝa</v>
          </cell>
          <cell r="F251" t="str">
            <v>INGENIERIA EN CIENCIAS DE LA COMPUTACION</v>
          </cell>
          <cell r="G251" t="str">
            <v>NICARAGUA</v>
          </cell>
          <cell r="H251">
            <v>1</v>
          </cell>
          <cell r="I251">
            <v>0</v>
          </cell>
        </row>
        <row r="252">
          <cell r="A252" t="str">
            <v>1062029</v>
          </cell>
          <cell r="B252" t="str">
            <v>UNIVERSIDAD DON BOSCO</v>
          </cell>
          <cell r="C252" t="str">
            <v>SAN SALVADOR</v>
          </cell>
          <cell r="D252" t="str">
            <v>SOYAPANGO</v>
          </cell>
          <cell r="E252" t="str">
            <v>IngenierÝa</v>
          </cell>
          <cell r="F252" t="str">
            <v>INGENIERIA EN CIENCIAS DE LA COMPUTACION</v>
          </cell>
          <cell r="G252" t="str">
            <v>ESTADOS UNIDOS DE AMERICA</v>
          </cell>
          <cell r="H252">
            <v>0</v>
          </cell>
          <cell r="I252">
            <v>1</v>
          </cell>
        </row>
        <row r="253">
          <cell r="A253" t="str">
            <v>1062029</v>
          </cell>
          <cell r="B253" t="str">
            <v>UNIVERSIDAD DON BOSCO</v>
          </cell>
          <cell r="C253" t="str">
            <v>SAN SALVADOR</v>
          </cell>
          <cell r="D253" t="str">
            <v>SOYAPANGO</v>
          </cell>
          <cell r="E253" t="str">
            <v>IngenierÝa</v>
          </cell>
          <cell r="F253" t="str">
            <v>INGENIERIA INDUSTRIAL</v>
          </cell>
          <cell r="G253" t="str">
            <v>ECUADOR</v>
          </cell>
          <cell r="H253">
            <v>0</v>
          </cell>
          <cell r="I253">
            <v>1</v>
          </cell>
        </row>
        <row r="254">
          <cell r="A254" t="str">
            <v>1062029</v>
          </cell>
          <cell r="B254" t="str">
            <v>UNIVERSIDAD DON BOSCO</v>
          </cell>
          <cell r="C254" t="str">
            <v>SAN SALVADOR</v>
          </cell>
          <cell r="D254" t="str">
            <v>SOYAPANGO</v>
          </cell>
          <cell r="E254" t="str">
            <v>IngenierÝa</v>
          </cell>
          <cell r="F254" t="str">
            <v>INGENIERIA INDUSTRIAL</v>
          </cell>
          <cell r="G254" t="str">
            <v>MEXICO</v>
          </cell>
          <cell r="H254">
            <v>0</v>
          </cell>
          <cell r="I254">
            <v>1</v>
          </cell>
        </row>
        <row r="255">
          <cell r="A255" t="str">
            <v>1062029</v>
          </cell>
          <cell r="B255" t="str">
            <v>UNIVERSIDAD DON BOSCO</v>
          </cell>
          <cell r="C255" t="str">
            <v>SAN SALVADOR</v>
          </cell>
          <cell r="D255" t="str">
            <v>SOYAPANGO</v>
          </cell>
          <cell r="E255" t="str">
            <v>IngenierÝa</v>
          </cell>
          <cell r="F255" t="str">
            <v>INGENIERIA INDUSTRIAL</v>
          </cell>
          <cell r="G255" t="str">
            <v>NICARAGUA</v>
          </cell>
          <cell r="H255">
            <v>0</v>
          </cell>
          <cell r="I255">
            <v>1</v>
          </cell>
        </row>
        <row r="256">
          <cell r="A256" t="str">
            <v>1062029</v>
          </cell>
          <cell r="B256" t="str">
            <v>UNIVERSIDAD DON BOSCO</v>
          </cell>
          <cell r="C256" t="str">
            <v>SAN SALVADOR</v>
          </cell>
          <cell r="D256" t="str">
            <v>SOYAPANGO</v>
          </cell>
          <cell r="E256" t="str">
            <v>IngenierÝa</v>
          </cell>
          <cell r="F256" t="str">
            <v>INGENIERIA INDUSTRIAL</v>
          </cell>
          <cell r="G256" t="str">
            <v>ESTADOS UNIDOS DE AMERICA</v>
          </cell>
          <cell r="H256">
            <v>1</v>
          </cell>
          <cell r="I256">
            <v>0</v>
          </cell>
        </row>
        <row r="257">
          <cell r="A257" t="str">
            <v>1062029</v>
          </cell>
          <cell r="B257" t="str">
            <v>UNIVERSIDAD DON BOSCO</v>
          </cell>
          <cell r="C257" t="str">
            <v>SAN SALVADOR</v>
          </cell>
          <cell r="D257" t="str">
            <v>SOYAPANGO</v>
          </cell>
          <cell r="E257" t="str">
            <v>Licenciatura</v>
          </cell>
          <cell r="F257" t="str">
            <v>LICENCIATURA EN ADMINISTRACION DE EMPRESAS</v>
          </cell>
          <cell r="G257" t="str">
            <v>HONDURAS</v>
          </cell>
          <cell r="H257">
            <v>1</v>
          </cell>
          <cell r="I257">
            <v>0</v>
          </cell>
        </row>
        <row r="258">
          <cell r="A258" t="str">
            <v>1062029</v>
          </cell>
          <cell r="B258" t="str">
            <v>UNIVERSIDAD DON BOSCO</v>
          </cell>
          <cell r="C258" t="str">
            <v>SAN SALVADOR</v>
          </cell>
          <cell r="D258" t="str">
            <v>SOYAPANGO</v>
          </cell>
          <cell r="E258" t="str">
            <v>Licenciatura</v>
          </cell>
          <cell r="F258" t="str">
            <v>LICENCIATURA EN CIENCIAS DE LA COMUNICACION</v>
          </cell>
          <cell r="G258" t="str">
            <v>ESTADOS UNIDOS DE AMERICA</v>
          </cell>
          <cell r="H258">
            <v>1</v>
          </cell>
          <cell r="I258">
            <v>0</v>
          </cell>
        </row>
        <row r="259">
          <cell r="A259" t="str">
            <v>1062029</v>
          </cell>
          <cell r="B259" t="str">
            <v>UNIVERSIDAD DON BOSCO</v>
          </cell>
          <cell r="C259" t="str">
            <v>SAN SALVADOR</v>
          </cell>
          <cell r="D259" t="str">
            <v>SOYAPANGO</v>
          </cell>
          <cell r="E259" t="str">
            <v>Licenciatura</v>
          </cell>
          <cell r="F259" t="str">
            <v>LICENCIATURA EN MERCADOTECNIA</v>
          </cell>
          <cell r="G259" t="str">
            <v>MEXICO</v>
          </cell>
          <cell r="H259">
            <v>0</v>
          </cell>
          <cell r="I259">
            <v>1</v>
          </cell>
        </row>
        <row r="260">
          <cell r="A260" t="str">
            <v>1062029</v>
          </cell>
          <cell r="B260" t="str">
            <v>UNIVERSIDAD DON BOSCO</v>
          </cell>
          <cell r="C260" t="str">
            <v>SAN SALVADOR</v>
          </cell>
          <cell r="D260" t="str">
            <v>SOYAPANGO</v>
          </cell>
          <cell r="E260" t="str">
            <v>Profesorado</v>
          </cell>
          <cell r="F260" t="str">
            <v>CURSO DE FORMACION PEDAGOGICA</v>
          </cell>
          <cell r="G260" t="str">
            <v>ESPAÐA</v>
          </cell>
          <cell r="H260">
            <v>0</v>
          </cell>
          <cell r="I260">
            <v>1</v>
          </cell>
        </row>
        <row r="261">
          <cell r="A261" t="str">
            <v>1062029</v>
          </cell>
          <cell r="B261" t="str">
            <v>UNIVERSIDAD DON BOSCO</v>
          </cell>
          <cell r="C261" t="str">
            <v>SAN SALVADOR</v>
          </cell>
          <cell r="D261" t="str">
            <v>SOYAPANGO</v>
          </cell>
          <cell r="E261" t="str">
            <v>Profesorado</v>
          </cell>
          <cell r="F261" t="str">
            <v>PROFESORADO EN EDUCACION PARVULARIA</v>
          </cell>
          <cell r="G261" t="str">
            <v>NICARAGUA</v>
          </cell>
          <cell r="H261">
            <v>0</v>
          </cell>
          <cell r="I261">
            <v>1</v>
          </cell>
        </row>
        <row r="262">
          <cell r="A262" t="str">
            <v>1062029</v>
          </cell>
          <cell r="B262" t="str">
            <v>UNIVERSIDAD DON BOSCO</v>
          </cell>
          <cell r="C262" t="str">
            <v>SAN SALVADOR</v>
          </cell>
          <cell r="D262" t="str">
            <v>SOYAPANGO</v>
          </cell>
          <cell r="E262" t="str">
            <v>Profesorado</v>
          </cell>
          <cell r="F262" t="str">
            <v>PROFESORADO EN TEOLOGIA PASTORAL  (NO ESCALAFONABLE)</v>
          </cell>
          <cell r="G262" t="str">
            <v>NICARAGUA</v>
          </cell>
          <cell r="H262">
            <v>0</v>
          </cell>
          <cell r="I262">
            <v>1</v>
          </cell>
        </row>
        <row r="263">
          <cell r="A263" t="str">
            <v>1062029</v>
          </cell>
          <cell r="B263" t="str">
            <v>UNIVERSIDAD DON BOSCO</v>
          </cell>
          <cell r="C263" t="str">
            <v>SAN SALVADOR</v>
          </cell>
          <cell r="D263" t="str">
            <v>SOYAPANGO</v>
          </cell>
          <cell r="E263" t="str">
            <v>TÚcnico</v>
          </cell>
          <cell r="F263" t="str">
            <v>TECNICO EN DISEÐO GRAFICO</v>
          </cell>
          <cell r="G263" t="str">
            <v>CHILE</v>
          </cell>
          <cell r="H263">
            <v>1</v>
          </cell>
          <cell r="I263">
            <v>0</v>
          </cell>
        </row>
        <row r="264">
          <cell r="A264" t="str">
            <v>1062029</v>
          </cell>
          <cell r="B264" t="str">
            <v>UNIVERSIDAD DON BOSCO</v>
          </cell>
          <cell r="C264" t="str">
            <v>SAN SALVADOR</v>
          </cell>
          <cell r="D264" t="str">
            <v>SOYAPANGO</v>
          </cell>
          <cell r="E264" t="str">
            <v>TÚcnico</v>
          </cell>
          <cell r="F264" t="str">
            <v>TECNICO EN INGENIERIA BIOMEDICA</v>
          </cell>
          <cell r="G264" t="str">
            <v>GUATEMALA</v>
          </cell>
          <cell r="H264">
            <v>0</v>
          </cell>
          <cell r="I264">
            <v>1</v>
          </cell>
        </row>
        <row r="265">
          <cell r="A265" t="str">
            <v>1062029</v>
          </cell>
          <cell r="B265" t="str">
            <v>UNIVERSIDAD DON BOSCO</v>
          </cell>
          <cell r="C265" t="str">
            <v>SAN SALVADOR</v>
          </cell>
          <cell r="D265" t="str">
            <v>SOYAPANGO</v>
          </cell>
          <cell r="E265" t="str">
            <v>TÚcnico</v>
          </cell>
          <cell r="F265" t="str">
            <v>TECNICO EN INGENIERIA BIOMEDICA</v>
          </cell>
          <cell r="G265" t="str">
            <v>PANAMA</v>
          </cell>
          <cell r="H265">
            <v>0</v>
          </cell>
          <cell r="I265">
            <v>1</v>
          </cell>
        </row>
        <row r="266">
          <cell r="A266" t="str">
            <v>1062029</v>
          </cell>
          <cell r="B266" t="str">
            <v>UNIVERSIDAD DON BOSCO</v>
          </cell>
          <cell r="C266" t="str">
            <v>SAN SALVADOR</v>
          </cell>
          <cell r="D266" t="str">
            <v>SOYAPANGO</v>
          </cell>
          <cell r="E266" t="str">
            <v>TÚcnico</v>
          </cell>
          <cell r="F266" t="str">
            <v>TECNICO EN INGENIERIA EN COMPUTACION</v>
          </cell>
          <cell r="G266" t="str">
            <v>MEXICO</v>
          </cell>
          <cell r="H266">
            <v>2</v>
          </cell>
          <cell r="I266">
            <v>0</v>
          </cell>
        </row>
        <row r="267">
          <cell r="A267" t="str">
            <v>1062029</v>
          </cell>
          <cell r="B267" t="str">
            <v>UNIVERSIDAD DON BOSCO</v>
          </cell>
          <cell r="C267" t="str">
            <v>SAN SALVADOR</v>
          </cell>
          <cell r="D267" t="str">
            <v>SOYAPANGO</v>
          </cell>
          <cell r="E267" t="str">
            <v>TÚcnico</v>
          </cell>
          <cell r="F267" t="str">
            <v>TECNICO EN INGENIERIA EN COMPUTACION</v>
          </cell>
          <cell r="G267" t="str">
            <v>NICARAGUA</v>
          </cell>
          <cell r="H267">
            <v>0</v>
          </cell>
          <cell r="I267">
            <v>1</v>
          </cell>
        </row>
        <row r="268">
          <cell r="A268" t="str">
            <v>1062029</v>
          </cell>
          <cell r="B268" t="str">
            <v>UNIVERSIDAD DON BOSCO</v>
          </cell>
          <cell r="C268" t="str">
            <v>SAN SALVADOR</v>
          </cell>
          <cell r="D268" t="str">
            <v>SOYAPANGO</v>
          </cell>
          <cell r="E268" t="str">
            <v>TÚcnico</v>
          </cell>
          <cell r="F268" t="str">
            <v>TECNICO EN INGENIERIA MECANICA</v>
          </cell>
          <cell r="G268" t="str">
            <v>ESTADOS UNIDOS DE AMERICA</v>
          </cell>
          <cell r="H268">
            <v>1</v>
          </cell>
          <cell r="I268">
            <v>0</v>
          </cell>
        </row>
        <row r="269">
          <cell r="A269" t="str">
            <v>1062029</v>
          </cell>
          <cell r="B269" t="str">
            <v>UNIVERSIDAD DON BOSCO</v>
          </cell>
          <cell r="C269" t="str">
            <v>SAN SALVADOR</v>
          </cell>
          <cell r="D269" t="str">
            <v>SOYAPANGO</v>
          </cell>
          <cell r="E269" t="str">
            <v>TÚcnico</v>
          </cell>
          <cell r="F269" t="str">
            <v>TECNICO EN ORTESIS Y PROTESIS</v>
          </cell>
          <cell r="G269" t="str">
            <v>COLOMBIA</v>
          </cell>
          <cell r="H269">
            <v>3</v>
          </cell>
          <cell r="I269">
            <v>2</v>
          </cell>
        </row>
        <row r="270">
          <cell r="A270" t="str">
            <v>1062029</v>
          </cell>
          <cell r="B270" t="str">
            <v>UNIVERSIDAD DON BOSCO</v>
          </cell>
          <cell r="C270" t="str">
            <v>SAN SALVADOR</v>
          </cell>
          <cell r="D270" t="str">
            <v>SOYAPANGO</v>
          </cell>
          <cell r="E270" t="str">
            <v>TÚcnico</v>
          </cell>
          <cell r="F270" t="str">
            <v>TECNICO EN ORTESIS Y PROTESIS</v>
          </cell>
          <cell r="G270" t="str">
            <v>GUATEMALA</v>
          </cell>
          <cell r="H270">
            <v>6</v>
          </cell>
          <cell r="I270">
            <v>1</v>
          </cell>
        </row>
        <row r="271">
          <cell r="A271" t="str">
            <v>1062029</v>
          </cell>
          <cell r="B271" t="str">
            <v>UNIVERSIDAD DON BOSCO</v>
          </cell>
          <cell r="C271" t="str">
            <v>SAN SALVADOR</v>
          </cell>
          <cell r="D271" t="str">
            <v>SOYAPANGO</v>
          </cell>
          <cell r="E271" t="str">
            <v>TÚcnico</v>
          </cell>
          <cell r="F271" t="str">
            <v>TECNICO EN ORTESIS Y PROTESIS</v>
          </cell>
          <cell r="G271" t="str">
            <v>HONDURAS</v>
          </cell>
          <cell r="H271">
            <v>1</v>
          </cell>
          <cell r="I271">
            <v>1</v>
          </cell>
        </row>
        <row r="272">
          <cell r="A272" t="str">
            <v>1062029</v>
          </cell>
          <cell r="B272" t="str">
            <v>UNIVERSIDAD DON BOSCO</v>
          </cell>
          <cell r="C272" t="str">
            <v>SAN SALVADOR</v>
          </cell>
          <cell r="D272" t="str">
            <v>SOYAPANGO</v>
          </cell>
          <cell r="E272" t="str">
            <v>TÚcnico</v>
          </cell>
          <cell r="F272" t="str">
            <v>TECNICO EN ORTESIS Y PROTESIS</v>
          </cell>
          <cell r="G272" t="str">
            <v>PANAMA</v>
          </cell>
          <cell r="H272">
            <v>1</v>
          </cell>
          <cell r="I272">
            <v>0</v>
          </cell>
        </row>
        <row r="273">
          <cell r="A273" t="str">
            <v>1062034</v>
          </cell>
          <cell r="B273" t="str">
            <v>UNIVERSIDAD LUTERANA SALVADOREÐA</v>
          </cell>
          <cell r="C273" t="str">
            <v>SAN SALVADOR</v>
          </cell>
          <cell r="D273" t="str">
            <v>SAN SALVADOR</v>
          </cell>
          <cell r="E273" t="str">
            <v>Licenciatura</v>
          </cell>
          <cell r="F273" t="str">
            <v>LICENCIATURA EN TRABAJO SOCIAL</v>
          </cell>
          <cell r="G273" t="str">
            <v>ARGENTINA</v>
          </cell>
          <cell r="H273">
            <v>1</v>
          </cell>
          <cell r="I273">
            <v>0</v>
          </cell>
        </row>
        <row r="274">
          <cell r="A274" t="str">
            <v>1062034</v>
          </cell>
          <cell r="B274" t="str">
            <v>UNIVERSIDAD LUTERANA SALVADOREÐA</v>
          </cell>
          <cell r="C274" t="str">
            <v>SAN SALVADOR</v>
          </cell>
          <cell r="D274" t="str">
            <v>SAN SALVADOR</v>
          </cell>
          <cell r="E274" t="str">
            <v>Licenciatura</v>
          </cell>
          <cell r="F274" t="str">
            <v>LICENCIATURA EN TRABAJO SOCIAL</v>
          </cell>
          <cell r="G274" t="str">
            <v>DINAMARCA</v>
          </cell>
          <cell r="H274">
            <v>0</v>
          </cell>
          <cell r="I274">
            <v>1</v>
          </cell>
        </row>
        <row r="275">
          <cell r="A275" t="str">
            <v>1062036</v>
          </cell>
          <cell r="B275" t="str">
            <v>UNIVERSIDAD PANAMERICANA</v>
          </cell>
          <cell r="C275" t="str">
            <v>SAN SALVADOR</v>
          </cell>
          <cell r="D275" t="str">
            <v>SAN SALVADOR</v>
          </cell>
          <cell r="E275" t="str">
            <v>Licenciatura</v>
          </cell>
          <cell r="F275" t="str">
            <v>LICENCIATURA EN ADMINISTRACION DE EMPRESAS</v>
          </cell>
          <cell r="G275" t="str">
            <v>GUATEMALA</v>
          </cell>
          <cell r="H275">
            <v>1</v>
          </cell>
          <cell r="I275">
            <v>0</v>
          </cell>
        </row>
        <row r="276">
          <cell r="A276" t="str">
            <v>1062036</v>
          </cell>
          <cell r="B276" t="str">
            <v>UNIVERSIDAD PANAMERICANA</v>
          </cell>
          <cell r="C276" t="str">
            <v>AHUACHAPAN</v>
          </cell>
          <cell r="D276" t="str">
            <v>AHUACHAPAN</v>
          </cell>
          <cell r="E276" t="str">
            <v>Licenciatura</v>
          </cell>
          <cell r="F276" t="str">
            <v>LICENCIATURA EN CIENCIAS DE LA EDUCACION CON ESPECIALIDAD EN CIENCIAS SOCIALES</v>
          </cell>
          <cell r="G276" t="str">
            <v>COSTA RICA</v>
          </cell>
          <cell r="H276">
            <v>0</v>
          </cell>
          <cell r="I276">
            <v>1</v>
          </cell>
        </row>
        <row r="277">
          <cell r="A277" t="str">
            <v>1062036</v>
          </cell>
          <cell r="B277" t="str">
            <v>UNIVERSIDAD PANAMERICANA</v>
          </cell>
          <cell r="C277" t="str">
            <v>AHUACHAPAN</v>
          </cell>
          <cell r="D277" t="str">
            <v>AHUACHAPAN</v>
          </cell>
          <cell r="E277" t="str">
            <v>Licenciatura</v>
          </cell>
          <cell r="F277" t="str">
            <v>LICENCIATURA EN CIENCIAS DE LA EDUCACION CON ESPECIALIDAD EN CIENCIAS SOCIALES</v>
          </cell>
          <cell r="G277" t="str">
            <v>GUATEMALA</v>
          </cell>
          <cell r="H277">
            <v>0</v>
          </cell>
          <cell r="I277">
            <v>1</v>
          </cell>
        </row>
        <row r="278">
          <cell r="A278" t="str">
            <v>1062036</v>
          </cell>
          <cell r="B278" t="str">
            <v>UNIVERSIDAD PANAMERICANA</v>
          </cell>
          <cell r="C278" t="str">
            <v>AHUACHAPAN</v>
          </cell>
          <cell r="D278" t="str">
            <v>AHUACHAPAN</v>
          </cell>
          <cell r="E278" t="str">
            <v>Licenciatura</v>
          </cell>
          <cell r="F278" t="str">
            <v>LICENCIATURA EN CIENCIAS DE LA EDUCACION CON ESPECIALIDAD EN CIENCIAS SOCIALES</v>
          </cell>
          <cell r="G278" t="str">
            <v>NICARAGUA</v>
          </cell>
          <cell r="H278">
            <v>0</v>
          </cell>
          <cell r="I278">
            <v>1</v>
          </cell>
        </row>
        <row r="279">
          <cell r="A279" t="str">
            <v>1062037</v>
          </cell>
          <cell r="B279" t="str">
            <v>UNIVERSIDAD DR. MANUEL LUIS ESCAMILLA</v>
          </cell>
          <cell r="C279" t="str">
            <v>SAN SALVADOR</v>
          </cell>
          <cell r="D279" t="str">
            <v>SAN SALVADOR</v>
          </cell>
          <cell r="E279" t="str">
            <v>Licenciatura</v>
          </cell>
          <cell r="F279" t="str">
            <v>LICENCIATURA EN PSICOLOGIA</v>
          </cell>
          <cell r="G279" t="str">
            <v>MEXICO</v>
          </cell>
          <cell r="H279">
            <v>0</v>
          </cell>
          <cell r="I279">
            <v>1</v>
          </cell>
        </row>
        <row r="280">
          <cell r="A280" t="str">
            <v>1062043</v>
          </cell>
          <cell r="B280" t="str">
            <v>UNIVERSIDAD DR. ANDRES BELLO</v>
          </cell>
          <cell r="C280" t="str">
            <v>SAN SALVADOR</v>
          </cell>
          <cell r="D280" t="str">
            <v>SAN SALVADOR</v>
          </cell>
          <cell r="E280" t="str">
            <v>Licenciatura</v>
          </cell>
          <cell r="F280" t="str">
            <v>LICENCIATURA EN ADMINISTRACION DE EMPRESAS</v>
          </cell>
          <cell r="G280" t="str">
            <v>ASIA SIN ESPECIFICAR</v>
          </cell>
          <cell r="H280">
            <v>0</v>
          </cell>
          <cell r="I280">
            <v>1</v>
          </cell>
        </row>
        <row r="281">
          <cell r="A281" t="str">
            <v>1062043</v>
          </cell>
          <cell r="B281" t="str">
            <v>UNIVERSIDAD DR. ANDRES BELLO</v>
          </cell>
          <cell r="C281" t="str">
            <v>SAN SALVADOR</v>
          </cell>
          <cell r="D281" t="str">
            <v>SAN SALVADOR</v>
          </cell>
          <cell r="E281" t="str">
            <v>Licenciatura</v>
          </cell>
          <cell r="F281" t="str">
            <v>LICENCIATURA EN ENFERMERIA</v>
          </cell>
          <cell r="G281" t="str">
            <v>BRASIL</v>
          </cell>
          <cell r="H281">
            <v>0</v>
          </cell>
          <cell r="I281">
            <v>3</v>
          </cell>
        </row>
        <row r="282">
          <cell r="A282" t="str">
            <v>1062043</v>
          </cell>
          <cell r="B282" t="str">
            <v>UNIVERSIDAD DR. ANDRES BELLO</v>
          </cell>
          <cell r="C282" t="str">
            <v>SAN SALVADOR</v>
          </cell>
          <cell r="D282" t="str">
            <v>SAN SALVADOR</v>
          </cell>
          <cell r="E282" t="str">
            <v>Licenciatura</v>
          </cell>
          <cell r="F282" t="str">
            <v>LICENCIATURA EN LABORATORIO CLINICO</v>
          </cell>
          <cell r="G282" t="str">
            <v>PANAMA</v>
          </cell>
          <cell r="H282">
            <v>0</v>
          </cell>
          <cell r="I282">
            <v>1</v>
          </cell>
        </row>
        <row r="283">
          <cell r="A283" t="str">
            <v>1062043</v>
          </cell>
          <cell r="B283" t="str">
            <v>UNIVERSIDAD DR. ANDRES BELLO</v>
          </cell>
          <cell r="C283" t="str">
            <v>SAN MIGUEL</v>
          </cell>
          <cell r="D283" t="str">
            <v>SAN MIGUEL</v>
          </cell>
          <cell r="E283" t="str">
            <v>Licenciatura</v>
          </cell>
          <cell r="F283" t="str">
            <v>LICENCIATURA EN ENFERMERIA</v>
          </cell>
          <cell r="G283" t="str">
            <v>COSTA RICA</v>
          </cell>
          <cell r="H283">
            <v>0</v>
          </cell>
          <cell r="I283">
            <v>1</v>
          </cell>
        </row>
        <row r="284">
          <cell r="A284" t="str">
            <v>1062043</v>
          </cell>
          <cell r="B284" t="str">
            <v>UNIVERSIDAD DR. ANDRES BELLO</v>
          </cell>
          <cell r="C284" t="str">
            <v>SONSONATE</v>
          </cell>
          <cell r="D284" t="str">
            <v>SONSONATE</v>
          </cell>
          <cell r="E284" t="str">
            <v>Licenciatura</v>
          </cell>
          <cell r="F284" t="str">
            <v>LICENCIATURA EN ADMINISTRACION DE EMPRESAS</v>
          </cell>
          <cell r="G284" t="str">
            <v>NICARAGUA</v>
          </cell>
          <cell r="H284">
            <v>0</v>
          </cell>
          <cell r="I284">
            <v>1</v>
          </cell>
        </row>
        <row r="285">
          <cell r="A285" t="str">
            <v>1062043</v>
          </cell>
          <cell r="B285" t="str">
            <v>UNIVERSIDAD DR. ANDRES BELLO</v>
          </cell>
          <cell r="C285" t="str">
            <v>SONSONATE</v>
          </cell>
          <cell r="D285" t="str">
            <v>SONSONATE</v>
          </cell>
          <cell r="E285" t="str">
            <v>Licenciatura</v>
          </cell>
          <cell r="F285" t="str">
            <v>LICENCIATURA EN ENFERMERIA</v>
          </cell>
          <cell r="G285" t="str">
            <v>NICARAGUA</v>
          </cell>
          <cell r="H285">
            <v>0</v>
          </cell>
          <cell r="I285">
            <v>1</v>
          </cell>
        </row>
        <row r="286">
          <cell r="A286" t="str">
            <v>1122019</v>
          </cell>
          <cell r="B286" t="str">
            <v>UNIVERSIDAD CAPITAN GENERAL GERARDO BARRIOS</v>
          </cell>
          <cell r="C286" t="str">
            <v>SAN MIGUEL</v>
          </cell>
          <cell r="D286" t="str">
            <v>SAN MIGUEL</v>
          </cell>
          <cell r="E286" t="str">
            <v>Licenciatura</v>
          </cell>
          <cell r="F286" t="str">
            <v>LICENCIATURA EN CIENCIAS JURIDICAS</v>
          </cell>
          <cell r="G286" t="str">
            <v>EL SALVADOR</v>
          </cell>
          <cell r="H286">
            <v>100</v>
          </cell>
          <cell r="I286">
            <v>100</v>
          </cell>
        </row>
        <row r="287">
          <cell r="A287" t="str">
            <v>1122022</v>
          </cell>
          <cell r="B287" t="str">
            <v>UNIVERSIDAD DE ORIENTE</v>
          </cell>
          <cell r="C287" t="str">
            <v>SAN MIGUEL</v>
          </cell>
          <cell r="D287" t="str">
            <v>SAN MIGUEL</v>
          </cell>
          <cell r="E287" t="str">
            <v>Arquitectura</v>
          </cell>
          <cell r="F287" t="str">
            <v>ARQUITECTURA</v>
          </cell>
          <cell r="G287" t="str">
            <v>GUATEMALA</v>
          </cell>
          <cell r="H287">
            <v>1</v>
          </cell>
          <cell r="I287">
            <v>0</v>
          </cell>
        </row>
        <row r="288">
          <cell r="A288" t="str">
            <v>1122022</v>
          </cell>
          <cell r="B288" t="str">
            <v>UNIVERSIDAD DE ORIENTE</v>
          </cell>
          <cell r="C288" t="str">
            <v>SAN MIGUEL</v>
          </cell>
          <cell r="D288" t="str">
            <v>SAN MIGUEL</v>
          </cell>
          <cell r="E288" t="str">
            <v>Arquitectura</v>
          </cell>
          <cell r="F288" t="str">
            <v>ARQUITECTURA</v>
          </cell>
          <cell r="G288" t="str">
            <v>NICARAGUA</v>
          </cell>
          <cell r="H288">
            <v>0</v>
          </cell>
          <cell r="I288">
            <v>1</v>
          </cell>
        </row>
        <row r="289">
          <cell r="A289" t="str">
            <v>1122022</v>
          </cell>
          <cell r="B289" t="str">
            <v>UNIVERSIDAD DE ORIENTE</v>
          </cell>
          <cell r="C289" t="str">
            <v>SAN MIGUEL</v>
          </cell>
          <cell r="D289" t="str">
            <v>SAN MIGUEL</v>
          </cell>
          <cell r="E289" t="str">
            <v>IngenierÝa</v>
          </cell>
          <cell r="F289" t="str">
            <v>INGENIERIA AGRONOMICA OPCION ZOOTECNISTA</v>
          </cell>
          <cell r="G289" t="str">
            <v>PANAMA</v>
          </cell>
          <cell r="H289">
            <v>0</v>
          </cell>
          <cell r="I289">
            <v>1</v>
          </cell>
        </row>
        <row r="290">
          <cell r="A290" t="str">
            <v>1122022</v>
          </cell>
          <cell r="B290" t="str">
            <v>UNIVERSIDAD DE ORIENTE</v>
          </cell>
          <cell r="C290" t="str">
            <v>SAN MIGUEL</v>
          </cell>
          <cell r="D290" t="str">
            <v>SAN MIGUEL</v>
          </cell>
          <cell r="E290" t="str">
            <v>Licenciatura</v>
          </cell>
          <cell r="F290" t="str">
            <v>LICENCIATURA EN ADMINISTRACION DE EMPRESAS</v>
          </cell>
          <cell r="G290" t="str">
            <v>NICARAGUA</v>
          </cell>
          <cell r="H290">
            <v>1</v>
          </cell>
          <cell r="I290">
            <v>0</v>
          </cell>
        </row>
        <row r="291">
          <cell r="A291" t="str">
            <v>1122038</v>
          </cell>
          <cell r="B291" t="str">
            <v>UNIVERSIDAD INTERAMERICANA SIMON BOLIVAR</v>
          </cell>
          <cell r="C291" t="str">
            <v>SAN MIGUEL</v>
          </cell>
          <cell r="D291" t="str">
            <v>SAN MIGUEL</v>
          </cell>
          <cell r="E291" t="str">
            <v>Licenciatura</v>
          </cell>
          <cell r="F291" t="str">
            <v>LICENCIATURA EN TRABAJO SOCIAL</v>
          </cell>
          <cell r="G291" t="str">
            <v>BRASIL</v>
          </cell>
          <cell r="H291">
            <v>0</v>
          </cell>
          <cell r="I291">
            <v>1</v>
          </cell>
        </row>
        <row r="292">
          <cell r="A292" t="str">
            <v>1122038</v>
          </cell>
          <cell r="B292" t="str">
            <v>UNIVERSIDAD INTERAMERICANA SIMON BOLIVAR</v>
          </cell>
          <cell r="C292" t="str">
            <v>SAN MIGUEL</v>
          </cell>
          <cell r="D292" t="str">
            <v>SAN MIGUEL</v>
          </cell>
          <cell r="E292" t="str">
            <v>Licenciatura</v>
          </cell>
          <cell r="F292" t="str">
            <v>LICENCIATURA EN TRABAJO SOCIAL</v>
          </cell>
          <cell r="G292" t="str">
            <v>HONDURAS</v>
          </cell>
          <cell r="H292">
            <v>0</v>
          </cell>
          <cell r="I292">
            <v>1</v>
          </cell>
        </row>
        <row r="293">
          <cell r="A293" t="str">
            <v>2052001</v>
          </cell>
          <cell r="B293" t="str">
            <v>INSTITUTO ESPECIALIZADO ESCUELA DE COMUNICACION MONICA HERRERA</v>
          </cell>
          <cell r="C293" t="str">
            <v>LA LIBERTAD</v>
          </cell>
          <cell r="D293" t="str">
            <v>NUEVA SAN SALVADOR</v>
          </cell>
          <cell r="E293" t="str">
            <v>Licenciatura</v>
          </cell>
          <cell r="F293" t="str">
            <v>LICENCIATURA EN COMUNICACION SOCIAL</v>
          </cell>
          <cell r="G293" t="str">
            <v>FRANCIA</v>
          </cell>
          <cell r="H293">
            <v>0</v>
          </cell>
          <cell r="I293">
            <v>2</v>
          </cell>
        </row>
        <row r="294">
          <cell r="A294" t="str">
            <v>2052001</v>
          </cell>
          <cell r="B294" t="str">
            <v>INSTITUTO ESPECIALIZADO ESCUELA DE COMUNICACION MONICA HERRERA</v>
          </cell>
          <cell r="C294" t="str">
            <v>LA LIBERTAD</v>
          </cell>
          <cell r="D294" t="str">
            <v>NUEVA SAN SALVADOR</v>
          </cell>
          <cell r="E294" t="str">
            <v>TÚcnico</v>
          </cell>
          <cell r="F294" t="str">
            <v>TECNICO EN COMUNICACION SOCIAL</v>
          </cell>
          <cell r="G294" t="str">
            <v>VENEZUELA</v>
          </cell>
          <cell r="H294">
            <v>0</v>
          </cell>
          <cell r="I294">
            <v>1</v>
          </cell>
        </row>
        <row r="295">
          <cell r="A295" t="str">
            <v>2062001</v>
          </cell>
          <cell r="B295" t="str">
            <v>INSTITUTO ESPECIALIZADO DE EDUCACION SUPERIOR  "EL ESPIRITU SANTO"</v>
          </cell>
          <cell r="C295" t="str">
            <v>SAN SALVADOR</v>
          </cell>
          <cell r="D295" t="str">
            <v>SAN SALVADOR</v>
          </cell>
          <cell r="E295" t="str">
            <v>Licenciatura</v>
          </cell>
          <cell r="F295" t="str">
            <v>LICENCIATURA EN CIENCIAS DE LA EDUCACION CON ESPECIALIDAD EN I y II CICLO DE EDUCACION BASICA</v>
          </cell>
          <cell r="G295" t="str">
            <v>NICARAGUA</v>
          </cell>
          <cell r="H295">
            <v>0</v>
          </cell>
          <cell r="I295">
            <v>2</v>
          </cell>
        </row>
        <row r="296">
          <cell r="A296" t="str">
            <v>2062003</v>
          </cell>
          <cell r="B296" t="str">
            <v>INSTITUTO ESPECIALIZADO SUPERIOR DE ECONOMIA Y ADMINISTRACION DE EMPRESAS</v>
          </cell>
          <cell r="C296" t="str">
            <v>SAN SALVADOR</v>
          </cell>
          <cell r="D296" t="str">
            <v>SAN SALVADOR</v>
          </cell>
          <cell r="E296" t="str">
            <v>MaestrÝa</v>
          </cell>
          <cell r="F296" t="str">
            <v>MAESTRIA EN ADMINISTRACION DE EMPRESAS</v>
          </cell>
          <cell r="G296" t="str">
            <v>GUATEMALA</v>
          </cell>
          <cell r="H296">
            <v>2</v>
          </cell>
          <cell r="I296">
            <v>0</v>
          </cell>
        </row>
        <row r="297">
          <cell r="A297" t="str">
            <v>2062003</v>
          </cell>
          <cell r="B297" t="str">
            <v>INSTITUTO ESPECIALIZADO SUPERIOR DE ECONOMIA Y ADMINISTRACION DE EMPRESAS</v>
          </cell>
          <cell r="C297" t="str">
            <v>SAN SALVADOR</v>
          </cell>
          <cell r="D297" t="str">
            <v>SAN SALVADOR</v>
          </cell>
          <cell r="E297" t="str">
            <v>MaestrÝa</v>
          </cell>
          <cell r="F297" t="str">
            <v>MAESTRIA EN ADMINISTRACION DE EMPRESAS</v>
          </cell>
          <cell r="G297" t="str">
            <v>MEXICO</v>
          </cell>
          <cell r="H297">
            <v>1</v>
          </cell>
          <cell r="I297">
            <v>0</v>
          </cell>
        </row>
        <row r="298">
          <cell r="A298" t="str">
            <v>2062003</v>
          </cell>
          <cell r="B298" t="str">
            <v>INSTITUTO ESPECIALIZADO SUPERIOR DE ECONOMIA Y ADMINISTRACION DE EMPRESAS</v>
          </cell>
          <cell r="C298" t="str">
            <v>SAN SALVADOR</v>
          </cell>
          <cell r="D298" t="str">
            <v>SAN SALVADOR</v>
          </cell>
          <cell r="E298" t="str">
            <v>MaestrÝa</v>
          </cell>
          <cell r="F298" t="str">
            <v>MAESTRIA EN ADMINISTRACION DE EMPRESAS</v>
          </cell>
          <cell r="G298" t="str">
            <v>VENEZUELA</v>
          </cell>
          <cell r="H298">
            <v>0</v>
          </cell>
          <cell r="I298">
            <v>1</v>
          </cell>
        </row>
        <row r="299">
          <cell r="A299" t="str">
            <v>2101001</v>
          </cell>
          <cell r="B299" t="str">
            <v>INSTITUTO ESPECIALIZADO DE EDUCACION SUPERIOR ANA GUERRA DE JESUS</v>
          </cell>
          <cell r="C299" t="str">
            <v>SAN VICENTE</v>
          </cell>
          <cell r="D299" t="str">
            <v>SANTO DOMINGO</v>
          </cell>
          <cell r="E299" t="str">
            <v>Profesorado</v>
          </cell>
          <cell r="F299" t="str">
            <v>PROFESORADO EN EDUCACION BASICA PARA PRIMERO Y SEGUNDO CICLO</v>
          </cell>
          <cell r="G299" t="str">
            <v>GUATEMALA</v>
          </cell>
          <cell r="H299">
            <v>0</v>
          </cell>
          <cell r="I299">
            <v>2</v>
          </cell>
        </row>
        <row r="300">
          <cell r="A300" t="str">
            <v>3031001</v>
          </cell>
          <cell r="B300" t="str">
            <v>INSTITUTO TECNOLOGICO DE SONSONATE</v>
          </cell>
          <cell r="C300" t="str">
            <v>SONSONATE</v>
          </cell>
          <cell r="D300" t="str">
            <v>SONSONATE</v>
          </cell>
          <cell r="E300" t="str">
            <v>TÚcnico</v>
          </cell>
          <cell r="F300" t="str">
            <v>TECNICO EN INGENIERIA EN COMPUTACION</v>
          </cell>
          <cell r="G300" t="str">
            <v>GUATEMALA</v>
          </cell>
          <cell r="H300">
            <v>0</v>
          </cell>
          <cell r="I300">
            <v>1</v>
          </cell>
        </row>
        <row r="301">
          <cell r="A301" t="str">
            <v>3051001</v>
          </cell>
          <cell r="B301" t="str">
            <v>INSTITUTO TECNOLOGICO CENTROAMERICANO</v>
          </cell>
          <cell r="C301" t="str">
            <v>LA LIBERTAD</v>
          </cell>
          <cell r="D301" t="str">
            <v>NUEVA SAN SALVADOR</v>
          </cell>
          <cell r="E301" t="str">
            <v>TÚcnico</v>
          </cell>
          <cell r="F301" t="str">
            <v>TECNICO EN INGENIERIA ELECTRONICA OPCION MANTENIMIENTO Y SERVICIO DE COMPUTADORAS</v>
          </cell>
          <cell r="G301" t="str">
            <v>NICARAGUA</v>
          </cell>
          <cell r="H301">
            <v>1</v>
          </cell>
          <cell r="I301">
            <v>0</v>
          </cell>
        </row>
        <row r="302">
          <cell r="A302" t="str">
            <v>3051001</v>
          </cell>
          <cell r="B302" t="str">
            <v>INSTITUTO TECNOLOGICO CENTROAMERICANO</v>
          </cell>
          <cell r="C302" t="str">
            <v>LA LIBERTAD</v>
          </cell>
          <cell r="D302" t="str">
            <v>NUEVA SAN SALVADOR</v>
          </cell>
          <cell r="E302" t="str">
            <v>TÚcnico</v>
          </cell>
          <cell r="F302" t="str">
            <v>TECNICO EN INGENIERIA INDUSTRIAL</v>
          </cell>
          <cell r="G302" t="str">
            <v>HONDURAS</v>
          </cell>
          <cell r="H302">
            <v>1</v>
          </cell>
          <cell r="I302">
            <v>0</v>
          </cell>
        </row>
        <row r="303">
          <cell r="A303" t="str">
            <v>3061001</v>
          </cell>
          <cell r="B303" t="str">
            <v>INSTITUTO TECNOLOGICO AMERICANO DE EDUCACION SUPERIOR</v>
          </cell>
          <cell r="C303" t="str">
            <v>SAN SALVADOR</v>
          </cell>
          <cell r="D303" t="str">
            <v>SAN SALVADOR</v>
          </cell>
          <cell r="E303" t="str">
            <v>TÚcnico</v>
          </cell>
          <cell r="F303" t="str">
            <v>TECNICO EN ARTES LIBERALES</v>
          </cell>
          <cell r="G303" t="str">
            <v>COREA DEL SUR</v>
          </cell>
          <cell r="H303">
            <v>0</v>
          </cell>
          <cell r="I303">
            <v>1</v>
          </cell>
        </row>
        <row r="304">
          <cell r="A304" t="str">
            <v>3061001</v>
          </cell>
          <cell r="B304" t="str">
            <v>INSTITUTO TECNOLOGICO AMERICANO DE EDUCACION SUPERIOR</v>
          </cell>
          <cell r="C304" t="str">
            <v>SAN SALVADOR</v>
          </cell>
          <cell r="D304" t="str">
            <v>SAN SALVADOR</v>
          </cell>
          <cell r="E304" t="str">
            <v>TÚcnico</v>
          </cell>
          <cell r="F304" t="str">
            <v>TECNICO EN ARTES LIBERALES</v>
          </cell>
          <cell r="G304" t="str">
            <v>NICARAGUA</v>
          </cell>
          <cell r="H304">
            <v>1</v>
          </cell>
          <cell r="I304">
            <v>0</v>
          </cell>
        </row>
        <row r="305">
          <cell r="A305" t="str">
            <v>3061001</v>
          </cell>
          <cell r="B305" t="str">
            <v>INSTITUTO TECNOLOGICO AMERICANO DE EDUCACION SUPERIOR</v>
          </cell>
          <cell r="C305" t="str">
            <v>SAN SALVADOR</v>
          </cell>
          <cell r="D305" t="str">
            <v>SAN SALVADOR</v>
          </cell>
          <cell r="E305" t="str">
            <v>TÚcnico</v>
          </cell>
          <cell r="F305" t="str">
            <v>TECNICO EN ARTES LIBERALES</v>
          </cell>
          <cell r="G305" t="str">
            <v>PANAMA</v>
          </cell>
          <cell r="H305">
            <v>0</v>
          </cell>
          <cell r="I305">
            <v>2</v>
          </cell>
        </row>
        <row r="306">
          <cell r="A306" t="str">
            <v>3061001</v>
          </cell>
          <cell r="B306" t="str">
            <v>INSTITUTO TECNOLOGICO AMERICANO DE EDUCACION SUPERIOR</v>
          </cell>
          <cell r="C306" t="str">
            <v>SAN SALVADOR</v>
          </cell>
          <cell r="D306" t="str">
            <v>SAN SALVADOR</v>
          </cell>
          <cell r="E306" t="str">
            <v>TÚcnico</v>
          </cell>
          <cell r="F306" t="str">
            <v>TECNICO EN ARTES LIBERALES</v>
          </cell>
          <cell r="G306" t="str">
            <v>ESTADOS UNIDOS DE AMERICA</v>
          </cell>
          <cell r="H306">
            <v>0</v>
          </cell>
          <cell r="I30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-MINED-1"/>
      <sheetName val="A-MINED-2"/>
      <sheetName val="A-MINED-3"/>
      <sheetName val="A-MINED-4"/>
      <sheetName val="A-MINED-5"/>
      <sheetName val="A-MINED-7"/>
      <sheetName val="A-MINED-8"/>
      <sheetName val="A-MINED-9"/>
      <sheetName val="A-MINED-10"/>
      <sheetName val="A-MINED-11"/>
      <sheetName val="A-MINED-12"/>
      <sheetName val="A-MINED-13"/>
      <sheetName val="A-MINED-14"/>
      <sheetName val="A-MINED-15"/>
      <sheetName val="A-MINED-1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MINED-14-"/>
      <sheetName val="A-MINED-13"/>
      <sheetName val="A-MINED-12"/>
      <sheetName val="Hoja1"/>
      <sheetName val="Hoja2"/>
      <sheetName val="Hoja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MINED-14-"/>
      <sheetName val="A-MINED-13"/>
      <sheetName val="A-MINED-12"/>
      <sheetName val="Hoja1"/>
      <sheetName val="Hoja2"/>
      <sheetName val="Hoja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</sheetNames>
    <sheetDataSet>
      <sheetData sheetId="0">
        <row r="1">
          <cell r="A1" t="str">
            <v>IES_DESC</v>
          </cell>
          <cell r="B1" t="str">
            <v>IND_CAL11</v>
          </cell>
          <cell r="C1" t="str">
            <v>IND_CAL12</v>
          </cell>
          <cell r="D1" t="str">
            <v>IND_CAL13</v>
          </cell>
          <cell r="E1" t="str">
            <v>IND_CAL14</v>
          </cell>
          <cell r="F1" t="str">
            <v>IND_CAL15</v>
          </cell>
          <cell r="G1" t="str">
            <v>IND_CAL16</v>
          </cell>
          <cell r="H1" t="str">
            <v>IND_CAL17</v>
          </cell>
          <cell r="I1" t="str">
            <v>IND_CAL18</v>
          </cell>
          <cell r="J1" t="str">
            <v>IND_CAL19</v>
          </cell>
          <cell r="K1" t="str">
            <v>IND_CAL110</v>
          </cell>
          <cell r="L1" t="str">
            <v>IND_CAL111</v>
          </cell>
          <cell r="M1" t="str">
            <v>IND_CAL112</v>
          </cell>
          <cell r="N1" t="str">
            <v>IND_CAL113</v>
          </cell>
          <cell r="O1" t="str">
            <v>IND_CAL114</v>
          </cell>
          <cell r="P1" t="str">
            <v>IND_CAL115</v>
          </cell>
          <cell r="Q1" t="str">
            <v>IND_CAL116</v>
          </cell>
          <cell r="R1" t="str">
            <v>IND_CAL117</v>
          </cell>
          <cell r="S1" t="str">
            <v>IND_CAL118</v>
          </cell>
          <cell r="T1" t="str">
            <v>IND_CAL119</v>
          </cell>
          <cell r="U1" t="str">
            <v>IND_CAL120</v>
          </cell>
          <cell r="V1" t="str">
            <v>IND_CAL121</v>
          </cell>
          <cell r="W1" t="str">
            <v>IND_CAL122</v>
          </cell>
          <cell r="X1" t="str">
            <v>IND_CAL123</v>
          </cell>
          <cell r="Y1" t="str">
            <v>IND_CAL124</v>
          </cell>
          <cell r="Z1" t="str">
            <v>IND_CAL125</v>
          </cell>
          <cell r="AA1" t="str">
            <v>IND_CAL126</v>
          </cell>
          <cell r="AB1" t="str">
            <v>IND_CAL127</v>
          </cell>
          <cell r="AC1" t="str">
            <v>IND_CAL128</v>
          </cell>
          <cell r="AD1" t="str">
            <v>IND_CAL129</v>
          </cell>
          <cell r="AE1" t="str">
            <v>IND_CAL130</v>
          </cell>
          <cell r="AF1" t="str">
            <v>IND_CAL131</v>
          </cell>
          <cell r="AG1" t="str">
            <v>IND_DOC21</v>
          </cell>
          <cell r="AH1" t="str">
            <v>IND_DOC22</v>
          </cell>
          <cell r="AI1" t="str">
            <v>IND_DOC23</v>
          </cell>
          <cell r="AJ1" t="str">
            <v>IND_DOC24</v>
          </cell>
          <cell r="AK1" t="str">
            <v>IND_DOC25</v>
          </cell>
          <cell r="AL1" t="str">
            <v>IND_DOC26</v>
          </cell>
          <cell r="AM1" t="str">
            <v>IND_DOC27</v>
          </cell>
          <cell r="AN1" t="str">
            <v>IND_DOC28</v>
          </cell>
          <cell r="AO1" t="str">
            <v>IND_DOC29</v>
          </cell>
          <cell r="AP1" t="str">
            <v>IND_DOC210</v>
          </cell>
          <cell r="AQ1" t="str">
            <v>IND_DOC211</v>
          </cell>
          <cell r="AR1" t="str">
            <v>IND_DOC212</v>
          </cell>
          <cell r="AS1" t="str">
            <v>IND_DOC213</v>
          </cell>
          <cell r="AT1" t="str">
            <v>IND_DOC214</v>
          </cell>
          <cell r="AU1" t="str">
            <v>IND_DOC215</v>
          </cell>
          <cell r="AV1" t="str">
            <v>IND_DOC216</v>
          </cell>
          <cell r="AW1" t="str">
            <v>IND_REC31</v>
          </cell>
          <cell r="AX1" t="str">
            <v>IND_REC32</v>
          </cell>
          <cell r="AY1" t="str">
            <v>IND_REC33</v>
          </cell>
          <cell r="AZ1" t="str">
            <v>IND_REC34</v>
          </cell>
          <cell r="BA1" t="str">
            <v>IND_REC35</v>
          </cell>
          <cell r="BB1" t="str">
            <v>IND_REC36</v>
          </cell>
          <cell r="BC1" t="str">
            <v>IND_INF11</v>
          </cell>
          <cell r="BD1" t="str">
            <v>IND_INF12</v>
          </cell>
          <cell r="BE1" t="str">
            <v>IND_INF13</v>
          </cell>
          <cell r="BF1" t="str">
            <v>IND_INF14</v>
          </cell>
          <cell r="BG1" t="str">
            <v>IND_INF15</v>
          </cell>
          <cell r="BH1" t="str">
            <v>IND_INF16</v>
          </cell>
          <cell r="BI1" t="str">
            <v>IND_INF17</v>
          </cell>
          <cell r="BJ1" t="str">
            <v>IND_INF18</v>
          </cell>
          <cell r="BK1" t="str">
            <v>IND_INF19</v>
          </cell>
          <cell r="BL1" t="str">
            <v>IND_INF110</v>
          </cell>
          <cell r="BM1" t="str">
            <v>IND_INF111</v>
          </cell>
          <cell r="BN1" t="str">
            <v>IND_COS11</v>
          </cell>
          <cell r="BO1" t="str">
            <v>IND_COS12</v>
          </cell>
          <cell r="BP1" t="str">
            <v>IND_COS13</v>
          </cell>
          <cell r="BQ1" t="str">
            <v>IND_COS14</v>
          </cell>
          <cell r="BR1" t="str">
            <v>IND_COS15</v>
          </cell>
          <cell r="BS1" t="str">
            <v>IND_COS16</v>
          </cell>
          <cell r="BT1" t="str">
            <v>IND_COS17</v>
          </cell>
          <cell r="BU1" t="str">
            <v>IND_COS18</v>
          </cell>
          <cell r="BV1" t="str">
            <v>IND_COS19</v>
          </cell>
          <cell r="BW1" t="str">
            <v>IND_COS110</v>
          </cell>
          <cell r="BX1" t="str">
            <v>IND_COS111</v>
          </cell>
          <cell r="BY1" t="str">
            <v>IND_COS112</v>
          </cell>
          <cell r="BZ1" t="str">
            <v>IND_COS113</v>
          </cell>
          <cell r="CA1" t="str">
            <v>IND_COS114</v>
          </cell>
          <cell r="CB1" t="str">
            <v>IND_COS115</v>
          </cell>
          <cell r="CC1" t="str">
            <v>IND_COS116</v>
          </cell>
          <cell r="CD1" t="str">
            <v>IND_COS117</v>
          </cell>
          <cell r="CE1" t="str">
            <v>IND_COS118</v>
          </cell>
          <cell r="CF1" t="str">
            <v>IND_COS119</v>
          </cell>
          <cell r="CG1" t="str">
            <v>IND_COS120</v>
          </cell>
          <cell r="CH1" t="str">
            <v>IND_COS121</v>
          </cell>
          <cell r="CI1" t="str">
            <v>IND_COS122</v>
          </cell>
        </row>
        <row r="2">
          <cell r="A2" t="str">
            <v>ESCUELA SUPERIOR DE ECONOMIA Y NEGOCIOS</v>
          </cell>
          <cell r="B2">
            <v>421.09</v>
          </cell>
          <cell r="C2">
            <v>7.48</v>
          </cell>
          <cell r="D2">
            <v>30.65</v>
          </cell>
          <cell r="E2">
            <v>153.25</v>
          </cell>
          <cell r="F2">
            <v>10.69</v>
          </cell>
          <cell r="G2">
            <v>0.65</v>
          </cell>
          <cell r="H2">
            <v>15.09</v>
          </cell>
          <cell r="I2">
            <v>84.91</v>
          </cell>
          <cell r="J2">
            <v>0</v>
          </cell>
          <cell r="K2">
            <v>0</v>
          </cell>
          <cell r="L2">
            <v>100</v>
          </cell>
          <cell r="M2">
            <v>0</v>
          </cell>
          <cell r="N2">
            <v>0</v>
          </cell>
          <cell r="O2">
            <v>0</v>
          </cell>
          <cell r="P2">
            <v>100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42.71</v>
          </cell>
          <cell r="V2">
            <v>15.25</v>
          </cell>
          <cell r="W2">
            <v>10.51</v>
          </cell>
          <cell r="X2">
            <v>2.71</v>
          </cell>
          <cell r="Y2">
            <v>10.85</v>
          </cell>
          <cell r="Z2">
            <v>3.39</v>
          </cell>
          <cell r="AA2">
            <v>0</v>
          </cell>
          <cell r="AB2">
            <v>0</v>
          </cell>
          <cell r="AC2">
            <v>52.64</v>
          </cell>
          <cell r="AD2">
            <v>47.29</v>
          </cell>
          <cell r="AE2">
            <v>52.71</v>
          </cell>
          <cell r="AF2">
            <v>7.23</v>
          </cell>
          <cell r="AG2">
            <v>87.41</v>
          </cell>
          <cell r="AH2">
            <v>12.59</v>
          </cell>
          <cell r="AI2">
            <v>8</v>
          </cell>
          <cell r="AJ2">
            <v>0.8</v>
          </cell>
          <cell r="AK2">
            <v>24.53</v>
          </cell>
          <cell r="AL2">
            <v>4.91</v>
          </cell>
          <cell r="AM2">
            <v>70.569999999999993</v>
          </cell>
          <cell r="AN2">
            <v>0</v>
          </cell>
          <cell r="AO2">
            <v>29.43</v>
          </cell>
          <cell r="AP2">
            <v>0</v>
          </cell>
          <cell r="AQ2">
            <v>0</v>
          </cell>
          <cell r="AR2">
            <v>0</v>
          </cell>
          <cell r="AS2">
            <v>31.89</v>
          </cell>
          <cell r="AT2">
            <v>44.65</v>
          </cell>
          <cell r="AU2">
            <v>23.46</v>
          </cell>
          <cell r="AV2">
            <v>68.11</v>
          </cell>
          <cell r="AW2">
            <v>51.08</v>
          </cell>
          <cell r="AX2">
            <v>15.07</v>
          </cell>
          <cell r="AY2">
            <v>4611</v>
          </cell>
          <cell r="AZ2">
            <v>4.21</v>
          </cell>
          <cell r="BA2">
            <v>11.79</v>
          </cell>
          <cell r="BB2">
            <v>11.79</v>
          </cell>
          <cell r="BC2">
            <v>36.47</v>
          </cell>
          <cell r="BD2">
            <v>3.29</v>
          </cell>
          <cell r="BE2">
            <v>4.93</v>
          </cell>
          <cell r="BF2">
            <v>21.58</v>
          </cell>
          <cell r="BG2">
            <v>3.1</v>
          </cell>
          <cell r="BH2">
            <v>35.380000000000003</v>
          </cell>
          <cell r="BI2">
            <v>0</v>
          </cell>
          <cell r="BJ2">
            <v>0.18</v>
          </cell>
          <cell r="BK2">
            <v>3.07</v>
          </cell>
          <cell r="BL2">
            <v>1.97</v>
          </cell>
          <cell r="BM2">
            <v>6.16</v>
          </cell>
          <cell r="BN2">
            <v>17009.23</v>
          </cell>
          <cell r="BO2">
            <v>32.53</v>
          </cell>
          <cell r="BP2">
            <v>3.3</v>
          </cell>
          <cell r="BQ2">
            <v>35.700000000000003</v>
          </cell>
          <cell r="BR2">
            <v>3.54</v>
          </cell>
          <cell r="BS2">
            <v>5.08</v>
          </cell>
          <cell r="BT2">
            <v>0</v>
          </cell>
          <cell r="BU2">
            <v>0</v>
          </cell>
          <cell r="BV2">
            <v>3.48</v>
          </cell>
          <cell r="BW2">
            <v>0</v>
          </cell>
          <cell r="BX2">
            <v>1.3</v>
          </cell>
          <cell r="BY2">
            <v>9.6300000000000008</v>
          </cell>
          <cell r="BZ2">
            <v>5.44</v>
          </cell>
          <cell r="CA2">
            <v>0</v>
          </cell>
          <cell r="CB2">
            <v>31125</v>
          </cell>
          <cell r="CC2">
            <v>31125</v>
          </cell>
          <cell r="CD2">
            <v>37.020000000000003</v>
          </cell>
          <cell r="CE2">
            <v>53.2</v>
          </cell>
          <cell r="CF2">
            <v>8.82</v>
          </cell>
          <cell r="CG2">
            <v>0.96</v>
          </cell>
          <cell r="CH2">
            <v>53.17</v>
          </cell>
          <cell r="CI2">
            <v>0</v>
          </cell>
        </row>
        <row r="3">
          <cell r="A3" t="str">
            <v>INSTITUTO SUPERIOR DE ECONOMIA Y ADMINISTRACION DE EMPRESAS</v>
          </cell>
          <cell r="B3">
            <v>109.5</v>
          </cell>
          <cell r="C3">
            <v>17.78</v>
          </cell>
          <cell r="D3">
            <v>22.17</v>
          </cell>
          <cell r="E3">
            <v>0</v>
          </cell>
          <cell r="F3">
            <v>20.63</v>
          </cell>
          <cell r="G3">
            <v>100</v>
          </cell>
          <cell r="H3">
            <v>75.94</v>
          </cell>
          <cell r="I3">
            <v>22.56</v>
          </cell>
          <cell r="J3">
            <v>1.5</v>
          </cell>
          <cell r="K3">
            <v>0</v>
          </cell>
          <cell r="L3">
            <v>100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100</v>
          </cell>
          <cell r="T3">
            <v>0</v>
          </cell>
          <cell r="U3">
            <v>8.27</v>
          </cell>
          <cell r="V3">
            <v>0</v>
          </cell>
          <cell r="W3">
            <v>0</v>
          </cell>
          <cell r="X3">
            <v>1.5</v>
          </cell>
          <cell r="Y3">
            <v>6.77</v>
          </cell>
          <cell r="Z3">
            <v>0</v>
          </cell>
          <cell r="AA3">
            <v>3.01</v>
          </cell>
          <cell r="AB3">
            <v>0</v>
          </cell>
          <cell r="AC3">
            <v>20.86</v>
          </cell>
          <cell r="AD3">
            <v>69.61</v>
          </cell>
          <cell r="AE3">
            <v>30.39</v>
          </cell>
          <cell r="AF3">
            <v>-49.44</v>
          </cell>
          <cell r="AG3">
            <v>100</v>
          </cell>
          <cell r="AH3">
            <v>0</v>
          </cell>
          <cell r="AI3">
            <v>5.25</v>
          </cell>
          <cell r="AJ3">
            <v>1.17</v>
          </cell>
          <cell r="AK3">
            <v>15</v>
          </cell>
          <cell r="AL3">
            <v>0</v>
          </cell>
          <cell r="AM3">
            <v>85</v>
          </cell>
          <cell r="AN3">
            <v>0</v>
          </cell>
          <cell r="AO3">
            <v>15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77.5</v>
          </cell>
          <cell r="AU3">
            <v>22.5</v>
          </cell>
          <cell r="AV3">
            <v>100</v>
          </cell>
          <cell r="AW3">
            <v>55.5</v>
          </cell>
          <cell r="AX3">
            <v>21.23</v>
          </cell>
          <cell r="AY3">
            <v>2264</v>
          </cell>
          <cell r="AZ3">
            <v>2.52</v>
          </cell>
          <cell r="BA3">
            <v>2.31</v>
          </cell>
          <cell r="BB3">
            <v>6.94</v>
          </cell>
          <cell r="BC3">
            <v>56.59</v>
          </cell>
          <cell r="BD3">
            <v>2.46</v>
          </cell>
          <cell r="BE3">
            <v>5.62</v>
          </cell>
          <cell r="BF3">
            <v>8.08</v>
          </cell>
          <cell r="BG3">
            <v>7.82</v>
          </cell>
          <cell r="BH3">
            <v>3</v>
          </cell>
          <cell r="BI3">
            <v>0</v>
          </cell>
          <cell r="BJ3">
            <v>0.55000000000000004</v>
          </cell>
          <cell r="BK3">
            <v>0.62</v>
          </cell>
          <cell r="BL3">
            <v>7.74</v>
          </cell>
          <cell r="BM3">
            <v>1.9</v>
          </cell>
          <cell r="BN3">
            <v>42701.84</v>
          </cell>
          <cell r="BO3">
            <v>19.59</v>
          </cell>
          <cell r="BP3">
            <v>1.01</v>
          </cell>
          <cell r="BQ3">
            <v>36.21</v>
          </cell>
          <cell r="BR3">
            <v>0.27</v>
          </cell>
          <cell r="BS3">
            <v>1.32</v>
          </cell>
          <cell r="BT3">
            <v>0.18</v>
          </cell>
          <cell r="BU3">
            <v>0.22</v>
          </cell>
          <cell r="BV3">
            <v>0.18</v>
          </cell>
          <cell r="BW3">
            <v>5.73</v>
          </cell>
          <cell r="BX3">
            <v>0.77</v>
          </cell>
          <cell r="BY3">
            <v>3.58</v>
          </cell>
          <cell r="BZ3">
            <v>1.62</v>
          </cell>
          <cell r="CA3">
            <v>0</v>
          </cell>
          <cell r="CB3">
            <v>15900</v>
          </cell>
          <cell r="CC3">
            <v>15900</v>
          </cell>
          <cell r="CD3">
            <v>70.150000000000006</v>
          </cell>
          <cell r="CE3">
            <v>12.37</v>
          </cell>
          <cell r="CF3">
            <v>14.45</v>
          </cell>
          <cell r="CG3">
            <v>3.03</v>
          </cell>
          <cell r="CH3">
            <v>4</v>
          </cell>
          <cell r="CI3">
            <v>31.44</v>
          </cell>
        </row>
        <row r="4">
          <cell r="A4" t="str">
            <v>UNIVERSIDAD ALBERT EINSTEIN</v>
          </cell>
          <cell r="B4">
            <v>1557.31</v>
          </cell>
          <cell r="C4">
            <v>14.83</v>
          </cell>
          <cell r="D4">
            <v>70.08</v>
          </cell>
          <cell r="E4">
            <v>135.78</v>
          </cell>
          <cell r="F4">
            <v>21.84</v>
          </cell>
          <cell r="G4">
            <v>0.15</v>
          </cell>
          <cell r="H4">
            <v>9.1999999999999993</v>
          </cell>
          <cell r="I4">
            <v>88.33</v>
          </cell>
          <cell r="J4">
            <v>2.4700000000000002</v>
          </cell>
          <cell r="K4">
            <v>0</v>
          </cell>
          <cell r="L4">
            <v>100</v>
          </cell>
          <cell r="M4">
            <v>0</v>
          </cell>
          <cell r="N4">
            <v>0</v>
          </cell>
          <cell r="O4">
            <v>0</v>
          </cell>
          <cell r="P4">
            <v>23.33</v>
          </cell>
          <cell r="Q4">
            <v>38.82</v>
          </cell>
          <cell r="R4">
            <v>37.840000000000003</v>
          </cell>
          <cell r="S4">
            <v>0</v>
          </cell>
          <cell r="T4">
            <v>0</v>
          </cell>
          <cell r="U4">
            <v>25.5</v>
          </cell>
          <cell r="V4">
            <v>0</v>
          </cell>
          <cell r="W4">
            <v>0</v>
          </cell>
          <cell r="X4">
            <v>25.5</v>
          </cell>
          <cell r="Y4">
            <v>0</v>
          </cell>
          <cell r="Z4">
            <v>0</v>
          </cell>
          <cell r="AA4">
            <v>1.61</v>
          </cell>
          <cell r="AB4">
            <v>0.99</v>
          </cell>
          <cell r="AC4">
            <v>33.130000000000003</v>
          </cell>
          <cell r="AD4">
            <v>55.57</v>
          </cell>
          <cell r="AE4">
            <v>44.43</v>
          </cell>
          <cell r="AF4">
            <v>15.34</v>
          </cell>
          <cell r="AG4">
            <v>77.819999999999993</v>
          </cell>
          <cell r="AH4">
            <v>22.18</v>
          </cell>
          <cell r="AI4">
            <v>47</v>
          </cell>
          <cell r="AJ4">
            <v>1.52</v>
          </cell>
          <cell r="AK4">
            <v>21.16</v>
          </cell>
          <cell r="AL4">
            <v>10.92</v>
          </cell>
          <cell r="AM4">
            <v>67.92</v>
          </cell>
          <cell r="AN4">
            <v>60.07</v>
          </cell>
          <cell r="AO4">
            <v>32.08</v>
          </cell>
          <cell r="AP4">
            <v>2.73</v>
          </cell>
          <cell r="AQ4">
            <v>0</v>
          </cell>
          <cell r="AR4">
            <v>0</v>
          </cell>
          <cell r="AS4">
            <v>84.98</v>
          </cell>
          <cell r="AT4">
            <v>8.8699999999999992</v>
          </cell>
          <cell r="AU4">
            <v>3.41</v>
          </cell>
          <cell r="AV4">
            <v>12.29</v>
          </cell>
          <cell r="AW4">
            <v>310.36</v>
          </cell>
          <cell r="AX4">
            <v>2.99</v>
          </cell>
          <cell r="AY4">
            <v>717.11</v>
          </cell>
          <cell r="AZ4">
            <v>1.83</v>
          </cell>
          <cell r="BA4">
            <v>45.26</v>
          </cell>
          <cell r="BB4">
            <v>1086.25</v>
          </cell>
          <cell r="BC4">
            <v>60.29</v>
          </cell>
          <cell r="BD4">
            <v>3.2</v>
          </cell>
          <cell r="BE4">
            <v>3.08</v>
          </cell>
          <cell r="BF4">
            <v>12.93</v>
          </cell>
          <cell r="BG4">
            <v>9.68</v>
          </cell>
          <cell r="BH4">
            <v>44.13</v>
          </cell>
          <cell r="BI4">
            <v>6.64</v>
          </cell>
          <cell r="BJ4">
            <v>0.13</v>
          </cell>
          <cell r="BK4">
            <v>7.24</v>
          </cell>
          <cell r="BL4">
            <v>1.55</v>
          </cell>
          <cell r="BM4">
            <v>9.57</v>
          </cell>
          <cell r="BN4">
            <v>6845.84</v>
          </cell>
          <cell r="BO4">
            <v>59.09</v>
          </cell>
          <cell r="BP4">
            <v>0.93</v>
          </cell>
          <cell r="BQ4">
            <v>8.15</v>
          </cell>
          <cell r="BR4">
            <v>0.13</v>
          </cell>
          <cell r="BS4">
            <v>0.8</v>
          </cell>
          <cell r="BT4">
            <v>1.1200000000000001</v>
          </cell>
          <cell r="BU4">
            <v>1.85</v>
          </cell>
          <cell r="BV4">
            <v>0.27</v>
          </cell>
          <cell r="BW4">
            <v>11.37</v>
          </cell>
          <cell r="BX4">
            <v>0.21</v>
          </cell>
          <cell r="BY4">
            <v>5.63</v>
          </cell>
          <cell r="BZ4">
            <v>1.24</v>
          </cell>
          <cell r="CA4">
            <v>0</v>
          </cell>
          <cell r="CB4">
            <v>6876</v>
          </cell>
          <cell r="CC4">
            <v>6876</v>
          </cell>
          <cell r="CD4">
            <v>86.38</v>
          </cell>
          <cell r="CE4">
            <v>0</v>
          </cell>
          <cell r="CF4">
            <v>0</v>
          </cell>
          <cell r="CG4">
            <v>13.62</v>
          </cell>
          <cell r="CH4">
            <v>7.36</v>
          </cell>
          <cell r="CI4">
            <v>19.37</v>
          </cell>
        </row>
        <row r="5">
          <cell r="A5" t="str">
            <v>UNIVERSIDAD AMERICANA</v>
          </cell>
          <cell r="B5">
            <v>80.63</v>
          </cell>
          <cell r="C5">
            <v>6.14</v>
          </cell>
          <cell r="D5">
            <v>0</v>
          </cell>
          <cell r="E5">
            <v>12.29</v>
          </cell>
          <cell r="F5">
            <v>12.29</v>
          </cell>
          <cell r="G5">
            <v>0</v>
          </cell>
          <cell r="H5">
            <v>58.05</v>
          </cell>
          <cell r="I5">
            <v>41.95</v>
          </cell>
          <cell r="J5">
            <v>0</v>
          </cell>
          <cell r="K5">
            <v>0</v>
          </cell>
          <cell r="L5">
            <v>100</v>
          </cell>
          <cell r="M5">
            <v>0</v>
          </cell>
          <cell r="N5">
            <v>0</v>
          </cell>
          <cell r="O5">
            <v>0</v>
          </cell>
          <cell r="P5">
            <v>100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32.25</v>
          </cell>
          <cell r="AD5">
            <v>44.17</v>
          </cell>
          <cell r="AE5">
            <v>55.83</v>
          </cell>
          <cell r="AF5">
            <v>8.89</v>
          </cell>
          <cell r="AG5">
            <v>71.430000000000007</v>
          </cell>
          <cell r="AH5">
            <v>28.57</v>
          </cell>
          <cell r="AI5">
            <v>2.5</v>
          </cell>
          <cell r="AJ5">
            <v>0</v>
          </cell>
          <cell r="AK5">
            <v>0</v>
          </cell>
          <cell r="AL5">
            <v>50</v>
          </cell>
          <cell r="AM5">
            <v>50</v>
          </cell>
          <cell r="AN5">
            <v>0</v>
          </cell>
          <cell r="AO5">
            <v>50</v>
          </cell>
          <cell r="AP5">
            <v>0</v>
          </cell>
          <cell r="AQ5">
            <v>0</v>
          </cell>
          <cell r="AR5">
            <v>0</v>
          </cell>
          <cell r="AS5">
            <v>42.86</v>
          </cell>
          <cell r="AT5">
            <v>57.14</v>
          </cell>
          <cell r="AU5">
            <v>0</v>
          </cell>
          <cell r="AV5">
            <v>57.14</v>
          </cell>
          <cell r="AW5">
            <v>28.67</v>
          </cell>
          <cell r="AX5">
            <v>58.27</v>
          </cell>
          <cell r="AY5">
            <v>5000</v>
          </cell>
          <cell r="AZ5">
            <v>1.21</v>
          </cell>
          <cell r="BA5">
            <v>0</v>
          </cell>
          <cell r="BB5">
            <v>0</v>
          </cell>
          <cell r="BC5">
            <v>61.54</v>
          </cell>
          <cell r="BD5">
            <v>15.38</v>
          </cell>
          <cell r="BE5">
            <v>7.69</v>
          </cell>
          <cell r="BF5">
            <v>15.38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0.34</v>
          </cell>
          <cell r="BL5">
            <v>6.41</v>
          </cell>
          <cell r="BM5">
            <v>0</v>
          </cell>
          <cell r="BN5">
            <v>11825.15</v>
          </cell>
          <cell r="BO5">
            <v>25.64</v>
          </cell>
          <cell r="BP5">
            <v>0</v>
          </cell>
          <cell r="BQ5">
            <v>74.36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24050</v>
          </cell>
          <cell r="CC5">
            <v>24050</v>
          </cell>
          <cell r="CD5">
            <v>100</v>
          </cell>
          <cell r="CE5">
            <v>0</v>
          </cell>
          <cell r="CF5">
            <v>0</v>
          </cell>
          <cell r="CG5">
            <v>0</v>
          </cell>
          <cell r="CH5">
            <v>13.39</v>
          </cell>
          <cell r="CI5">
            <v>0</v>
          </cell>
        </row>
        <row r="6">
          <cell r="A6" t="str">
            <v>UNIVERSIDAD AUTONOMA DE SANTA ANA</v>
          </cell>
          <cell r="B6">
            <v>724.81</v>
          </cell>
          <cell r="C6">
            <v>6.16</v>
          </cell>
          <cell r="D6">
            <v>343.5</v>
          </cell>
          <cell r="E6">
            <v>18.12</v>
          </cell>
          <cell r="F6">
            <v>9.6199999999999992</v>
          </cell>
          <cell r="G6">
            <v>0.23</v>
          </cell>
          <cell r="H6">
            <v>7.7</v>
          </cell>
          <cell r="I6">
            <v>90.16</v>
          </cell>
          <cell r="J6">
            <v>2.15</v>
          </cell>
          <cell r="K6">
            <v>15.51</v>
          </cell>
          <cell r="L6">
            <v>84.49</v>
          </cell>
          <cell r="M6">
            <v>0</v>
          </cell>
          <cell r="N6">
            <v>10.99</v>
          </cell>
          <cell r="O6">
            <v>4.5199999999999996</v>
          </cell>
          <cell r="P6">
            <v>41.59</v>
          </cell>
          <cell r="Q6">
            <v>0</v>
          </cell>
          <cell r="R6">
            <v>0</v>
          </cell>
          <cell r="S6">
            <v>0</v>
          </cell>
          <cell r="T6">
            <v>42.9</v>
          </cell>
          <cell r="U6">
            <v>3.06</v>
          </cell>
          <cell r="V6">
            <v>0</v>
          </cell>
          <cell r="W6">
            <v>0</v>
          </cell>
          <cell r="X6">
            <v>3.06</v>
          </cell>
          <cell r="Y6">
            <v>0</v>
          </cell>
          <cell r="Z6">
            <v>0</v>
          </cell>
          <cell r="AA6">
            <v>1.68</v>
          </cell>
          <cell r="AB6">
            <v>1.69</v>
          </cell>
          <cell r="AC6">
            <v>15.02</v>
          </cell>
          <cell r="AD6">
            <v>35.11</v>
          </cell>
          <cell r="AE6">
            <v>64.89</v>
          </cell>
          <cell r="AF6">
            <v>9.43</v>
          </cell>
          <cell r="AG6">
            <v>59.16</v>
          </cell>
          <cell r="AH6">
            <v>40.840000000000003</v>
          </cell>
          <cell r="AI6">
            <v>48.25</v>
          </cell>
          <cell r="AJ6">
            <v>24.13</v>
          </cell>
          <cell r="AK6">
            <v>1.79</v>
          </cell>
          <cell r="AL6">
            <v>34.049999999999997</v>
          </cell>
          <cell r="AM6">
            <v>64.16</v>
          </cell>
          <cell r="AN6">
            <v>34.090000000000003</v>
          </cell>
          <cell r="AO6">
            <v>35.840000000000003</v>
          </cell>
          <cell r="AP6">
            <v>1.35</v>
          </cell>
          <cell r="AQ6">
            <v>3.13</v>
          </cell>
          <cell r="AR6">
            <v>3.59</v>
          </cell>
          <cell r="AS6">
            <v>40.35</v>
          </cell>
          <cell r="AT6">
            <v>0</v>
          </cell>
          <cell r="AU6">
            <v>51.57</v>
          </cell>
          <cell r="AV6">
            <v>51.57</v>
          </cell>
          <cell r="AW6">
            <v>687</v>
          </cell>
          <cell r="AX6">
            <v>2.2200000000000002</v>
          </cell>
          <cell r="AY6">
            <v>117</v>
          </cell>
          <cell r="AZ6">
            <v>1.36</v>
          </cell>
          <cell r="BA6">
            <v>52.85</v>
          </cell>
          <cell r="BB6">
            <v>0</v>
          </cell>
          <cell r="BC6">
            <v>29.79</v>
          </cell>
          <cell r="BD6">
            <v>0.48</v>
          </cell>
          <cell r="BE6">
            <v>0.48</v>
          </cell>
          <cell r="BF6">
            <v>5.73</v>
          </cell>
          <cell r="BG6">
            <v>9.31</v>
          </cell>
          <cell r="BH6">
            <v>30.19</v>
          </cell>
          <cell r="BI6">
            <v>0</v>
          </cell>
          <cell r="BJ6">
            <v>0.17</v>
          </cell>
          <cell r="BK6">
            <v>3.44</v>
          </cell>
          <cell r="BL6">
            <v>2.57</v>
          </cell>
          <cell r="BM6">
            <v>8</v>
          </cell>
          <cell r="BN6">
            <v>6596.32</v>
          </cell>
          <cell r="BO6">
            <v>30.14</v>
          </cell>
          <cell r="BP6">
            <v>0.22</v>
          </cell>
          <cell r="BQ6">
            <v>22.13</v>
          </cell>
          <cell r="BR6">
            <v>0.08</v>
          </cell>
          <cell r="BS6">
            <v>0.33</v>
          </cell>
          <cell r="BT6">
            <v>2.29</v>
          </cell>
          <cell r="BU6">
            <v>0.47</v>
          </cell>
          <cell r="BV6">
            <v>1.1499999999999999</v>
          </cell>
          <cell r="BW6">
            <v>0</v>
          </cell>
          <cell r="BX6">
            <v>0.55000000000000004</v>
          </cell>
          <cell r="BY6">
            <v>0.61</v>
          </cell>
          <cell r="BZ6">
            <v>0.28000000000000003</v>
          </cell>
          <cell r="CA6">
            <v>4705.42</v>
          </cell>
          <cell r="CB6">
            <v>5679.92</v>
          </cell>
          <cell r="CC6">
            <v>5528.58</v>
          </cell>
          <cell r="CD6">
            <v>97.45</v>
          </cell>
          <cell r="CE6">
            <v>0.46</v>
          </cell>
          <cell r="CF6">
            <v>0.77</v>
          </cell>
          <cell r="CG6">
            <v>1.32</v>
          </cell>
          <cell r="CH6">
            <v>1.24</v>
          </cell>
          <cell r="CI6">
            <v>39.979999999999997</v>
          </cell>
        </row>
        <row r="7">
          <cell r="A7" t="str">
            <v>UNIVERSIDAD CAPITAN GENERAL GERARDO BARRIOS</v>
          </cell>
          <cell r="B7">
            <v>3867.81</v>
          </cell>
          <cell r="C7">
            <v>23.17</v>
          </cell>
          <cell r="D7">
            <v>172.46</v>
          </cell>
          <cell r="E7">
            <v>161.75</v>
          </cell>
          <cell r="F7">
            <v>32.1</v>
          </cell>
          <cell r="G7">
            <v>10.08</v>
          </cell>
          <cell r="H7">
            <v>22.43</v>
          </cell>
          <cell r="I7">
            <v>76.25</v>
          </cell>
          <cell r="J7">
            <v>1.32</v>
          </cell>
          <cell r="K7">
            <v>38.729999999999997</v>
          </cell>
          <cell r="L7">
            <v>61.27</v>
          </cell>
          <cell r="M7">
            <v>4.38</v>
          </cell>
          <cell r="N7">
            <v>0</v>
          </cell>
          <cell r="O7">
            <v>34.35</v>
          </cell>
          <cell r="P7">
            <v>58.8</v>
          </cell>
          <cell r="Q7">
            <v>2.4700000000000002</v>
          </cell>
          <cell r="R7">
            <v>0</v>
          </cell>
          <cell r="S7">
            <v>0</v>
          </cell>
          <cell r="T7">
            <v>0</v>
          </cell>
          <cell r="U7">
            <v>2.3199999999999998</v>
          </cell>
          <cell r="V7">
            <v>0.67</v>
          </cell>
          <cell r="W7">
            <v>0</v>
          </cell>
          <cell r="X7">
            <v>1.65</v>
          </cell>
          <cell r="Y7">
            <v>0</v>
          </cell>
          <cell r="Z7">
            <v>0</v>
          </cell>
          <cell r="AA7">
            <v>0</v>
          </cell>
          <cell r="AB7">
            <v>0.27</v>
          </cell>
          <cell r="AC7">
            <v>33.96</v>
          </cell>
          <cell r="AD7">
            <v>37.25</v>
          </cell>
          <cell r="AE7">
            <v>62.75</v>
          </cell>
          <cell r="AF7">
            <v>12.24</v>
          </cell>
          <cell r="AG7">
            <v>61.69</v>
          </cell>
          <cell r="AH7">
            <v>38.31</v>
          </cell>
          <cell r="AI7">
            <v>113.88</v>
          </cell>
          <cell r="AJ7">
            <v>4.95</v>
          </cell>
          <cell r="AK7">
            <v>13.47</v>
          </cell>
          <cell r="AL7">
            <v>14.34</v>
          </cell>
          <cell r="AM7">
            <v>72.19</v>
          </cell>
          <cell r="AN7">
            <v>58.58</v>
          </cell>
          <cell r="AO7">
            <v>27.81</v>
          </cell>
          <cell r="AP7">
            <v>0</v>
          </cell>
          <cell r="AQ7">
            <v>7.03</v>
          </cell>
          <cell r="AR7">
            <v>0</v>
          </cell>
          <cell r="AS7">
            <v>90.37</v>
          </cell>
          <cell r="AT7">
            <v>0</v>
          </cell>
          <cell r="AU7">
            <v>2.6</v>
          </cell>
          <cell r="AV7">
            <v>2.6</v>
          </cell>
          <cell r="AW7">
            <v>1322.17</v>
          </cell>
          <cell r="AX7">
            <v>0.83</v>
          </cell>
          <cell r="AY7">
            <v>103</v>
          </cell>
          <cell r="AZ7">
            <v>1.31</v>
          </cell>
          <cell r="BA7">
            <v>55.09</v>
          </cell>
          <cell r="BB7">
            <v>1983.25</v>
          </cell>
          <cell r="BC7">
            <v>71.400000000000006</v>
          </cell>
          <cell r="BD7">
            <v>0.93</v>
          </cell>
          <cell r="BE7">
            <v>2.08</v>
          </cell>
          <cell r="BF7">
            <v>7.38</v>
          </cell>
          <cell r="BG7">
            <v>7.66</v>
          </cell>
          <cell r="BH7">
            <v>10.46</v>
          </cell>
          <cell r="BI7">
            <v>32.64</v>
          </cell>
          <cell r="BJ7">
            <v>0.42</v>
          </cell>
          <cell r="BK7">
            <v>4.1100000000000003</v>
          </cell>
          <cell r="BL7">
            <v>0.76</v>
          </cell>
          <cell r="BM7">
            <v>4.3899999999999997</v>
          </cell>
          <cell r="BN7">
            <v>1899.05</v>
          </cell>
          <cell r="BO7">
            <v>35.06</v>
          </cell>
          <cell r="BP7">
            <v>0.41</v>
          </cell>
          <cell r="BQ7">
            <v>23.2</v>
          </cell>
          <cell r="BR7">
            <v>0.22</v>
          </cell>
          <cell r="BS7">
            <v>0.11</v>
          </cell>
          <cell r="BT7">
            <v>0.3</v>
          </cell>
          <cell r="BU7">
            <v>1.25</v>
          </cell>
          <cell r="BV7">
            <v>0.82</v>
          </cell>
          <cell r="BW7">
            <v>20.28</v>
          </cell>
          <cell r="BX7">
            <v>0.83</v>
          </cell>
          <cell r="BY7">
            <v>4.13</v>
          </cell>
          <cell r="BZ7">
            <v>2.54</v>
          </cell>
          <cell r="CA7">
            <v>2250</v>
          </cell>
          <cell r="CB7">
            <v>2250</v>
          </cell>
          <cell r="CC7">
            <v>2250</v>
          </cell>
          <cell r="CD7">
            <v>98.6</v>
          </cell>
          <cell r="CE7">
            <v>0</v>
          </cell>
          <cell r="CF7">
            <v>1.4</v>
          </cell>
          <cell r="CG7">
            <v>0</v>
          </cell>
          <cell r="CH7">
            <v>6.5</v>
          </cell>
          <cell r="CI7">
            <v>2.69</v>
          </cell>
        </row>
        <row r="8">
          <cell r="A8" t="str">
            <v>UNIVERSIDAD CATOLICA DE OCCIDENTE</v>
          </cell>
          <cell r="B8">
            <v>1764.22</v>
          </cell>
          <cell r="C8">
            <v>14.88</v>
          </cell>
          <cell r="D8">
            <v>127.16</v>
          </cell>
          <cell r="E8">
            <v>844.25</v>
          </cell>
          <cell r="F8">
            <v>17.309999999999999</v>
          </cell>
          <cell r="G8">
            <v>0.17</v>
          </cell>
          <cell r="H8">
            <v>14.55</v>
          </cell>
          <cell r="I8">
            <v>81.33</v>
          </cell>
          <cell r="J8">
            <v>4.1100000000000003</v>
          </cell>
          <cell r="K8">
            <v>8.94</v>
          </cell>
          <cell r="L8">
            <v>91.06</v>
          </cell>
          <cell r="M8">
            <v>0</v>
          </cell>
          <cell r="N8">
            <v>0</v>
          </cell>
          <cell r="O8">
            <v>8.94</v>
          </cell>
          <cell r="P8">
            <v>68.05</v>
          </cell>
          <cell r="Q8">
            <v>23.01</v>
          </cell>
          <cell r="R8">
            <v>0</v>
          </cell>
          <cell r="S8">
            <v>0</v>
          </cell>
          <cell r="T8">
            <v>0</v>
          </cell>
          <cell r="U8">
            <v>2.8</v>
          </cell>
          <cell r="V8">
            <v>0</v>
          </cell>
          <cell r="W8">
            <v>0</v>
          </cell>
          <cell r="X8">
            <v>2.5</v>
          </cell>
          <cell r="Y8">
            <v>0.3</v>
          </cell>
          <cell r="Z8">
            <v>0</v>
          </cell>
          <cell r="AA8">
            <v>0.37</v>
          </cell>
          <cell r="AB8">
            <v>0.5</v>
          </cell>
          <cell r="AC8">
            <v>28.4</v>
          </cell>
          <cell r="AD8">
            <v>52.24</v>
          </cell>
          <cell r="AE8">
            <v>47.76</v>
          </cell>
          <cell r="AF8">
            <v>5.36</v>
          </cell>
          <cell r="AG8">
            <v>77.5</v>
          </cell>
          <cell r="AH8">
            <v>22.5</v>
          </cell>
          <cell r="AI8">
            <v>62.13</v>
          </cell>
          <cell r="AJ8">
            <v>4.71</v>
          </cell>
          <cell r="AK8">
            <v>12.3</v>
          </cell>
          <cell r="AL8">
            <v>1.76</v>
          </cell>
          <cell r="AM8">
            <v>85.94</v>
          </cell>
          <cell r="AN8">
            <v>36.130000000000003</v>
          </cell>
          <cell r="AO8">
            <v>14.06</v>
          </cell>
          <cell r="AP8">
            <v>0.89</v>
          </cell>
          <cell r="AQ8">
            <v>2.2000000000000002</v>
          </cell>
          <cell r="AR8">
            <v>0</v>
          </cell>
          <cell r="AS8">
            <v>88.12</v>
          </cell>
          <cell r="AT8">
            <v>3.51</v>
          </cell>
          <cell r="AU8">
            <v>5.28</v>
          </cell>
          <cell r="AV8">
            <v>8.7899999999999991</v>
          </cell>
          <cell r="AW8">
            <v>844.25</v>
          </cell>
          <cell r="AX8">
            <v>3.1</v>
          </cell>
          <cell r="AY8">
            <v>348.93</v>
          </cell>
          <cell r="AZ8">
            <v>1.69</v>
          </cell>
          <cell r="BA8">
            <v>56.28</v>
          </cell>
          <cell r="BB8">
            <v>422.13</v>
          </cell>
          <cell r="BC8">
            <v>31.16</v>
          </cell>
          <cell r="BD8">
            <v>1.29</v>
          </cell>
          <cell r="BE8">
            <v>2.84</v>
          </cell>
          <cell r="BF8">
            <v>9.19</v>
          </cell>
          <cell r="BG8">
            <v>4.4800000000000004</v>
          </cell>
          <cell r="BH8">
            <v>6.83</v>
          </cell>
          <cell r="BI8">
            <v>143.16</v>
          </cell>
          <cell r="BJ8">
            <v>0.24</v>
          </cell>
          <cell r="BK8">
            <v>6.75</v>
          </cell>
          <cell r="BL8">
            <v>1.75</v>
          </cell>
          <cell r="BM8">
            <v>4.16</v>
          </cell>
          <cell r="BN8">
            <v>6076.09</v>
          </cell>
          <cell r="BO8">
            <v>25.74</v>
          </cell>
          <cell r="BP8">
            <v>0.11</v>
          </cell>
          <cell r="BQ8">
            <v>27.87</v>
          </cell>
          <cell r="BR8">
            <v>0.03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25.35</v>
          </cell>
          <cell r="BX8">
            <v>0.41</v>
          </cell>
          <cell r="BY8">
            <v>1.25</v>
          </cell>
          <cell r="BZ8">
            <v>2.15</v>
          </cell>
          <cell r="CA8">
            <v>3600</v>
          </cell>
          <cell r="CB8">
            <v>3728.84</v>
          </cell>
          <cell r="CC8">
            <v>3717.31</v>
          </cell>
          <cell r="CD8">
            <v>81.709999999999994</v>
          </cell>
          <cell r="CE8">
            <v>3.83</v>
          </cell>
          <cell r="CF8">
            <v>0.93</v>
          </cell>
          <cell r="CG8">
            <v>13.54</v>
          </cell>
          <cell r="CH8">
            <v>3.43</v>
          </cell>
          <cell r="CI8">
            <v>36.119999999999997</v>
          </cell>
        </row>
        <row r="9">
          <cell r="A9" t="str">
            <v>UNIVERSIDAD CENTROAMERICANA JOSE SIMEON CAÐAS</v>
          </cell>
          <cell r="B9">
            <v>6741.47</v>
          </cell>
          <cell r="C9">
            <v>24.81</v>
          </cell>
          <cell r="D9">
            <v>65.92</v>
          </cell>
          <cell r="E9">
            <v>177.32</v>
          </cell>
          <cell r="F9">
            <v>51.41</v>
          </cell>
          <cell r="G9">
            <v>5.4</v>
          </cell>
          <cell r="H9">
            <v>12.16</v>
          </cell>
          <cell r="I9">
            <v>86.68</v>
          </cell>
          <cell r="J9">
            <v>1.1499999999999999</v>
          </cell>
          <cell r="K9">
            <v>5.68</v>
          </cell>
          <cell r="L9">
            <v>94.32</v>
          </cell>
          <cell r="M9">
            <v>3.59</v>
          </cell>
          <cell r="N9">
            <v>0</v>
          </cell>
          <cell r="O9">
            <v>2.09</v>
          </cell>
          <cell r="P9">
            <v>62.28</v>
          </cell>
          <cell r="Q9">
            <v>22.58</v>
          </cell>
          <cell r="R9">
            <v>4.0599999999999996</v>
          </cell>
          <cell r="S9">
            <v>5.32</v>
          </cell>
          <cell r="T9">
            <v>7.0000000000000007E-2</v>
          </cell>
          <cell r="U9">
            <v>3.95</v>
          </cell>
          <cell r="V9">
            <v>1.1399999999999999</v>
          </cell>
          <cell r="W9">
            <v>0.28999999999999998</v>
          </cell>
          <cell r="X9">
            <v>2.4500000000000002</v>
          </cell>
          <cell r="Y9">
            <v>0</v>
          </cell>
          <cell r="Z9">
            <v>7.0000000000000007E-2</v>
          </cell>
          <cell r="AA9">
            <v>0</v>
          </cell>
          <cell r="AB9">
            <v>0.75</v>
          </cell>
          <cell r="AC9">
            <v>54.48</v>
          </cell>
          <cell r="AD9">
            <v>49.06</v>
          </cell>
          <cell r="AE9">
            <v>50.94</v>
          </cell>
          <cell r="AF9">
            <v>7.77</v>
          </cell>
          <cell r="AG9">
            <v>75.92</v>
          </cell>
          <cell r="AH9">
            <v>24.08</v>
          </cell>
          <cell r="AI9">
            <v>123.75</v>
          </cell>
          <cell r="AJ9">
            <v>1.0900000000000001</v>
          </cell>
          <cell r="AK9">
            <v>37.67</v>
          </cell>
          <cell r="AL9">
            <v>14.07</v>
          </cell>
          <cell r="AM9">
            <v>48.26</v>
          </cell>
          <cell r="AN9">
            <v>95.27</v>
          </cell>
          <cell r="AO9">
            <v>51.74</v>
          </cell>
          <cell r="AP9">
            <v>0</v>
          </cell>
          <cell r="AQ9">
            <v>0</v>
          </cell>
          <cell r="AR9">
            <v>0</v>
          </cell>
          <cell r="AS9">
            <v>74.989999999999995</v>
          </cell>
          <cell r="AT9">
            <v>14.87</v>
          </cell>
          <cell r="AU9">
            <v>10.14</v>
          </cell>
          <cell r="AV9">
            <v>25.01</v>
          </cell>
          <cell r="AW9">
            <v>226.77</v>
          </cell>
          <cell r="AX9">
            <v>22.75</v>
          </cell>
          <cell r="AY9">
            <v>5666.67</v>
          </cell>
          <cell r="AZ9">
            <v>1.7</v>
          </cell>
          <cell r="BA9">
            <v>59.87</v>
          </cell>
          <cell r="BB9">
            <v>99.78</v>
          </cell>
          <cell r="BC9">
            <v>26.71</v>
          </cell>
          <cell r="BD9">
            <v>4.05</v>
          </cell>
          <cell r="BE9">
            <v>3.91</v>
          </cell>
          <cell r="BF9">
            <v>13.74</v>
          </cell>
          <cell r="BG9">
            <v>28.33</v>
          </cell>
          <cell r="BH9">
            <v>17.07</v>
          </cell>
          <cell r="BI9">
            <v>565.91</v>
          </cell>
          <cell r="BJ9">
            <v>0.2</v>
          </cell>
          <cell r="BK9">
            <v>7.88</v>
          </cell>
          <cell r="BL9">
            <v>2.8</v>
          </cell>
          <cell r="BM9">
            <v>6.79</v>
          </cell>
          <cell r="BN9">
            <v>10652.57</v>
          </cell>
          <cell r="BO9">
            <v>26.65</v>
          </cell>
          <cell r="BP9">
            <v>0.03</v>
          </cell>
          <cell r="BQ9">
            <v>8.5</v>
          </cell>
          <cell r="BR9">
            <v>0.02</v>
          </cell>
          <cell r="BS9">
            <v>1.99</v>
          </cell>
          <cell r="BT9">
            <v>10.56</v>
          </cell>
          <cell r="BU9">
            <v>0.28000000000000003</v>
          </cell>
          <cell r="BV9">
            <v>0.05</v>
          </cell>
          <cell r="BW9">
            <v>2.66</v>
          </cell>
          <cell r="BX9">
            <v>0.28000000000000003</v>
          </cell>
          <cell r="BY9">
            <v>2.6</v>
          </cell>
          <cell r="BZ9">
            <v>0.43</v>
          </cell>
          <cell r="CA9">
            <v>3803.5</v>
          </cell>
          <cell r="CB9">
            <v>5296.42</v>
          </cell>
          <cell r="CC9">
            <v>5211.59</v>
          </cell>
          <cell r="CD9">
            <v>53.19</v>
          </cell>
          <cell r="CE9">
            <v>12.87</v>
          </cell>
          <cell r="CF9">
            <v>3.22</v>
          </cell>
          <cell r="CG9">
            <v>30.72</v>
          </cell>
          <cell r="CH9">
            <v>3.11</v>
          </cell>
          <cell r="CI9">
            <v>43.88</v>
          </cell>
        </row>
        <row r="10">
          <cell r="A10" t="str">
            <v>UNIVERSIDAD CRISTIANA DE LAS ASAMBLEAS DE DIOS</v>
          </cell>
          <cell r="B10">
            <v>695.25</v>
          </cell>
          <cell r="C10">
            <v>11.22</v>
          </cell>
          <cell r="D10">
            <v>96.59</v>
          </cell>
          <cell r="E10">
            <v>61.78</v>
          </cell>
          <cell r="F10">
            <v>16.100000000000001</v>
          </cell>
          <cell r="G10">
            <v>5.91</v>
          </cell>
          <cell r="H10">
            <v>15.49</v>
          </cell>
          <cell r="I10">
            <v>84.11</v>
          </cell>
          <cell r="J10">
            <v>0.41</v>
          </cell>
          <cell r="K10">
            <v>56</v>
          </cell>
          <cell r="L10">
            <v>44</v>
          </cell>
          <cell r="M10">
            <v>1.03</v>
          </cell>
          <cell r="N10">
            <v>0</v>
          </cell>
          <cell r="O10">
            <v>54.97</v>
          </cell>
          <cell r="P10">
            <v>44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1.67</v>
          </cell>
          <cell r="V10">
            <v>1.34</v>
          </cell>
          <cell r="W10">
            <v>0</v>
          </cell>
          <cell r="X10">
            <v>0.33</v>
          </cell>
          <cell r="Y10">
            <v>0</v>
          </cell>
          <cell r="Z10">
            <v>0</v>
          </cell>
          <cell r="AA10">
            <v>1.17</v>
          </cell>
          <cell r="AB10">
            <v>0.73</v>
          </cell>
          <cell r="AC10">
            <v>24.07</v>
          </cell>
          <cell r="AD10">
            <v>34.32</v>
          </cell>
          <cell r="AE10">
            <v>65.680000000000007</v>
          </cell>
          <cell r="AF10">
            <v>27.86</v>
          </cell>
          <cell r="AG10">
            <v>72.75</v>
          </cell>
          <cell r="AH10">
            <v>27.25</v>
          </cell>
          <cell r="AI10">
            <v>28.88</v>
          </cell>
          <cell r="AJ10">
            <v>3.87</v>
          </cell>
          <cell r="AK10">
            <v>11.71</v>
          </cell>
          <cell r="AL10">
            <v>18.059999999999999</v>
          </cell>
          <cell r="AM10">
            <v>70.23</v>
          </cell>
          <cell r="AN10">
            <v>56.3</v>
          </cell>
          <cell r="AO10">
            <v>29.77</v>
          </cell>
          <cell r="AP10">
            <v>0</v>
          </cell>
          <cell r="AQ10">
            <v>0</v>
          </cell>
          <cell r="AR10">
            <v>0</v>
          </cell>
          <cell r="AS10">
            <v>88.25</v>
          </cell>
          <cell r="AT10">
            <v>7.06</v>
          </cell>
          <cell r="AU10">
            <v>4.6900000000000004</v>
          </cell>
          <cell r="AV10">
            <v>11.75</v>
          </cell>
          <cell r="AW10">
            <v>356.75</v>
          </cell>
          <cell r="AX10">
            <v>7.4</v>
          </cell>
          <cell r="AY10">
            <v>302.35000000000002</v>
          </cell>
          <cell r="AZ10">
            <v>1.86</v>
          </cell>
          <cell r="BA10">
            <v>71.349999999999994</v>
          </cell>
          <cell r="BB10">
            <v>713.5</v>
          </cell>
          <cell r="BC10">
            <v>33.97</v>
          </cell>
          <cell r="BD10">
            <v>1.53</v>
          </cell>
          <cell r="BE10">
            <v>4.22</v>
          </cell>
          <cell r="BF10">
            <v>9.68</v>
          </cell>
          <cell r="BG10">
            <v>3.93</v>
          </cell>
          <cell r="BH10">
            <v>3.66</v>
          </cell>
          <cell r="BI10">
            <v>41.76</v>
          </cell>
          <cell r="BJ10">
            <v>3.17</v>
          </cell>
          <cell r="BK10">
            <v>28.54</v>
          </cell>
          <cell r="BL10">
            <v>1.31</v>
          </cell>
          <cell r="BM10">
            <v>1.43</v>
          </cell>
          <cell r="BN10">
            <v>2314.0300000000002</v>
          </cell>
          <cell r="BO10">
            <v>44.6</v>
          </cell>
          <cell r="BP10">
            <v>0.97</v>
          </cell>
          <cell r="BQ10">
            <v>35.56</v>
          </cell>
          <cell r="BR10">
            <v>0.42</v>
          </cell>
          <cell r="BS10">
            <v>1.68</v>
          </cell>
          <cell r="BT10">
            <v>3.23</v>
          </cell>
          <cell r="BU10">
            <v>0.34</v>
          </cell>
          <cell r="BV10">
            <v>0.52</v>
          </cell>
          <cell r="BW10">
            <v>15.74</v>
          </cell>
          <cell r="BX10">
            <v>2.94</v>
          </cell>
          <cell r="BY10">
            <v>2.48</v>
          </cell>
          <cell r="BZ10">
            <v>1.63</v>
          </cell>
          <cell r="CA10">
            <v>2700</v>
          </cell>
          <cell r="CB10">
            <v>2700</v>
          </cell>
          <cell r="CC10">
            <v>2700</v>
          </cell>
          <cell r="CD10">
            <v>79.400000000000006</v>
          </cell>
          <cell r="CE10">
            <v>0.04</v>
          </cell>
          <cell r="CF10">
            <v>1.72</v>
          </cell>
          <cell r="CG10">
            <v>18.84</v>
          </cell>
          <cell r="CH10">
            <v>15.5</v>
          </cell>
          <cell r="CI10">
            <v>5.63</v>
          </cell>
        </row>
        <row r="11">
          <cell r="A11" t="str">
            <v>UNIVERSIDAD DE EDUCACION INTEGRAL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A12" t="str">
            <v>UNIVERSIDAD DE EL SALVADOR</v>
          </cell>
          <cell r="B12">
            <v>24430.19</v>
          </cell>
          <cell r="C12">
            <v>12.59</v>
          </cell>
          <cell r="D12">
            <v>21.46</v>
          </cell>
          <cell r="E12">
            <v>44.39</v>
          </cell>
          <cell r="F12">
            <v>97.09</v>
          </cell>
          <cell r="G12">
            <v>0.89</v>
          </cell>
          <cell r="H12">
            <v>22.6</v>
          </cell>
          <cell r="I12">
            <v>77.290000000000006</v>
          </cell>
          <cell r="J12">
            <v>0.11</v>
          </cell>
          <cell r="K12">
            <v>12.6</v>
          </cell>
          <cell r="L12">
            <v>87.4</v>
          </cell>
          <cell r="M12">
            <v>0</v>
          </cell>
          <cell r="N12">
            <v>4.26</v>
          </cell>
          <cell r="O12">
            <v>8.34</v>
          </cell>
          <cell r="P12">
            <v>51.14</v>
          </cell>
          <cell r="Q12">
            <v>18.18</v>
          </cell>
          <cell r="R12">
            <v>2.86</v>
          </cell>
          <cell r="S12">
            <v>0</v>
          </cell>
          <cell r="T12">
            <v>15.21</v>
          </cell>
          <cell r="U12">
            <v>4.46</v>
          </cell>
          <cell r="V12">
            <v>0</v>
          </cell>
          <cell r="W12">
            <v>0</v>
          </cell>
          <cell r="X12">
            <v>4.46</v>
          </cell>
          <cell r="Y12">
            <v>0</v>
          </cell>
          <cell r="Z12">
            <v>0</v>
          </cell>
          <cell r="AA12">
            <v>0.09</v>
          </cell>
          <cell r="AB12">
            <v>0.86</v>
          </cell>
          <cell r="AC12">
            <v>17.87</v>
          </cell>
          <cell r="AD12">
            <v>44.54</v>
          </cell>
          <cell r="AE12">
            <v>55.46</v>
          </cell>
          <cell r="AF12">
            <v>18.809999999999999</v>
          </cell>
          <cell r="AG12">
            <v>64.05</v>
          </cell>
          <cell r="AH12">
            <v>35.950000000000003</v>
          </cell>
          <cell r="AI12">
            <v>1367.13</v>
          </cell>
          <cell r="AJ12">
            <v>1.2</v>
          </cell>
          <cell r="AK12">
            <v>58.63</v>
          </cell>
          <cell r="AL12">
            <v>28.41</v>
          </cell>
          <cell r="AM12">
            <v>12.96</v>
          </cell>
          <cell r="AN12">
            <v>90</v>
          </cell>
          <cell r="AO12">
            <v>87.04</v>
          </cell>
          <cell r="AP12">
            <v>0.95</v>
          </cell>
          <cell r="AQ12">
            <v>0.64</v>
          </cell>
          <cell r="AR12">
            <v>5.91</v>
          </cell>
          <cell r="AS12">
            <v>60.97</v>
          </cell>
          <cell r="AT12">
            <v>5.8</v>
          </cell>
          <cell r="AU12">
            <v>25.72</v>
          </cell>
          <cell r="AV12">
            <v>31.53</v>
          </cell>
          <cell r="AW12">
            <v>340.28</v>
          </cell>
          <cell r="AX12">
            <v>5.91</v>
          </cell>
          <cell r="AY12">
            <v>1214.0899999999999</v>
          </cell>
          <cell r="AZ12">
            <v>1.83</v>
          </cell>
          <cell r="BA12">
            <v>48.71</v>
          </cell>
          <cell r="BB12">
            <v>260.64</v>
          </cell>
          <cell r="BC12">
            <v>30.7</v>
          </cell>
          <cell r="BD12">
            <v>5.61</v>
          </cell>
          <cell r="BE12">
            <v>3.17</v>
          </cell>
          <cell r="BF12">
            <v>27.89</v>
          </cell>
          <cell r="BG12">
            <v>24.6</v>
          </cell>
          <cell r="BH12">
            <v>18.47</v>
          </cell>
          <cell r="BI12">
            <v>145.84</v>
          </cell>
          <cell r="BJ12">
            <v>0.11</v>
          </cell>
          <cell r="BK12">
            <v>0.78</v>
          </cell>
          <cell r="BL12">
            <v>2.6</v>
          </cell>
          <cell r="BM12">
            <v>11.23</v>
          </cell>
          <cell r="BN12">
            <v>6075.57</v>
          </cell>
          <cell r="BO12">
            <v>85.48</v>
          </cell>
          <cell r="BP12">
            <v>0.08</v>
          </cell>
          <cell r="BQ12">
            <v>33.07</v>
          </cell>
          <cell r="BR12">
            <v>0.03</v>
          </cell>
          <cell r="BS12">
            <v>0.11</v>
          </cell>
          <cell r="BT12">
            <v>0</v>
          </cell>
          <cell r="BU12">
            <v>1.31</v>
          </cell>
          <cell r="BV12">
            <v>0.08</v>
          </cell>
          <cell r="BW12">
            <v>17.41</v>
          </cell>
          <cell r="BX12">
            <v>0.11</v>
          </cell>
          <cell r="BY12">
            <v>2.78</v>
          </cell>
          <cell r="BZ12">
            <v>0.04</v>
          </cell>
          <cell r="CA12">
            <v>627.76</v>
          </cell>
          <cell r="CB12">
            <v>881.96</v>
          </cell>
          <cell r="CC12">
            <v>849.93</v>
          </cell>
          <cell r="CD12">
            <v>60.8</v>
          </cell>
          <cell r="CE12">
            <v>6.14</v>
          </cell>
          <cell r="CF12">
            <v>16.43</v>
          </cell>
          <cell r="CG12">
            <v>16.63</v>
          </cell>
          <cell r="CH12">
            <v>9.85</v>
          </cell>
          <cell r="CI12">
            <v>0.1</v>
          </cell>
        </row>
        <row r="13">
          <cell r="A13" t="str">
            <v>UNIVERSIDAD DE ORIENTE</v>
          </cell>
          <cell r="B13">
            <v>3957.19</v>
          </cell>
          <cell r="C13">
            <v>28.32</v>
          </cell>
          <cell r="D13">
            <v>408.46</v>
          </cell>
          <cell r="E13">
            <v>672.83</v>
          </cell>
          <cell r="F13">
            <v>30.95</v>
          </cell>
          <cell r="G13">
            <v>0.68</v>
          </cell>
          <cell r="H13">
            <v>14.59</v>
          </cell>
          <cell r="I13">
            <v>83.49</v>
          </cell>
          <cell r="J13">
            <v>1.92</v>
          </cell>
          <cell r="K13">
            <v>29.62</v>
          </cell>
          <cell r="L13">
            <v>70.38</v>
          </cell>
          <cell r="M13">
            <v>0.43</v>
          </cell>
          <cell r="N13">
            <v>0</v>
          </cell>
          <cell r="O13">
            <v>29.2</v>
          </cell>
          <cell r="P13">
            <v>58.52</v>
          </cell>
          <cell r="Q13">
            <v>7.96</v>
          </cell>
          <cell r="R13">
            <v>3.89</v>
          </cell>
          <cell r="S13">
            <v>0</v>
          </cell>
          <cell r="T13">
            <v>0</v>
          </cell>
          <cell r="U13">
            <v>0.72</v>
          </cell>
          <cell r="V13">
            <v>0.15</v>
          </cell>
          <cell r="W13">
            <v>0</v>
          </cell>
          <cell r="X13">
            <v>0.4</v>
          </cell>
          <cell r="Y13">
            <v>0</v>
          </cell>
          <cell r="Z13">
            <v>0.17</v>
          </cell>
          <cell r="AA13">
            <v>0.1</v>
          </cell>
          <cell r="AB13">
            <v>0.81</v>
          </cell>
          <cell r="AC13">
            <v>53.3</v>
          </cell>
          <cell r="AD13">
            <v>42.51</v>
          </cell>
          <cell r="AE13">
            <v>57.49</v>
          </cell>
          <cell r="AF13">
            <v>15.14</v>
          </cell>
          <cell r="AG13">
            <v>75.13</v>
          </cell>
          <cell r="AH13">
            <v>24.87</v>
          </cell>
          <cell r="AI13">
            <v>74.25</v>
          </cell>
          <cell r="AJ13">
            <v>6.79</v>
          </cell>
          <cell r="AK13">
            <v>7.51</v>
          </cell>
          <cell r="AL13">
            <v>1.01</v>
          </cell>
          <cell r="AM13">
            <v>91.48</v>
          </cell>
          <cell r="AN13">
            <v>51.07</v>
          </cell>
          <cell r="AO13">
            <v>8.52</v>
          </cell>
          <cell r="AP13">
            <v>0.65</v>
          </cell>
          <cell r="AQ13">
            <v>2.62</v>
          </cell>
          <cell r="AR13">
            <v>0</v>
          </cell>
          <cell r="AS13">
            <v>88</v>
          </cell>
          <cell r="AT13">
            <v>3.23</v>
          </cell>
          <cell r="AU13">
            <v>5.51</v>
          </cell>
          <cell r="AV13">
            <v>8.74</v>
          </cell>
          <cell r="AW13">
            <v>1099.25</v>
          </cell>
          <cell r="AX13">
            <v>0.89</v>
          </cell>
          <cell r="AY13">
            <v>177.32</v>
          </cell>
          <cell r="AZ13">
            <v>1.28</v>
          </cell>
          <cell r="BA13">
            <v>87.94</v>
          </cell>
          <cell r="BB13">
            <v>1465.67</v>
          </cell>
          <cell r="BC13">
            <v>53.6</v>
          </cell>
          <cell r="BD13">
            <v>0.7</v>
          </cell>
          <cell r="BE13">
            <v>1.39</v>
          </cell>
          <cell r="BF13">
            <v>0.12</v>
          </cell>
          <cell r="BG13">
            <v>0.59</v>
          </cell>
          <cell r="BH13">
            <v>0.56999999999999995</v>
          </cell>
          <cell r="BI13">
            <v>98.86</v>
          </cell>
          <cell r="BJ13">
            <v>3.63</v>
          </cell>
          <cell r="BK13">
            <v>219.85</v>
          </cell>
          <cell r="BL13">
            <v>0.65</v>
          </cell>
          <cell r="BM13">
            <v>0.44</v>
          </cell>
          <cell r="BN13">
            <v>2149.41</v>
          </cell>
          <cell r="BO13">
            <v>3.42</v>
          </cell>
          <cell r="BP13">
            <v>1.22</v>
          </cell>
          <cell r="BQ13">
            <v>18.14</v>
          </cell>
          <cell r="BR13">
            <v>0.37</v>
          </cell>
          <cell r="BS13">
            <v>2.09</v>
          </cell>
          <cell r="BT13">
            <v>3.89</v>
          </cell>
          <cell r="BU13">
            <v>1.51</v>
          </cell>
          <cell r="BV13">
            <v>0.83</v>
          </cell>
          <cell r="BW13">
            <v>31.64</v>
          </cell>
          <cell r="BX13">
            <v>0.66</v>
          </cell>
          <cell r="BY13">
            <v>2.16</v>
          </cell>
          <cell r="BZ13">
            <v>6.8</v>
          </cell>
          <cell r="CA13">
            <v>2871.57</v>
          </cell>
          <cell r="CB13">
            <v>2877.15</v>
          </cell>
          <cell r="CC13">
            <v>2875.3</v>
          </cell>
          <cell r="CD13">
            <v>96.8</v>
          </cell>
          <cell r="CE13">
            <v>0</v>
          </cell>
          <cell r="CF13">
            <v>0.14000000000000001</v>
          </cell>
          <cell r="CG13">
            <v>3.06</v>
          </cell>
          <cell r="CH13">
            <v>7.32</v>
          </cell>
          <cell r="CI13">
            <v>25.66</v>
          </cell>
        </row>
        <row r="14">
          <cell r="A14" t="str">
            <v>UNIVERSIDAD DE SONSONATE</v>
          </cell>
          <cell r="B14">
            <v>1067.1300000000001</v>
          </cell>
          <cell r="C14">
            <v>14.83</v>
          </cell>
          <cell r="D14">
            <v>156.36000000000001</v>
          </cell>
          <cell r="E14">
            <v>1319</v>
          </cell>
          <cell r="F14">
            <v>16.600000000000001</v>
          </cell>
          <cell r="G14">
            <v>0</v>
          </cell>
          <cell r="H14">
            <v>18.309999999999999</v>
          </cell>
          <cell r="I14">
            <v>79.599999999999994</v>
          </cell>
          <cell r="J14">
            <v>2.09</v>
          </cell>
          <cell r="K14">
            <v>6.35</v>
          </cell>
          <cell r="L14">
            <v>93.65</v>
          </cell>
          <cell r="M14">
            <v>0</v>
          </cell>
          <cell r="N14">
            <v>0</v>
          </cell>
          <cell r="O14">
            <v>6.35</v>
          </cell>
          <cell r="P14">
            <v>68.89</v>
          </cell>
          <cell r="Q14">
            <v>24.76</v>
          </cell>
          <cell r="R14">
            <v>0</v>
          </cell>
          <cell r="S14">
            <v>0</v>
          </cell>
          <cell r="T14">
            <v>0</v>
          </cell>
          <cell r="U14">
            <v>2.37</v>
          </cell>
          <cell r="V14">
            <v>0</v>
          </cell>
          <cell r="W14">
            <v>0.82</v>
          </cell>
          <cell r="X14">
            <v>1.1399999999999999</v>
          </cell>
          <cell r="Y14">
            <v>0.41</v>
          </cell>
          <cell r="Z14">
            <v>0</v>
          </cell>
          <cell r="AA14">
            <v>0</v>
          </cell>
          <cell r="AB14">
            <v>0.82</v>
          </cell>
          <cell r="AC14">
            <v>31.62</v>
          </cell>
          <cell r="AD14">
            <v>53.67</v>
          </cell>
          <cell r="AE14">
            <v>46.33</v>
          </cell>
          <cell r="AF14">
            <v>13.17</v>
          </cell>
          <cell r="AG14">
            <v>88.21</v>
          </cell>
          <cell r="AH14">
            <v>11.79</v>
          </cell>
          <cell r="AI14">
            <v>33.75</v>
          </cell>
          <cell r="AJ14">
            <v>4.01</v>
          </cell>
          <cell r="AK14">
            <v>9.5500000000000007</v>
          </cell>
          <cell r="AL14">
            <v>1.1200000000000001</v>
          </cell>
          <cell r="AM14">
            <v>89.33</v>
          </cell>
          <cell r="AN14">
            <v>40.450000000000003</v>
          </cell>
          <cell r="AO14">
            <v>10.67</v>
          </cell>
          <cell r="AP14">
            <v>1.1200000000000001</v>
          </cell>
          <cell r="AQ14">
            <v>2.2599999999999998</v>
          </cell>
          <cell r="AR14">
            <v>0</v>
          </cell>
          <cell r="AS14">
            <v>88.75</v>
          </cell>
          <cell r="AT14">
            <v>2.25</v>
          </cell>
          <cell r="AU14">
            <v>5.62</v>
          </cell>
          <cell r="AV14">
            <v>7.87</v>
          </cell>
          <cell r="AW14">
            <v>439.67</v>
          </cell>
          <cell r="AX14">
            <v>3.35</v>
          </cell>
          <cell r="AY14">
            <v>487.89</v>
          </cell>
          <cell r="AZ14">
            <v>1.35</v>
          </cell>
          <cell r="BA14">
            <v>21.27</v>
          </cell>
          <cell r="BB14">
            <v>0</v>
          </cell>
          <cell r="BC14">
            <v>67.37</v>
          </cell>
          <cell r="BD14">
            <v>1.71</v>
          </cell>
          <cell r="BE14">
            <v>1.0900000000000001</v>
          </cell>
          <cell r="BF14">
            <v>1.7</v>
          </cell>
          <cell r="BG14">
            <v>2.9</v>
          </cell>
          <cell r="BH14">
            <v>10.039999999999999</v>
          </cell>
          <cell r="BI14">
            <v>0</v>
          </cell>
          <cell r="BJ14">
            <v>1.92</v>
          </cell>
          <cell r="BK14">
            <v>0</v>
          </cell>
          <cell r="BL14">
            <v>2.68</v>
          </cell>
          <cell r="BM14">
            <v>1.47</v>
          </cell>
          <cell r="BN14">
            <v>1449.52</v>
          </cell>
          <cell r="BO14">
            <v>55.72</v>
          </cell>
          <cell r="BP14">
            <v>0</v>
          </cell>
          <cell r="BQ14">
            <v>30.75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9.2200000000000006</v>
          </cell>
          <cell r="BX14">
            <v>1.04</v>
          </cell>
          <cell r="BY14">
            <v>0</v>
          </cell>
          <cell r="BZ14">
            <v>4.09</v>
          </cell>
          <cell r="CA14">
            <v>2350</v>
          </cell>
          <cell r="CB14">
            <v>2350</v>
          </cell>
          <cell r="CC14">
            <v>2350</v>
          </cell>
          <cell r="CD14">
            <v>81.06</v>
          </cell>
          <cell r="CE14">
            <v>0</v>
          </cell>
          <cell r="CF14">
            <v>0</v>
          </cell>
          <cell r="CG14">
            <v>18.940000000000001</v>
          </cell>
          <cell r="CH14">
            <v>24.63</v>
          </cell>
          <cell r="CI14">
            <v>8.39</v>
          </cell>
        </row>
        <row r="15">
          <cell r="A15" t="str">
            <v>UNIVERSIDAD DON BOSCO</v>
          </cell>
          <cell r="B15">
            <v>1958.75</v>
          </cell>
          <cell r="C15">
            <v>10.210000000000001</v>
          </cell>
          <cell r="D15">
            <v>44.74</v>
          </cell>
          <cell r="E15">
            <v>108.47</v>
          </cell>
          <cell r="F15">
            <v>15.18</v>
          </cell>
          <cell r="G15">
            <v>2.5</v>
          </cell>
          <cell r="H15">
            <v>16.48</v>
          </cell>
          <cell r="I15">
            <v>82.49</v>
          </cell>
          <cell r="J15">
            <v>1.03</v>
          </cell>
          <cell r="K15">
            <v>18.8</v>
          </cell>
          <cell r="L15">
            <v>81.2</v>
          </cell>
          <cell r="M15">
            <v>13.6</v>
          </cell>
          <cell r="N15">
            <v>0</v>
          </cell>
          <cell r="O15">
            <v>5.19</v>
          </cell>
          <cell r="P15">
            <v>9.33</v>
          </cell>
          <cell r="Q15">
            <v>71.87</v>
          </cell>
          <cell r="R15">
            <v>0</v>
          </cell>
          <cell r="S15">
            <v>0</v>
          </cell>
          <cell r="T15">
            <v>0</v>
          </cell>
          <cell r="U15">
            <v>6.84</v>
          </cell>
          <cell r="V15">
            <v>4.6399999999999997</v>
          </cell>
          <cell r="W15">
            <v>0</v>
          </cell>
          <cell r="X15">
            <v>1.47</v>
          </cell>
          <cell r="Y15">
            <v>0.15</v>
          </cell>
          <cell r="Z15">
            <v>0.59</v>
          </cell>
          <cell r="AA15">
            <v>1.95</v>
          </cell>
          <cell r="AB15">
            <v>1.23</v>
          </cell>
          <cell r="AC15">
            <v>29.79</v>
          </cell>
          <cell r="AD15">
            <v>69.040000000000006</v>
          </cell>
          <cell r="AE15">
            <v>30.96</v>
          </cell>
          <cell r="AF15">
            <v>7.79</v>
          </cell>
          <cell r="AG15">
            <v>86.52</v>
          </cell>
          <cell r="AH15">
            <v>13.48</v>
          </cell>
          <cell r="AI15">
            <v>65.75</v>
          </cell>
          <cell r="AJ15">
            <v>1.38</v>
          </cell>
          <cell r="AK15">
            <v>23.11</v>
          </cell>
          <cell r="AL15">
            <v>9.52</v>
          </cell>
          <cell r="AM15">
            <v>67.37</v>
          </cell>
          <cell r="AN15">
            <v>15.35</v>
          </cell>
          <cell r="AO15">
            <v>32.630000000000003</v>
          </cell>
          <cell r="AP15">
            <v>7.42</v>
          </cell>
          <cell r="AQ15">
            <v>2.2000000000000002</v>
          </cell>
          <cell r="AR15">
            <v>0</v>
          </cell>
          <cell r="AS15">
            <v>78.36</v>
          </cell>
          <cell r="AT15">
            <v>8.89</v>
          </cell>
          <cell r="AU15">
            <v>3.13</v>
          </cell>
          <cell r="AV15">
            <v>12.02</v>
          </cell>
          <cell r="AW15">
            <v>426.7</v>
          </cell>
          <cell r="AX15">
            <v>6.72</v>
          </cell>
          <cell r="AY15">
            <v>715.6</v>
          </cell>
          <cell r="AZ15">
            <v>1.94</v>
          </cell>
          <cell r="BA15">
            <v>14.42</v>
          </cell>
          <cell r="BB15">
            <v>35.56</v>
          </cell>
          <cell r="BC15">
            <v>19.239999999999998</v>
          </cell>
          <cell r="BD15">
            <v>1.1299999999999999</v>
          </cell>
          <cell r="BE15">
            <v>3.16</v>
          </cell>
          <cell r="BF15">
            <v>4.25</v>
          </cell>
          <cell r="BG15">
            <v>57.07</v>
          </cell>
          <cell r="BH15">
            <v>56.14</v>
          </cell>
          <cell r="BI15">
            <v>1.66</v>
          </cell>
          <cell r="BJ15">
            <v>0.04</v>
          </cell>
          <cell r="BK15">
            <v>4.8099999999999996</v>
          </cell>
          <cell r="BL15">
            <v>8.81</v>
          </cell>
          <cell r="BM15">
            <v>45.39</v>
          </cell>
          <cell r="BN15">
            <v>9468.58</v>
          </cell>
          <cell r="BO15">
            <v>65.319999999999993</v>
          </cell>
          <cell r="BP15">
            <v>0.04</v>
          </cell>
          <cell r="BQ15">
            <v>7.8</v>
          </cell>
          <cell r="BR15">
            <v>0.05</v>
          </cell>
          <cell r="BS15">
            <v>0.15</v>
          </cell>
          <cell r="BT15">
            <v>1.63</v>
          </cell>
          <cell r="BU15">
            <v>0.74</v>
          </cell>
          <cell r="BV15">
            <v>1.31</v>
          </cell>
          <cell r="BW15">
            <v>0.06</v>
          </cell>
          <cell r="BX15">
            <v>0.1</v>
          </cell>
          <cell r="BY15">
            <v>3.17</v>
          </cell>
          <cell r="BZ15">
            <v>0.23</v>
          </cell>
          <cell r="CA15">
            <v>2861.82</v>
          </cell>
          <cell r="CB15">
            <v>2993.68</v>
          </cell>
          <cell r="CC15">
            <v>2968.89</v>
          </cell>
          <cell r="CD15">
            <v>38.81</v>
          </cell>
          <cell r="CE15">
            <v>5.07</v>
          </cell>
          <cell r="CF15">
            <v>20.43</v>
          </cell>
          <cell r="CG15">
            <v>35.68</v>
          </cell>
          <cell r="CH15">
            <v>12.56</v>
          </cell>
          <cell r="CI15">
            <v>19.03</v>
          </cell>
        </row>
        <row r="16">
          <cell r="A16" t="str">
            <v>UNIVERSIDAD DR. ANDRES BELLO</v>
          </cell>
          <cell r="B16">
            <v>5873.38</v>
          </cell>
          <cell r="C16">
            <v>15.2</v>
          </cell>
          <cell r="D16">
            <v>667.43</v>
          </cell>
          <cell r="E16">
            <v>384.64</v>
          </cell>
          <cell r="F16">
            <v>16.239999999999998</v>
          </cell>
          <cell r="G16">
            <v>12.83</v>
          </cell>
          <cell r="H16">
            <v>10.98</v>
          </cell>
          <cell r="I16">
            <v>75.56</v>
          </cell>
          <cell r="J16">
            <v>13.47</v>
          </cell>
          <cell r="K16">
            <v>31.86</v>
          </cell>
          <cell r="L16">
            <v>68.14</v>
          </cell>
          <cell r="M16">
            <v>7.91</v>
          </cell>
          <cell r="N16">
            <v>0</v>
          </cell>
          <cell r="O16">
            <v>23.96</v>
          </cell>
          <cell r="P16">
            <v>63.83</v>
          </cell>
          <cell r="Q16">
            <v>4.3099999999999996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0.02</v>
          </cell>
          <cell r="W16">
            <v>0.04</v>
          </cell>
          <cell r="X16">
            <v>0.12</v>
          </cell>
          <cell r="Y16">
            <v>0.8</v>
          </cell>
          <cell r="Z16">
            <v>0.02</v>
          </cell>
          <cell r="AA16">
            <v>0</v>
          </cell>
          <cell r="AB16">
            <v>1.73</v>
          </cell>
          <cell r="AC16">
            <v>22.84</v>
          </cell>
          <cell r="AD16">
            <v>28.5</v>
          </cell>
          <cell r="AE16">
            <v>71.5</v>
          </cell>
          <cell r="AF16">
            <v>0.92</v>
          </cell>
          <cell r="AG16">
            <v>67.739999999999995</v>
          </cell>
          <cell r="AH16">
            <v>32.26</v>
          </cell>
          <cell r="AI16">
            <v>257.13</v>
          </cell>
          <cell r="AJ16">
            <v>30.35</v>
          </cell>
          <cell r="AK16">
            <v>2.2799999999999998</v>
          </cell>
          <cell r="AL16">
            <v>4.16</v>
          </cell>
          <cell r="AM16">
            <v>93.56</v>
          </cell>
          <cell r="AN16">
            <v>2.69</v>
          </cell>
          <cell r="AO16">
            <v>6.44</v>
          </cell>
          <cell r="AP16">
            <v>0.81</v>
          </cell>
          <cell r="AQ16">
            <v>4.84</v>
          </cell>
          <cell r="AR16">
            <v>0.27</v>
          </cell>
          <cell r="AS16">
            <v>81.45</v>
          </cell>
          <cell r="AT16">
            <v>2.5499999999999998</v>
          </cell>
          <cell r="AU16">
            <v>10.08</v>
          </cell>
          <cell r="AV16">
            <v>12.63</v>
          </cell>
          <cell r="AW16">
            <v>628</v>
          </cell>
          <cell r="AX16">
            <v>2.23</v>
          </cell>
          <cell r="AY16">
            <v>124.98</v>
          </cell>
          <cell r="AZ16">
            <v>2.98</v>
          </cell>
          <cell r="BA16">
            <v>102.76</v>
          </cell>
          <cell r="BB16">
            <v>0</v>
          </cell>
          <cell r="BC16">
            <v>68.77</v>
          </cell>
          <cell r="BD16">
            <v>3.97</v>
          </cell>
          <cell r="BE16">
            <v>2.73</v>
          </cell>
          <cell r="BF16">
            <v>10.199999999999999</v>
          </cell>
          <cell r="BG16">
            <v>6.84</v>
          </cell>
          <cell r="BH16">
            <v>7.69</v>
          </cell>
          <cell r="BI16">
            <v>7.79</v>
          </cell>
          <cell r="BJ16">
            <v>4.84</v>
          </cell>
          <cell r="BK16">
            <v>38.979999999999997</v>
          </cell>
          <cell r="BL16">
            <v>1.47</v>
          </cell>
          <cell r="BM16">
            <v>0.26</v>
          </cell>
          <cell r="BN16">
            <v>1489.49</v>
          </cell>
          <cell r="BO16">
            <v>47.6</v>
          </cell>
          <cell r="BP16">
            <v>1.56</v>
          </cell>
          <cell r="BQ16">
            <v>17.059999999999999</v>
          </cell>
          <cell r="BR16">
            <v>0.88</v>
          </cell>
          <cell r="BS16">
            <v>2.27</v>
          </cell>
          <cell r="BT16">
            <v>1.47</v>
          </cell>
          <cell r="BU16">
            <v>2.97</v>
          </cell>
          <cell r="BV16">
            <v>0.96</v>
          </cell>
          <cell r="BW16">
            <v>0</v>
          </cell>
          <cell r="BX16">
            <v>17.64</v>
          </cell>
          <cell r="BY16">
            <v>1.92</v>
          </cell>
          <cell r="BZ16">
            <v>2.33</v>
          </cell>
          <cell r="CA16">
            <v>1924.03</v>
          </cell>
          <cell r="CB16">
            <v>2255.11</v>
          </cell>
          <cell r="CC16">
            <v>2149.61</v>
          </cell>
          <cell r="CD16">
            <v>100</v>
          </cell>
          <cell r="CE16">
            <v>0</v>
          </cell>
          <cell r="CF16">
            <v>0</v>
          </cell>
          <cell r="CG16">
            <v>0</v>
          </cell>
          <cell r="CH16">
            <v>8.52</v>
          </cell>
          <cell r="CI16">
            <v>3.33</v>
          </cell>
        </row>
        <row r="17">
          <cell r="A17" t="str">
            <v>UNIVERSIDAD DR. JOSE MATIAS DELGADO</v>
          </cell>
          <cell r="B17">
            <v>3423.56</v>
          </cell>
          <cell r="C17">
            <v>11.14</v>
          </cell>
          <cell r="D17">
            <v>61.91</v>
          </cell>
          <cell r="E17">
            <v>75.319999999999993</v>
          </cell>
          <cell r="F17">
            <v>16.78</v>
          </cell>
          <cell r="G17">
            <v>0.3</v>
          </cell>
          <cell r="H17">
            <v>14.28</v>
          </cell>
          <cell r="I17">
            <v>84.09</v>
          </cell>
          <cell r="J17">
            <v>1.63</v>
          </cell>
          <cell r="K17">
            <v>0.34</v>
          </cell>
          <cell r="L17">
            <v>99.66</v>
          </cell>
          <cell r="M17">
            <v>0.34</v>
          </cell>
          <cell r="N17">
            <v>0</v>
          </cell>
          <cell r="O17">
            <v>0</v>
          </cell>
          <cell r="P17">
            <v>87.2</v>
          </cell>
          <cell r="Q17">
            <v>6.54</v>
          </cell>
          <cell r="R17">
            <v>3.32</v>
          </cell>
          <cell r="S17">
            <v>0.3</v>
          </cell>
          <cell r="T17">
            <v>2.29</v>
          </cell>
          <cell r="U17">
            <v>2.85</v>
          </cell>
          <cell r="V17">
            <v>0.26</v>
          </cell>
          <cell r="W17">
            <v>0</v>
          </cell>
          <cell r="X17">
            <v>2.27</v>
          </cell>
          <cell r="Y17">
            <v>0.32</v>
          </cell>
          <cell r="Z17">
            <v>0</v>
          </cell>
          <cell r="AA17">
            <v>1.58</v>
          </cell>
          <cell r="AB17">
            <v>1.32</v>
          </cell>
          <cell r="AC17">
            <v>21.3</v>
          </cell>
          <cell r="AD17">
            <v>40.54</v>
          </cell>
          <cell r="AE17">
            <v>59.46</v>
          </cell>
          <cell r="AF17">
            <v>7.92</v>
          </cell>
          <cell r="AG17">
            <v>65.53</v>
          </cell>
          <cell r="AH17">
            <v>34.47</v>
          </cell>
          <cell r="AI17">
            <v>160.75</v>
          </cell>
          <cell r="AJ17">
            <v>2.52</v>
          </cell>
          <cell r="AK17">
            <v>18</v>
          </cell>
          <cell r="AL17">
            <v>15.67</v>
          </cell>
          <cell r="AM17">
            <v>66.33</v>
          </cell>
          <cell r="AN17">
            <v>62.77</v>
          </cell>
          <cell r="AO17">
            <v>33.67</v>
          </cell>
          <cell r="AP17">
            <v>0.84</v>
          </cell>
          <cell r="AQ17">
            <v>2.5499999999999998</v>
          </cell>
          <cell r="AR17">
            <v>0</v>
          </cell>
          <cell r="AS17">
            <v>64.94</v>
          </cell>
          <cell r="AT17">
            <v>2.23</v>
          </cell>
          <cell r="AU17">
            <v>29.44</v>
          </cell>
          <cell r="AV17">
            <v>31.67</v>
          </cell>
          <cell r="AW17">
            <v>494.13</v>
          </cell>
          <cell r="AX17">
            <v>3.97</v>
          </cell>
          <cell r="AY17">
            <v>745.33</v>
          </cell>
          <cell r="AZ17">
            <v>1.24</v>
          </cell>
          <cell r="BA17">
            <v>76.02</v>
          </cell>
          <cell r="BB17">
            <v>197.65</v>
          </cell>
          <cell r="BC17">
            <v>45.46</v>
          </cell>
          <cell r="BD17">
            <v>1.82</v>
          </cell>
          <cell r="BE17">
            <v>1.59</v>
          </cell>
          <cell r="BF17">
            <v>12.79</v>
          </cell>
          <cell r="BG17">
            <v>1.97</v>
          </cell>
          <cell r="BH17">
            <v>5.34</v>
          </cell>
          <cell r="BI17">
            <v>715.4</v>
          </cell>
          <cell r="BJ17">
            <v>1.77</v>
          </cell>
          <cell r="BK17">
            <v>7.91</v>
          </cell>
          <cell r="BL17">
            <v>1.3</v>
          </cell>
          <cell r="BM17">
            <v>1.78</v>
          </cell>
          <cell r="BN17">
            <v>5970.7</v>
          </cell>
          <cell r="BO17">
            <v>35.549999999999997</v>
          </cell>
          <cell r="BP17">
            <v>0.31</v>
          </cell>
          <cell r="BQ17">
            <v>45</v>
          </cell>
          <cell r="BR17">
            <v>0.23</v>
          </cell>
          <cell r="BS17">
            <v>0</v>
          </cell>
          <cell r="BT17">
            <v>0.44</v>
          </cell>
          <cell r="BU17">
            <v>1.1399999999999999</v>
          </cell>
          <cell r="BV17">
            <v>1.2</v>
          </cell>
          <cell r="BW17">
            <v>54.39</v>
          </cell>
          <cell r="BX17">
            <v>0.57999999999999996</v>
          </cell>
          <cell r="BY17">
            <v>2.64</v>
          </cell>
          <cell r="BZ17">
            <v>3.48</v>
          </cell>
          <cell r="CA17">
            <v>5002.12</v>
          </cell>
          <cell r="CB17">
            <v>7550.99</v>
          </cell>
          <cell r="CC17">
            <v>7542.28</v>
          </cell>
          <cell r="CD17">
            <v>73.39</v>
          </cell>
          <cell r="CE17">
            <v>0.01</v>
          </cell>
          <cell r="CF17">
            <v>1.1599999999999999</v>
          </cell>
          <cell r="CG17">
            <v>25.44</v>
          </cell>
          <cell r="CH17">
            <v>17.079999999999998</v>
          </cell>
          <cell r="CI17">
            <v>9.44</v>
          </cell>
        </row>
        <row r="18">
          <cell r="A18" t="str">
            <v>UNIVERSIDAD DR. MANUEL LUIS ESCAMILLA</v>
          </cell>
          <cell r="B18">
            <v>1111.6300000000001</v>
          </cell>
          <cell r="C18">
            <v>8.85</v>
          </cell>
          <cell r="D18">
            <v>48.58</v>
          </cell>
          <cell r="E18">
            <v>50.28</v>
          </cell>
          <cell r="F18">
            <v>13.86</v>
          </cell>
          <cell r="G18">
            <v>9.42</v>
          </cell>
          <cell r="H18">
            <v>10.29</v>
          </cell>
          <cell r="I18">
            <v>85.25</v>
          </cell>
          <cell r="J18">
            <v>4.46</v>
          </cell>
          <cell r="K18">
            <v>34.33</v>
          </cell>
          <cell r="L18">
            <v>65.67</v>
          </cell>
          <cell r="M18">
            <v>2.5299999999999998</v>
          </cell>
          <cell r="N18">
            <v>0</v>
          </cell>
          <cell r="O18">
            <v>31.8</v>
          </cell>
          <cell r="P18">
            <v>59.16</v>
          </cell>
          <cell r="Q18">
            <v>2.0699999999999998</v>
          </cell>
          <cell r="R18">
            <v>0</v>
          </cell>
          <cell r="S18">
            <v>3.37</v>
          </cell>
          <cell r="T18">
            <v>1.07</v>
          </cell>
          <cell r="U18">
            <v>6.16</v>
          </cell>
          <cell r="V18">
            <v>0.69</v>
          </cell>
          <cell r="W18">
            <v>0</v>
          </cell>
          <cell r="X18">
            <v>4.3099999999999996</v>
          </cell>
          <cell r="Y18">
            <v>0.23</v>
          </cell>
          <cell r="Z18">
            <v>0.92</v>
          </cell>
          <cell r="AA18">
            <v>0.62</v>
          </cell>
          <cell r="AB18">
            <v>0.9</v>
          </cell>
          <cell r="AC18">
            <v>42.35</v>
          </cell>
          <cell r="AD18">
            <v>32.57</v>
          </cell>
          <cell r="AE18">
            <v>67.430000000000007</v>
          </cell>
          <cell r="AF18">
            <v>1.07</v>
          </cell>
          <cell r="AG18">
            <v>59.65</v>
          </cell>
          <cell r="AH18">
            <v>40.35</v>
          </cell>
          <cell r="AI18">
            <v>26.25</v>
          </cell>
          <cell r="AJ18">
            <v>0.98</v>
          </cell>
          <cell r="AK18">
            <v>18.2</v>
          </cell>
          <cell r="AL18">
            <v>17.690000000000001</v>
          </cell>
          <cell r="AM18">
            <v>64.11</v>
          </cell>
          <cell r="AN18">
            <v>4.75</v>
          </cell>
          <cell r="AO18">
            <v>35.89</v>
          </cell>
          <cell r="AP18">
            <v>0.68</v>
          </cell>
          <cell r="AQ18">
            <v>32.58</v>
          </cell>
          <cell r="AR18">
            <v>0</v>
          </cell>
          <cell r="AS18">
            <v>57.25</v>
          </cell>
          <cell r="AT18">
            <v>4.75</v>
          </cell>
          <cell r="AU18">
            <v>4.75</v>
          </cell>
          <cell r="AV18">
            <v>9.49</v>
          </cell>
          <cell r="AW18">
            <v>261</v>
          </cell>
          <cell r="AX18">
            <v>1.78</v>
          </cell>
          <cell r="AY18">
            <v>77.400000000000006</v>
          </cell>
          <cell r="AZ18">
            <v>1.4</v>
          </cell>
          <cell r="BA18">
            <v>29.66</v>
          </cell>
          <cell r="BB18">
            <v>652.5</v>
          </cell>
          <cell r="BC18">
            <v>35.6</v>
          </cell>
          <cell r="BD18">
            <v>1.1499999999999999</v>
          </cell>
          <cell r="BE18">
            <v>2.09</v>
          </cell>
          <cell r="BF18">
            <v>5.55</v>
          </cell>
          <cell r="BG18">
            <v>5.09</v>
          </cell>
          <cell r="BH18">
            <v>27.91</v>
          </cell>
          <cell r="BI18">
            <v>0</v>
          </cell>
          <cell r="BJ18">
            <v>0.94</v>
          </cell>
          <cell r="BK18">
            <v>65.25</v>
          </cell>
          <cell r="BL18">
            <v>1.08</v>
          </cell>
          <cell r="BM18">
            <v>1.33</v>
          </cell>
          <cell r="BN18">
            <v>2390.2800000000002</v>
          </cell>
          <cell r="BO18">
            <v>25.98</v>
          </cell>
          <cell r="BP18">
            <v>2.4</v>
          </cell>
          <cell r="BQ18">
            <v>21.2</v>
          </cell>
          <cell r="BR18">
            <v>1.4</v>
          </cell>
          <cell r="BS18">
            <v>1.92</v>
          </cell>
          <cell r="BT18">
            <v>0.64</v>
          </cell>
          <cell r="BU18">
            <v>5.96</v>
          </cell>
          <cell r="BV18">
            <v>1.6</v>
          </cell>
          <cell r="BW18">
            <v>1.92</v>
          </cell>
          <cell r="BX18">
            <v>4.2300000000000004</v>
          </cell>
          <cell r="BY18">
            <v>14.44</v>
          </cell>
          <cell r="BZ18">
            <v>5.63</v>
          </cell>
          <cell r="CA18">
            <v>1750.64</v>
          </cell>
          <cell r="CB18">
            <v>2353.6</v>
          </cell>
          <cell r="CC18">
            <v>2146.5500000000002</v>
          </cell>
          <cell r="CD18">
            <v>94.34</v>
          </cell>
          <cell r="CE18">
            <v>0</v>
          </cell>
          <cell r="CF18">
            <v>5.66</v>
          </cell>
          <cell r="CG18">
            <v>0</v>
          </cell>
          <cell r="CH18">
            <v>6.39</v>
          </cell>
          <cell r="CI18">
            <v>13.79</v>
          </cell>
        </row>
        <row r="19">
          <cell r="A19" t="str">
            <v>UNIVERSIDAD EVANGELICA DE EL SALVADOR</v>
          </cell>
          <cell r="B19">
            <v>2537.0300000000002</v>
          </cell>
          <cell r="C19">
            <v>7.01</v>
          </cell>
          <cell r="D19">
            <v>20.93</v>
          </cell>
          <cell r="E19">
            <v>24.46</v>
          </cell>
          <cell r="F19">
            <v>18.55</v>
          </cell>
          <cell r="G19">
            <v>9.5500000000000007</v>
          </cell>
          <cell r="H19">
            <v>12.38</v>
          </cell>
          <cell r="I19">
            <v>86.34</v>
          </cell>
          <cell r="J19">
            <v>1.28</v>
          </cell>
          <cell r="K19">
            <v>6.83</v>
          </cell>
          <cell r="L19">
            <v>93.17</v>
          </cell>
          <cell r="M19">
            <v>0</v>
          </cell>
          <cell r="N19">
            <v>0</v>
          </cell>
          <cell r="O19">
            <v>6.83</v>
          </cell>
          <cell r="P19">
            <v>12.73</v>
          </cell>
          <cell r="Q19">
            <v>4.92</v>
          </cell>
          <cell r="R19">
            <v>0</v>
          </cell>
          <cell r="S19">
            <v>6.1</v>
          </cell>
          <cell r="T19">
            <v>69.42</v>
          </cell>
          <cell r="U19">
            <v>4.13</v>
          </cell>
          <cell r="V19">
            <v>0</v>
          </cell>
          <cell r="W19">
            <v>1.03</v>
          </cell>
          <cell r="X19">
            <v>3.1</v>
          </cell>
          <cell r="Y19">
            <v>0</v>
          </cell>
          <cell r="Z19">
            <v>0</v>
          </cell>
          <cell r="AA19">
            <v>2.2400000000000002</v>
          </cell>
          <cell r="AB19">
            <v>1.02</v>
          </cell>
          <cell r="AC19">
            <v>41.17</v>
          </cell>
          <cell r="AD19">
            <v>37.82</v>
          </cell>
          <cell r="AE19">
            <v>62.18</v>
          </cell>
          <cell r="AF19">
            <v>10.44</v>
          </cell>
          <cell r="AG19">
            <v>56.91</v>
          </cell>
          <cell r="AH19">
            <v>43.09</v>
          </cell>
          <cell r="AI19">
            <v>61.63</v>
          </cell>
          <cell r="AJ19">
            <v>0.52</v>
          </cell>
          <cell r="AK19">
            <v>33.53</v>
          </cell>
          <cell r="AL19">
            <v>28.68</v>
          </cell>
          <cell r="AM19">
            <v>37.79</v>
          </cell>
          <cell r="AN19">
            <v>31.11</v>
          </cell>
          <cell r="AO19">
            <v>62.21</v>
          </cell>
          <cell r="AP19">
            <v>0.28999999999999998</v>
          </cell>
          <cell r="AQ19">
            <v>2.14</v>
          </cell>
          <cell r="AR19">
            <v>0</v>
          </cell>
          <cell r="AS19">
            <v>37.21</v>
          </cell>
          <cell r="AT19">
            <v>10.7</v>
          </cell>
          <cell r="AU19">
            <v>49.66</v>
          </cell>
          <cell r="AV19">
            <v>60.36</v>
          </cell>
          <cell r="AW19">
            <v>351.36</v>
          </cell>
          <cell r="AX19">
            <v>6.59</v>
          </cell>
          <cell r="AY19">
            <v>1468.73</v>
          </cell>
          <cell r="AZ19">
            <v>2.14</v>
          </cell>
          <cell r="BA19">
            <v>129.44999999999999</v>
          </cell>
          <cell r="BB19">
            <v>223.59</v>
          </cell>
          <cell r="BC19">
            <v>25.24</v>
          </cell>
          <cell r="BD19">
            <v>2.58</v>
          </cell>
          <cell r="BE19">
            <v>6.59</v>
          </cell>
          <cell r="BF19">
            <v>14.21</v>
          </cell>
          <cell r="BG19">
            <v>33.58</v>
          </cell>
          <cell r="BH19">
            <v>19.73</v>
          </cell>
          <cell r="BI19">
            <v>7.77</v>
          </cell>
          <cell r="BJ19">
            <v>0.56000000000000005</v>
          </cell>
          <cell r="BK19">
            <v>11.71</v>
          </cell>
          <cell r="BL19">
            <v>1.84</v>
          </cell>
          <cell r="BM19">
            <v>1.94</v>
          </cell>
          <cell r="BN19">
            <v>10305.51</v>
          </cell>
          <cell r="BO19">
            <v>40.61</v>
          </cell>
          <cell r="BP19">
            <v>0.09</v>
          </cell>
          <cell r="BQ19">
            <v>13.17</v>
          </cell>
          <cell r="BR19">
            <v>0.06</v>
          </cell>
          <cell r="BS19">
            <v>0.22</v>
          </cell>
          <cell r="BT19">
            <v>0.17</v>
          </cell>
          <cell r="BU19">
            <v>1.53</v>
          </cell>
          <cell r="BV19">
            <v>0.1</v>
          </cell>
          <cell r="BW19">
            <v>167.59</v>
          </cell>
          <cell r="BX19">
            <v>0.06</v>
          </cell>
          <cell r="BY19">
            <v>5.45</v>
          </cell>
          <cell r="BZ19">
            <v>1.72</v>
          </cell>
          <cell r="CA19">
            <v>3860</v>
          </cell>
          <cell r="CB19">
            <v>7733.7</v>
          </cell>
          <cell r="CC19">
            <v>7469.03</v>
          </cell>
          <cell r="CD19">
            <v>23.91</v>
          </cell>
          <cell r="CE19">
            <v>0</v>
          </cell>
          <cell r="CF19">
            <v>3.56</v>
          </cell>
          <cell r="CG19">
            <v>72.53</v>
          </cell>
          <cell r="CH19">
            <v>5.64</v>
          </cell>
          <cell r="CI19">
            <v>21.73</v>
          </cell>
        </row>
        <row r="20">
          <cell r="A20" t="str">
            <v>UNIVERSIDAD FRANCISCO GAVIDIA</v>
          </cell>
          <cell r="B20">
            <v>8070.59</v>
          </cell>
          <cell r="C20">
            <v>30.04</v>
          </cell>
          <cell r="D20">
            <v>201.68</v>
          </cell>
          <cell r="E20">
            <v>1203</v>
          </cell>
          <cell r="F20">
            <v>36.39</v>
          </cell>
          <cell r="G20">
            <v>0.91</v>
          </cell>
          <cell r="H20">
            <v>20.91</v>
          </cell>
          <cell r="I20">
            <v>75.44</v>
          </cell>
          <cell r="J20">
            <v>3.65</v>
          </cell>
          <cell r="K20">
            <v>28.27</v>
          </cell>
          <cell r="L20">
            <v>71.73</v>
          </cell>
          <cell r="M20">
            <v>4.72</v>
          </cell>
          <cell r="N20">
            <v>0</v>
          </cell>
          <cell r="O20">
            <v>23.55</v>
          </cell>
          <cell r="P20">
            <v>63.55</v>
          </cell>
          <cell r="Q20">
            <v>8.18</v>
          </cell>
          <cell r="R20">
            <v>0</v>
          </cell>
          <cell r="S20">
            <v>0</v>
          </cell>
          <cell r="T20">
            <v>0</v>
          </cell>
          <cell r="U20">
            <v>1.41</v>
          </cell>
          <cell r="V20">
            <v>0.01</v>
          </cell>
          <cell r="W20">
            <v>0</v>
          </cell>
          <cell r="X20">
            <v>0.47</v>
          </cell>
          <cell r="Y20">
            <v>0.6</v>
          </cell>
          <cell r="Z20">
            <v>0.33</v>
          </cell>
          <cell r="AA20">
            <v>0.13</v>
          </cell>
          <cell r="AB20">
            <v>1.21</v>
          </cell>
          <cell r="AC20">
            <v>49.06</v>
          </cell>
          <cell r="AD20">
            <v>34.93</v>
          </cell>
          <cell r="AE20">
            <v>65.069999999999993</v>
          </cell>
          <cell r="AF20">
            <v>18.16</v>
          </cell>
          <cell r="AG20">
            <v>71.7</v>
          </cell>
          <cell r="AH20">
            <v>28.3</v>
          </cell>
          <cell r="AI20">
            <v>164.5</v>
          </cell>
          <cell r="AJ20">
            <v>3.89</v>
          </cell>
          <cell r="AK20">
            <v>14.93</v>
          </cell>
          <cell r="AL20">
            <v>2.62</v>
          </cell>
          <cell r="AM20">
            <v>82.45</v>
          </cell>
          <cell r="AN20">
            <v>39.799999999999997</v>
          </cell>
          <cell r="AO20">
            <v>17.55</v>
          </cell>
          <cell r="AP20">
            <v>0.87</v>
          </cell>
          <cell r="AQ20">
            <v>3.17</v>
          </cell>
          <cell r="AR20">
            <v>0</v>
          </cell>
          <cell r="AS20">
            <v>75.209999999999994</v>
          </cell>
          <cell r="AT20">
            <v>14.56</v>
          </cell>
          <cell r="AU20">
            <v>6.19</v>
          </cell>
          <cell r="AV20">
            <v>20.75</v>
          </cell>
          <cell r="AW20">
            <v>1213.1400000000001</v>
          </cell>
          <cell r="AX20">
            <v>2.48</v>
          </cell>
          <cell r="AY20">
            <v>443.21</v>
          </cell>
          <cell r="AZ20">
            <v>1.3</v>
          </cell>
          <cell r="BA20">
            <v>59.38</v>
          </cell>
          <cell r="BB20">
            <v>78.63</v>
          </cell>
          <cell r="BC20">
            <v>30.53</v>
          </cell>
          <cell r="BD20">
            <v>0.86</v>
          </cell>
          <cell r="BE20">
            <v>1.2</v>
          </cell>
          <cell r="BF20">
            <v>10.28</v>
          </cell>
          <cell r="BG20">
            <v>8.5399999999999991</v>
          </cell>
          <cell r="BH20">
            <v>26.82</v>
          </cell>
          <cell r="BI20">
            <v>0.45</v>
          </cell>
          <cell r="BJ20">
            <v>0.78</v>
          </cell>
          <cell r="BK20">
            <v>29.28</v>
          </cell>
          <cell r="BL20">
            <v>0.7</v>
          </cell>
          <cell r="BM20">
            <v>2.62</v>
          </cell>
          <cell r="BN20">
            <v>3126.73</v>
          </cell>
          <cell r="BO20">
            <v>25.05</v>
          </cell>
          <cell r="BP20">
            <v>1.39</v>
          </cell>
          <cell r="BQ20">
            <v>18.57</v>
          </cell>
          <cell r="BR20">
            <v>0.34</v>
          </cell>
          <cell r="BS20">
            <v>0.32</v>
          </cell>
          <cell r="BT20">
            <v>0.16</v>
          </cell>
          <cell r="BU20">
            <v>0.68</v>
          </cell>
          <cell r="BV20">
            <v>0.28999999999999998</v>
          </cell>
          <cell r="BW20">
            <v>22.7</v>
          </cell>
          <cell r="BX20">
            <v>0.55000000000000004</v>
          </cell>
          <cell r="BY20">
            <v>21.9</v>
          </cell>
          <cell r="BZ20">
            <v>4.68</v>
          </cell>
          <cell r="CA20">
            <v>4155.13</v>
          </cell>
          <cell r="CB20">
            <v>4161.3999999999996</v>
          </cell>
          <cell r="CC20">
            <v>4159.6400000000003</v>
          </cell>
          <cell r="CD20">
            <v>97.69</v>
          </cell>
          <cell r="CE20">
            <v>0</v>
          </cell>
          <cell r="CF20">
            <v>0.74</v>
          </cell>
          <cell r="CG20">
            <v>1.57</v>
          </cell>
          <cell r="CH20">
            <v>28.57</v>
          </cell>
          <cell r="CI20">
            <v>26.06</v>
          </cell>
        </row>
        <row r="21">
          <cell r="A21" t="str">
            <v>UNIVERSIDAD INTERAMERICANA SIMON BOLIVAR</v>
          </cell>
          <cell r="B21">
            <v>446.63</v>
          </cell>
          <cell r="C21">
            <v>12.41</v>
          </cell>
          <cell r="D21">
            <v>99.25</v>
          </cell>
          <cell r="E21">
            <v>85.07</v>
          </cell>
          <cell r="F21">
            <v>17.010000000000002</v>
          </cell>
          <cell r="G21">
            <v>3.37</v>
          </cell>
          <cell r="H21">
            <v>14.72</v>
          </cell>
          <cell r="I21">
            <v>84.79</v>
          </cell>
          <cell r="J21">
            <v>0.49</v>
          </cell>
          <cell r="K21">
            <v>40.22</v>
          </cell>
          <cell r="L21">
            <v>59.78</v>
          </cell>
          <cell r="M21">
            <v>0</v>
          </cell>
          <cell r="N21">
            <v>0</v>
          </cell>
          <cell r="O21">
            <v>40.22</v>
          </cell>
          <cell r="P21">
            <v>59.78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4.05</v>
          </cell>
          <cell r="V21">
            <v>0</v>
          </cell>
          <cell r="W21">
            <v>0</v>
          </cell>
          <cell r="X21">
            <v>4.05</v>
          </cell>
          <cell r="Y21">
            <v>0</v>
          </cell>
          <cell r="Z21">
            <v>0</v>
          </cell>
          <cell r="AA21">
            <v>0.7</v>
          </cell>
          <cell r="AB21">
            <v>25.29</v>
          </cell>
          <cell r="AC21">
            <v>30.28</v>
          </cell>
          <cell r="AD21">
            <v>37.43</v>
          </cell>
          <cell r="AE21">
            <v>62.57</v>
          </cell>
          <cell r="AF21">
            <v>8.83</v>
          </cell>
          <cell r="AG21">
            <v>66.67</v>
          </cell>
          <cell r="AH21">
            <v>33.33</v>
          </cell>
          <cell r="AI21">
            <v>14.75</v>
          </cell>
          <cell r="AJ21">
            <v>2.46</v>
          </cell>
          <cell r="AK21">
            <v>12.5</v>
          </cell>
          <cell r="AL21">
            <v>14.58</v>
          </cell>
          <cell r="AM21">
            <v>72.92</v>
          </cell>
          <cell r="AN21">
            <v>43.75</v>
          </cell>
          <cell r="AO21">
            <v>27.08</v>
          </cell>
          <cell r="AP21">
            <v>0</v>
          </cell>
          <cell r="AQ21">
            <v>2.08</v>
          </cell>
          <cell r="AR21">
            <v>0</v>
          </cell>
          <cell r="AS21">
            <v>97.92</v>
          </cell>
          <cell r="AT21">
            <v>0</v>
          </cell>
          <cell r="AU21">
            <v>0</v>
          </cell>
          <cell r="AV21">
            <v>0</v>
          </cell>
          <cell r="AW21">
            <v>595.5</v>
          </cell>
          <cell r="AX21">
            <v>6.23</v>
          </cell>
          <cell r="AY21">
            <v>370</v>
          </cell>
          <cell r="AZ21">
            <v>1.28</v>
          </cell>
          <cell r="BA21">
            <v>54.14</v>
          </cell>
          <cell r="BB21">
            <v>0</v>
          </cell>
          <cell r="BC21">
            <v>41.57</v>
          </cell>
          <cell r="BD21">
            <v>2.1800000000000002</v>
          </cell>
          <cell r="BE21">
            <v>2.85</v>
          </cell>
          <cell r="BF21">
            <v>8.52</v>
          </cell>
          <cell r="BG21">
            <v>1.85</v>
          </cell>
          <cell r="BH21">
            <v>3.83</v>
          </cell>
          <cell r="BI21">
            <v>41.15</v>
          </cell>
          <cell r="BJ21">
            <v>2.54</v>
          </cell>
          <cell r="BK21">
            <v>0</v>
          </cell>
          <cell r="BL21">
            <v>1.41</v>
          </cell>
          <cell r="BM21">
            <v>1.51</v>
          </cell>
          <cell r="BN21">
            <v>1933.67</v>
          </cell>
          <cell r="BO21">
            <v>34.35</v>
          </cell>
          <cell r="BP21">
            <v>2.1</v>
          </cell>
          <cell r="BQ21">
            <v>34.21</v>
          </cell>
          <cell r="BR21">
            <v>0.56999999999999995</v>
          </cell>
          <cell r="BS21">
            <v>0</v>
          </cell>
          <cell r="BT21">
            <v>2.72</v>
          </cell>
          <cell r="BU21">
            <v>2.89</v>
          </cell>
          <cell r="BV21">
            <v>0.45</v>
          </cell>
          <cell r="BW21">
            <v>4.26</v>
          </cell>
          <cell r="BX21">
            <v>3.18</v>
          </cell>
          <cell r="BY21">
            <v>10.28</v>
          </cell>
          <cell r="BZ21">
            <v>6.42</v>
          </cell>
          <cell r="CA21">
            <v>2509.52</v>
          </cell>
          <cell r="CB21">
            <v>2632.81</v>
          </cell>
          <cell r="CC21">
            <v>2583.23</v>
          </cell>
          <cell r="CD21">
            <v>99.75</v>
          </cell>
          <cell r="CE21">
            <v>0</v>
          </cell>
          <cell r="CF21">
            <v>0</v>
          </cell>
          <cell r="CG21">
            <v>0.25</v>
          </cell>
          <cell r="CH21">
            <v>15.33</v>
          </cell>
          <cell r="CI21">
            <v>0</v>
          </cell>
        </row>
        <row r="22">
          <cell r="A22" t="str">
            <v>UNIVERSIDAD LAS AMERICAS DE EL SALVADOR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A23" t="str">
            <v>UNIVERSIDAD LEONARDO DA VINCI</v>
          </cell>
          <cell r="B23">
            <v>399.84</v>
          </cell>
          <cell r="C23">
            <v>10.61</v>
          </cell>
          <cell r="D23">
            <v>89.17</v>
          </cell>
          <cell r="E23">
            <v>0</v>
          </cell>
          <cell r="F23">
            <v>12.05</v>
          </cell>
          <cell r="G23">
            <v>2.52</v>
          </cell>
          <cell r="H23">
            <v>4.58</v>
          </cell>
          <cell r="I23">
            <v>93.16</v>
          </cell>
          <cell r="J23">
            <v>2.2599999999999998</v>
          </cell>
          <cell r="K23">
            <v>8.61</v>
          </cell>
          <cell r="L23">
            <v>91.39</v>
          </cell>
          <cell r="M23">
            <v>8.61</v>
          </cell>
          <cell r="N23">
            <v>0</v>
          </cell>
          <cell r="O23">
            <v>0</v>
          </cell>
          <cell r="P23">
            <v>91.39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1.73</v>
          </cell>
          <cell r="V23">
            <v>0</v>
          </cell>
          <cell r="W23">
            <v>0</v>
          </cell>
          <cell r="X23">
            <v>1.73</v>
          </cell>
          <cell r="Y23">
            <v>0</v>
          </cell>
          <cell r="Z23">
            <v>0</v>
          </cell>
          <cell r="AA23">
            <v>0</v>
          </cell>
          <cell r="AB23">
            <v>4.45</v>
          </cell>
          <cell r="AC23">
            <v>18.489999999999998</v>
          </cell>
          <cell r="AD23">
            <v>42.37</v>
          </cell>
          <cell r="AE23">
            <v>57.63</v>
          </cell>
          <cell r="AF23">
            <v>24.01</v>
          </cell>
          <cell r="AG23">
            <v>88.19</v>
          </cell>
          <cell r="AH23">
            <v>11.81</v>
          </cell>
          <cell r="AI23">
            <v>21.63</v>
          </cell>
          <cell r="AJ23">
            <v>3.6</v>
          </cell>
          <cell r="AK23">
            <v>11.81</v>
          </cell>
          <cell r="AL23">
            <v>0</v>
          </cell>
          <cell r="AM23">
            <v>88.19</v>
          </cell>
          <cell r="AN23">
            <v>33.450000000000003</v>
          </cell>
          <cell r="AO23">
            <v>11.81</v>
          </cell>
          <cell r="AP23">
            <v>0</v>
          </cell>
          <cell r="AQ23">
            <v>0</v>
          </cell>
          <cell r="AR23">
            <v>0</v>
          </cell>
          <cell r="AS23">
            <v>74.42</v>
          </cell>
          <cell r="AT23">
            <v>19.68</v>
          </cell>
          <cell r="AU23">
            <v>5.9</v>
          </cell>
          <cell r="AV23">
            <v>25.58</v>
          </cell>
          <cell r="AW23">
            <v>267.5</v>
          </cell>
          <cell r="AX23">
            <v>10.48</v>
          </cell>
          <cell r="AY23">
            <v>687.5</v>
          </cell>
          <cell r="AZ23">
            <v>1.46</v>
          </cell>
          <cell r="BA23">
            <v>66.88</v>
          </cell>
          <cell r="BB23">
            <v>0</v>
          </cell>
          <cell r="BC23">
            <v>57.08</v>
          </cell>
          <cell r="BD23">
            <v>2.64</v>
          </cell>
          <cell r="BE23">
            <v>3.41</v>
          </cell>
          <cell r="BF23">
            <v>16.399999999999999</v>
          </cell>
          <cell r="BG23">
            <v>6.02</v>
          </cell>
          <cell r="BH23">
            <v>9.57</v>
          </cell>
          <cell r="BI23">
            <v>0</v>
          </cell>
          <cell r="BJ23">
            <v>2.35</v>
          </cell>
          <cell r="BK23">
            <v>22.29</v>
          </cell>
          <cell r="BL23">
            <v>1.79</v>
          </cell>
          <cell r="BM23">
            <v>0.74</v>
          </cell>
          <cell r="BN23">
            <v>3817.63</v>
          </cell>
          <cell r="BO23">
            <v>23.2</v>
          </cell>
          <cell r="BP23">
            <v>4.99</v>
          </cell>
          <cell r="BQ23">
            <v>28.91</v>
          </cell>
          <cell r="BR23">
            <v>1.49</v>
          </cell>
          <cell r="BS23">
            <v>4.2300000000000004</v>
          </cell>
          <cell r="BT23">
            <v>3.59</v>
          </cell>
          <cell r="BU23">
            <v>1.96</v>
          </cell>
          <cell r="BV23">
            <v>0</v>
          </cell>
          <cell r="BW23">
            <v>0</v>
          </cell>
          <cell r="BX23">
            <v>0.84</v>
          </cell>
          <cell r="BY23">
            <v>1.68</v>
          </cell>
          <cell r="BZ23">
            <v>1.36</v>
          </cell>
          <cell r="CA23">
            <v>4900</v>
          </cell>
          <cell r="CB23">
            <v>3674.47</v>
          </cell>
          <cell r="CC23">
            <v>3781.01</v>
          </cell>
          <cell r="CD23">
            <v>92.05</v>
          </cell>
          <cell r="CE23">
            <v>0</v>
          </cell>
          <cell r="CF23">
            <v>0</v>
          </cell>
          <cell r="CG23">
            <v>7.95</v>
          </cell>
          <cell r="CH23">
            <v>5.75</v>
          </cell>
          <cell r="CI23">
            <v>27.41</v>
          </cell>
        </row>
        <row r="24">
          <cell r="A24" t="str">
            <v>UNIVERSIDAD LUTERANA SALVADOREÐA</v>
          </cell>
          <cell r="B24">
            <v>267.02999999999997</v>
          </cell>
          <cell r="C24">
            <v>3.75</v>
          </cell>
          <cell r="D24">
            <v>12.27</v>
          </cell>
          <cell r="E24">
            <v>25.26</v>
          </cell>
          <cell r="F24">
            <v>6.88</v>
          </cell>
          <cell r="G24">
            <v>0</v>
          </cell>
          <cell r="H24">
            <v>8.94</v>
          </cell>
          <cell r="I24">
            <v>85.84</v>
          </cell>
          <cell r="J24">
            <v>5.22</v>
          </cell>
          <cell r="K24">
            <v>7.23</v>
          </cell>
          <cell r="L24">
            <v>92.77</v>
          </cell>
          <cell r="M24">
            <v>1.44</v>
          </cell>
          <cell r="N24">
            <v>0</v>
          </cell>
          <cell r="O24">
            <v>5.8</v>
          </cell>
          <cell r="P24">
            <v>86.11</v>
          </cell>
          <cell r="Q24">
            <v>6.65</v>
          </cell>
          <cell r="R24">
            <v>0</v>
          </cell>
          <cell r="S24">
            <v>0</v>
          </cell>
          <cell r="T24">
            <v>0</v>
          </cell>
          <cell r="U24">
            <v>35.840000000000003</v>
          </cell>
          <cell r="V24">
            <v>0</v>
          </cell>
          <cell r="W24">
            <v>17.260000000000002</v>
          </cell>
          <cell r="X24">
            <v>18.579999999999998</v>
          </cell>
          <cell r="Y24">
            <v>0</v>
          </cell>
          <cell r="Z24">
            <v>0</v>
          </cell>
          <cell r="AA24">
            <v>2.65</v>
          </cell>
          <cell r="AB24">
            <v>1</v>
          </cell>
          <cell r="AC24">
            <v>8.7899999999999991</v>
          </cell>
          <cell r="AD24">
            <v>43.54</v>
          </cell>
          <cell r="AE24">
            <v>56.46</v>
          </cell>
          <cell r="AF24">
            <v>37.74</v>
          </cell>
          <cell r="AG24">
            <v>82.02</v>
          </cell>
          <cell r="AH24">
            <v>17.98</v>
          </cell>
          <cell r="AI24">
            <v>30.38</v>
          </cell>
          <cell r="AJ24">
            <v>1.27</v>
          </cell>
          <cell r="AK24">
            <v>30.81</v>
          </cell>
          <cell r="AL24">
            <v>14.69</v>
          </cell>
          <cell r="AM24">
            <v>54.49</v>
          </cell>
          <cell r="AN24">
            <v>7.7</v>
          </cell>
          <cell r="AO24">
            <v>45.51</v>
          </cell>
          <cell r="AP24">
            <v>0</v>
          </cell>
          <cell r="AQ24">
            <v>0</v>
          </cell>
          <cell r="AR24">
            <v>0</v>
          </cell>
          <cell r="AS24">
            <v>82.74</v>
          </cell>
          <cell r="AT24">
            <v>11.51</v>
          </cell>
          <cell r="AU24">
            <v>5.75</v>
          </cell>
          <cell r="AV24">
            <v>17.260000000000002</v>
          </cell>
          <cell r="AW24">
            <v>147.25</v>
          </cell>
          <cell r="AX24">
            <v>16.34</v>
          </cell>
          <cell r="AY24">
            <v>505.78</v>
          </cell>
          <cell r="AZ24">
            <v>1.94</v>
          </cell>
          <cell r="BA24">
            <v>26.77</v>
          </cell>
          <cell r="BB24">
            <v>147.25</v>
          </cell>
          <cell r="BC24">
            <v>26.31</v>
          </cell>
          <cell r="BD24">
            <v>4.5599999999999996</v>
          </cell>
          <cell r="BE24">
            <v>5.87</v>
          </cell>
          <cell r="BF24">
            <v>17.98</v>
          </cell>
          <cell r="BG24">
            <v>6.7</v>
          </cell>
          <cell r="BH24">
            <v>86.46</v>
          </cell>
          <cell r="BI24">
            <v>213.47</v>
          </cell>
          <cell r="BJ24">
            <v>0.02</v>
          </cell>
          <cell r="BK24">
            <v>9.82</v>
          </cell>
          <cell r="BL24">
            <v>1.44</v>
          </cell>
          <cell r="BM24">
            <v>62.52</v>
          </cell>
          <cell r="BN24">
            <v>13990.05</v>
          </cell>
          <cell r="BO24">
            <v>29.79</v>
          </cell>
          <cell r="BP24">
            <v>0.84</v>
          </cell>
          <cell r="BQ24">
            <v>42.99</v>
          </cell>
          <cell r="BR24">
            <v>0.57999999999999996</v>
          </cell>
          <cell r="BS24">
            <v>3.03</v>
          </cell>
          <cell r="BT24">
            <v>19.5</v>
          </cell>
          <cell r="BU24">
            <v>0.52</v>
          </cell>
          <cell r="BV24">
            <v>0</v>
          </cell>
          <cell r="BW24">
            <v>0</v>
          </cell>
          <cell r="BX24">
            <v>0.04</v>
          </cell>
          <cell r="BY24">
            <v>1.87</v>
          </cell>
          <cell r="BZ24">
            <v>0.84</v>
          </cell>
          <cell r="CA24">
            <v>1770</v>
          </cell>
          <cell r="CB24">
            <v>1770</v>
          </cell>
          <cell r="CC24">
            <v>1770</v>
          </cell>
          <cell r="CD24">
            <v>18.45</v>
          </cell>
          <cell r="CE24">
            <v>62.91</v>
          </cell>
          <cell r="CF24">
            <v>10.47</v>
          </cell>
          <cell r="CG24">
            <v>8.17</v>
          </cell>
          <cell r="CH24">
            <v>16.8</v>
          </cell>
          <cell r="CI24">
            <v>0</v>
          </cell>
        </row>
        <row r="25">
          <cell r="A25" t="str">
            <v>UNIVERSIDAD METROPOLITANA DE EL SALVADOR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</row>
        <row r="26">
          <cell r="A26" t="str">
            <v>UNIVERSIDAD MILITAR</v>
          </cell>
          <cell r="B26">
            <v>592.25</v>
          </cell>
          <cell r="C26">
            <v>17.34</v>
          </cell>
          <cell r="D26">
            <v>0</v>
          </cell>
          <cell r="E26">
            <v>0</v>
          </cell>
          <cell r="F26">
            <v>17.34</v>
          </cell>
          <cell r="G26">
            <v>0.18</v>
          </cell>
          <cell r="H26">
            <v>50.6</v>
          </cell>
          <cell r="I26">
            <v>49.4</v>
          </cell>
          <cell r="J26">
            <v>0</v>
          </cell>
          <cell r="K26">
            <v>0</v>
          </cell>
          <cell r="L26">
            <v>100</v>
          </cell>
          <cell r="M26">
            <v>0</v>
          </cell>
          <cell r="N26">
            <v>0</v>
          </cell>
          <cell r="O26">
            <v>0</v>
          </cell>
          <cell r="P26">
            <v>100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0.64</v>
          </cell>
          <cell r="V26">
            <v>0</v>
          </cell>
          <cell r="W26">
            <v>0.32</v>
          </cell>
          <cell r="X26">
            <v>0.32</v>
          </cell>
          <cell r="Y26">
            <v>0</v>
          </cell>
          <cell r="Z26">
            <v>0</v>
          </cell>
          <cell r="AA26">
            <v>0</v>
          </cell>
          <cell r="AB26">
            <v>2.5</v>
          </cell>
          <cell r="AC26">
            <v>20.78</v>
          </cell>
          <cell r="AD26">
            <v>70.63</v>
          </cell>
          <cell r="AE26">
            <v>29.37</v>
          </cell>
          <cell r="AF26">
            <v>-9.6300000000000008</v>
          </cell>
          <cell r="AG26">
            <v>85.83</v>
          </cell>
          <cell r="AH26">
            <v>14.17</v>
          </cell>
          <cell r="AI26">
            <v>28.5</v>
          </cell>
          <cell r="AJ26">
            <v>0</v>
          </cell>
          <cell r="AK26">
            <v>0</v>
          </cell>
          <cell r="AL26">
            <v>0</v>
          </cell>
          <cell r="AM26">
            <v>100</v>
          </cell>
          <cell r="AN26">
            <v>26.25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84.58</v>
          </cell>
          <cell r="AT26">
            <v>0</v>
          </cell>
          <cell r="AU26">
            <v>15.42</v>
          </cell>
          <cell r="AV26">
            <v>15.42</v>
          </cell>
          <cell r="AW26">
            <v>598.5</v>
          </cell>
          <cell r="AX26">
            <v>0.6</v>
          </cell>
          <cell r="AY26">
            <v>60</v>
          </cell>
          <cell r="AZ26">
            <v>1.33</v>
          </cell>
          <cell r="BA26">
            <v>199.5</v>
          </cell>
          <cell r="BB26">
            <v>0</v>
          </cell>
          <cell r="BC26">
            <v>44</v>
          </cell>
          <cell r="BD26">
            <v>3</v>
          </cell>
          <cell r="BE26">
            <v>3</v>
          </cell>
          <cell r="BF26">
            <v>10</v>
          </cell>
          <cell r="BG26">
            <v>2.5</v>
          </cell>
          <cell r="BH26">
            <v>0</v>
          </cell>
          <cell r="BI26">
            <v>0</v>
          </cell>
          <cell r="BJ26">
            <v>49.88</v>
          </cell>
          <cell r="BK26">
            <v>39.9</v>
          </cell>
          <cell r="BL26">
            <v>0.18</v>
          </cell>
          <cell r="BM26">
            <v>0.69</v>
          </cell>
          <cell r="BN26">
            <v>3225.24</v>
          </cell>
          <cell r="BO26">
            <v>47.32</v>
          </cell>
          <cell r="BP26">
            <v>0</v>
          </cell>
          <cell r="BQ26">
            <v>31.19</v>
          </cell>
          <cell r="BR26">
            <v>0.26</v>
          </cell>
          <cell r="BS26">
            <v>0</v>
          </cell>
          <cell r="BT26">
            <v>0</v>
          </cell>
          <cell r="BU26">
            <v>0.3</v>
          </cell>
          <cell r="BV26">
            <v>0.26</v>
          </cell>
          <cell r="BW26">
            <v>0.52</v>
          </cell>
          <cell r="BX26">
            <v>1.04</v>
          </cell>
          <cell r="BY26">
            <v>0.18</v>
          </cell>
          <cell r="BZ26">
            <v>1.56</v>
          </cell>
          <cell r="CA26">
            <v>0</v>
          </cell>
          <cell r="CB26">
            <v>1690.45</v>
          </cell>
          <cell r="CC26">
            <v>1690.45</v>
          </cell>
          <cell r="CD26">
            <v>83.32</v>
          </cell>
          <cell r="CE26">
            <v>0</v>
          </cell>
          <cell r="CF26">
            <v>0.13</v>
          </cell>
          <cell r="CG26">
            <v>16.559999999999999</v>
          </cell>
          <cell r="CH26">
            <v>1.22</v>
          </cell>
          <cell r="CI26">
            <v>17.600000000000001</v>
          </cell>
        </row>
        <row r="27">
          <cell r="A27" t="str">
            <v>UNIVERSIDAD MODULAR ABIERTA</v>
          </cell>
          <cell r="B27">
            <v>7494.13</v>
          </cell>
          <cell r="C27">
            <v>21.09</v>
          </cell>
          <cell r="D27">
            <v>191.69</v>
          </cell>
          <cell r="E27">
            <v>105.04</v>
          </cell>
          <cell r="F27">
            <v>30.83</v>
          </cell>
          <cell r="G27">
            <v>3.04</v>
          </cell>
          <cell r="H27">
            <v>10.61</v>
          </cell>
          <cell r="I27">
            <v>87.03</v>
          </cell>
          <cell r="J27">
            <v>2.36</v>
          </cell>
          <cell r="K27">
            <v>49.19</v>
          </cell>
          <cell r="L27">
            <v>50.81</v>
          </cell>
          <cell r="M27">
            <v>1.03</v>
          </cell>
          <cell r="N27">
            <v>0</v>
          </cell>
          <cell r="O27">
            <v>48.16</v>
          </cell>
          <cell r="P27">
            <v>50.74</v>
          </cell>
          <cell r="Q27">
            <v>0</v>
          </cell>
          <cell r="R27">
            <v>0</v>
          </cell>
          <cell r="S27">
            <v>7.0000000000000007E-2</v>
          </cell>
          <cell r="T27">
            <v>0</v>
          </cell>
          <cell r="U27">
            <v>5.18</v>
          </cell>
          <cell r="V27">
            <v>0.55000000000000004</v>
          </cell>
          <cell r="W27">
            <v>0.53</v>
          </cell>
          <cell r="X27">
            <v>0.01</v>
          </cell>
          <cell r="Y27">
            <v>4.08</v>
          </cell>
          <cell r="Z27">
            <v>0</v>
          </cell>
          <cell r="AA27">
            <v>0</v>
          </cell>
          <cell r="AB27">
            <v>1.01</v>
          </cell>
          <cell r="AC27">
            <v>30.79</v>
          </cell>
          <cell r="AD27">
            <v>41.08</v>
          </cell>
          <cell r="AE27">
            <v>58.92</v>
          </cell>
          <cell r="AF27">
            <v>8.01</v>
          </cell>
          <cell r="AG27">
            <v>67.28</v>
          </cell>
          <cell r="AH27">
            <v>32.72</v>
          </cell>
          <cell r="AI27">
            <v>243.38</v>
          </cell>
          <cell r="AJ27">
            <v>4.7300000000000004</v>
          </cell>
          <cell r="AK27">
            <v>11.14</v>
          </cell>
          <cell r="AL27">
            <v>20.45</v>
          </cell>
          <cell r="AM27">
            <v>68.41</v>
          </cell>
          <cell r="AN27">
            <v>23.58</v>
          </cell>
          <cell r="AO27">
            <v>31.59</v>
          </cell>
          <cell r="AP27">
            <v>0</v>
          </cell>
          <cell r="AQ27">
            <v>0.32</v>
          </cell>
          <cell r="AR27">
            <v>0</v>
          </cell>
          <cell r="AS27">
            <v>94.86</v>
          </cell>
          <cell r="AT27">
            <v>3.97</v>
          </cell>
          <cell r="AU27">
            <v>0.86</v>
          </cell>
          <cell r="AV27">
            <v>4.82</v>
          </cell>
          <cell r="AW27">
            <v>614.78</v>
          </cell>
          <cell r="AX27">
            <v>1.79</v>
          </cell>
          <cell r="AY27">
            <v>167.59</v>
          </cell>
          <cell r="AZ27">
            <v>1.62</v>
          </cell>
          <cell r="BA27">
            <v>1967.3</v>
          </cell>
          <cell r="BB27">
            <v>9836.5</v>
          </cell>
          <cell r="BC27">
            <v>78.44</v>
          </cell>
          <cell r="BD27">
            <v>3.25</v>
          </cell>
          <cell r="BE27">
            <v>4.58</v>
          </cell>
          <cell r="BF27">
            <v>8.6199999999999992</v>
          </cell>
          <cell r="BG27">
            <v>0.51</v>
          </cell>
          <cell r="BH27">
            <v>26.28</v>
          </cell>
          <cell r="BI27">
            <v>0</v>
          </cell>
          <cell r="BJ27">
            <v>1.7</v>
          </cell>
          <cell r="BK27">
            <v>110.52</v>
          </cell>
          <cell r="BL27">
            <v>0.88</v>
          </cell>
          <cell r="BM27">
            <v>2.74</v>
          </cell>
          <cell r="BN27">
            <v>1775.03</v>
          </cell>
          <cell r="BO27">
            <v>44.15</v>
          </cell>
          <cell r="BP27">
            <v>0.71</v>
          </cell>
          <cell r="BQ27">
            <v>48.69</v>
          </cell>
          <cell r="BR27">
            <v>0.43</v>
          </cell>
          <cell r="BS27">
            <v>0.47</v>
          </cell>
          <cell r="BT27">
            <v>1.18</v>
          </cell>
          <cell r="BU27">
            <v>0</v>
          </cell>
          <cell r="BV27">
            <v>0.11</v>
          </cell>
          <cell r="BW27">
            <v>0.2</v>
          </cell>
          <cell r="BX27">
            <v>3.77</v>
          </cell>
          <cell r="BY27">
            <v>0.27</v>
          </cell>
          <cell r="BZ27">
            <v>0.22</v>
          </cell>
          <cell r="CA27">
            <v>2549.8000000000002</v>
          </cell>
          <cell r="CB27">
            <v>2687.08</v>
          </cell>
          <cell r="CC27">
            <v>2619.38</v>
          </cell>
          <cell r="CD27">
            <v>99.35</v>
          </cell>
          <cell r="CE27">
            <v>0</v>
          </cell>
          <cell r="CF27">
            <v>0</v>
          </cell>
          <cell r="CG27">
            <v>0.65</v>
          </cell>
          <cell r="CH27">
            <v>31.08</v>
          </cell>
          <cell r="CI27">
            <v>0</v>
          </cell>
        </row>
        <row r="28">
          <cell r="A28" t="str">
            <v>UNIVERSIDAD MONSEÐOR OSCAR ARNULFO ROMERO</v>
          </cell>
          <cell r="B28">
            <v>262.44</v>
          </cell>
          <cell r="C28">
            <v>8.25</v>
          </cell>
          <cell r="D28">
            <v>99</v>
          </cell>
          <cell r="E28">
            <v>0</v>
          </cell>
          <cell r="F28">
            <v>9</v>
          </cell>
          <cell r="G28">
            <v>0</v>
          </cell>
          <cell r="H28">
            <v>12.79</v>
          </cell>
          <cell r="I28">
            <v>83.5</v>
          </cell>
          <cell r="J28">
            <v>3.7</v>
          </cell>
          <cell r="K28">
            <v>30.64</v>
          </cell>
          <cell r="L28">
            <v>69.36</v>
          </cell>
          <cell r="M28">
            <v>30.64</v>
          </cell>
          <cell r="N28">
            <v>0</v>
          </cell>
          <cell r="O28">
            <v>0</v>
          </cell>
          <cell r="P28">
            <v>62.96</v>
          </cell>
          <cell r="Q28">
            <v>6.4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2.02</v>
          </cell>
          <cell r="AB28">
            <v>0</v>
          </cell>
          <cell r="AC28">
            <v>13.46</v>
          </cell>
          <cell r="AD28">
            <v>66.67</v>
          </cell>
          <cell r="AE28">
            <v>33.33</v>
          </cell>
          <cell r="AF28">
            <v>0</v>
          </cell>
          <cell r="AG28">
            <v>91.67</v>
          </cell>
          <cell r="AH28">
            <v>8.33</v>
          </cell>
          <cell r="AI28">
            <v>19.5</v>
          </cell>
          <cell r="AJ28">
            <v>6.5</v>
          </cell>
          <cell r="AK28">
            <v>8.33</v>
          </cell>
          <cell r="AL28">
            <v>0</v>
          </cell>
          <cell r="AM28">
            <v>91.67</v>
          </cell>
          <cell r="AN28">
            <v>0</v>
          </cell>
          <cell r="AO28">
            <v>8.33</v>
          </cell>
          <cell r="AP28">
            <v>0</v>
          </cell>
          <cell r="AQ28">
            <v>0</v>
          </cell>
          <cell r="AR28">
            <v>0</v>
          </cell>
          <cell r="AS28">
            <v>88.89</v>
          </cell>
          <cell r="AT28">
            <v>0</v>
          </cell>
          <cell r="AU28">
            <v>11.11</v>
          </cell>
          <cell r="AV28">
            <v>11.11</v>
          </cell>
          <cell r="AW28">
            <v>297</v>
          </cell>
          <cell r="AX28">
            <v>6.73</v>
          </cell>
          <cell r="AY28">
            <v>400</v>
          </cell>
          <cell r="AZ28">
            <v>1.33</v>
          </cell>
          <cell r="BA28">
            <v>19.8</v>
          </cell>
          <cell r="BB28">
            <v>0</v>
          </cell>
          <cell r="BC28">
            <v>56.93</v>
          </cell>
          <cell r="BD28">
            <v>10.09</v>
          </cell>
          <cell r="BE28">
            <v>10.09</v>
          </cell>
          <cell r="BF28">
            <v>1.68</v>
          </cell>
          <cell r="BG28">
            <v>10.09</v>
          </cell>
          <cell r="BH28">
            <v>37.72</v>
          </cell>
          <cell r="BI28">
            <v>30.18</v>
          </cell>
          <cell r="BJ28">
            <v>0.01</v>
          </cell>
          <cell r="BK28">
            <v>0.59</v>
          </cell>
          <cell r="BL28">
            <v>4.3600000000000003</v>
          </cell>
          <cell r="BM28">
            <v>117.85</v>
          </cell>
          <cell r="BN28">
            <v>3198.65</v>
          </cell>
          <cell r="BO28">
            <v>58.95</v>
          </cell>
          <cell r="BP28">
            <v>3.16</v>
          </cell>
          <cell r="BQ28">
            <v>6.32</v>
          </cell>
          <cell r="BR28">
            <v>0.53</v>
          </cell>
          <cell r="BS28">
            <v>4.21</v>
          </cell>
          <cell r="BT28">
            <v>5.26</v>
          </cell>
          <cell r="BU28">
            <v>0</v>
          </cell>
          <cell r="BV28">
            <v>1.05</v>
          </cell>
          <cell r="BW28">
            <v>96.89</v>
          </cell>
          <cell r="BX28">
            <v>5.26</v>
          </cell>
          <cell r="BY28">
            <v>5.26</v>
          </cell>
          <cell r="BZ28">
            <v>6.32</v>
          </cell>
          <cell r="CA28">
            <v>2800</v>
          </cell>
          <cell r="CB28">
            <v>2800</v>
          </cell>
          <cell r="CC28">
            <v>2800</v>
          </cell>
          <cell r="CD28">
            <v>42.16</v>
          </cell>
          <cell r="CE28">
            <v>56.09</v>
          </cell>
          <cell r="CF28">
            <v>1.32</v>
          </cell>
          <cell r="CG28">
            <v>0.42</v>
          </cell>
          <cell r="CH28">
            <v>1.06</v>
          </cell>
          <cell r="CI28">
            <v>0.53</v>
          </cell>
        </row>
        <row r="29">
          <cell r="A29" t="str">
            <v>UNIVERSIDAD NUEVA SAN SALVADOR</v>
          </cell>
          <cell r="B29">
            <v>1601.16</v>
          </cell>
          <cell r="C29">
            <v>7.97</v>
          </cell>
          <cell r="D29">
            <v>23.04</v>
          </cell>
          <cell r="E29">
            <v>22.7</v>
          </cell>
          <cell r="F29">
            <v>26.42</v>
          </cell>
          <cell r="G29">
            <v>0.64</v>
          </cell>
          <cell r="H29">
            <v>8.1199999999999992</v>
          </cell>
          <cell r="I29">
            <v>81.8</v>
          </cell>
          <cell r="J29">
            <v>10.08</v>
          </cell>
          <cell r="K29">
            <v>2.29</v>
          </cell>
          <cell r="L29">
            <v>97.71</v>
          </cell>
          <cell r="M29">
            <v>0.32</v>
          </cell>
          <cell r="N29">
            <v>0</v>
          </cell>
          <cell r="O29">
            <v>1.97</v>
          </cell>
          <cell r="P29">
            <v>40.07</v>
          </cell>
          <cell r="Q29">
            <v>0</v>
          </cell>
          <cell r="R29">
            <v>0</v>
          </cell>
          <cell r="S29">
            <v>0</v>
          </cell>
          <cell r="T29">
            <v>57.64</v>
          </cell>
          <cell r="U29">
            <v>19.45</v>
          </cell>
          <cell r="V29">
            <v>0</v>
          </cell>
          <cell r="W29">
            <v>0.6</v>
          </cell>
          <cell r="X29">
            <v>17.25</v>
          </cell>
          <cell r="Y29">
            <v>1.27</v>
          </cell>
          <cell r="Z29">
            <v>0.33</v>
          </cell>
          <cell r="AA29">
            <v>5.48</v>
          </cell>
          <cell r="AB29">
            <v>2.06</v>
          </cell>
          <cell r="AC29">
            <v>30.86</v>
          </cell>
          <cell r="AD29">
            <v>36.69</v>
          </cell>
          <cell r="AE29">
            <v>63.31</v>
          </cell>
          <cell r="AF29">
            <v>7.31</v>
          </cell>
          <cell r="AG29">
            <v>69.23</v>
          </cell>
          <cell r="AH29">
            <v>30.77</v>
          </cell>
          <cell r="AI29">
            <v>51.88</v>
          </cell>
          <cell r="AJ29">
            <v>0.77</v>
          </cell>
          <cell r="AK29">
            <v>34.619999999999997</v>
          </cell>
          <cell r="AL29">
            <v>35.130000000000003</v>
          </cell>
          <cell r="AM29">
            <v>30.26</v>
          </cell>
          <cell r="AN29">
            <v>40.51</v>
          </cell>
          <cell r="AO29">
            <v>69.739999999999995</v>
          </cell>
          <cell r="AP29">
            <v>0.51</v>
          </cell>
          <cell r="AQ29">
            <v>0</v>
          </cell>
          <cell r="AR29">
            <v>0</v>
          </cell>
          <cell r="AS29">
            <v>32.56</v>
          </cell>
          <cell r="AT29">
            <v>3.08</v>
          </cell>
          <cell r="AU29">
            <v>63.85</v>
          </cell>
          <cell r="AV29">
            <v>66.92</v>
          </cell>
          <cell r="AW29">
            <v>777.5</v>
          </cell>
          <cell r="AX29">
            <v>1.29</v>
          </cell>
          <cell r="AY29">
            <v>133.07</v>
          </cell>
          <cell r="AZ29">
            <v>1.33</v>
          </cell>
          <cell r="BA29">
            <v>119.62</v>
          </cell>
          <cell r="BB29">
            <v>0</v>
          </cell>
          <cell r="BC29">
            <v>35.31</v>
          </cell>
          <cell r="BD29">
            <v>0.91</v>
          </cell>
          <cell r="BE29">
            <v>0.36</v>
          </cell>
          <cell r="BF29">
            <v>17.559999999999999</v>
          </cell>
          <cell r="BG29">
            <v>13.55</v>
          </cell>
          <cell r="BH29">
            <v>24.83</v>
          </cell>
          <cell r="BI29">
            <v>3.01</v>
          </cell>
          <cell r="BJ29">
            <v>1.1399999999999999</v>
          </cell>
          <cell r="BK29">
            <v>119.62</v>
          </cell>
          <cell r="BL29">
            <v>1.17</v>
          </cell>
          <cell r="BM29">
            <v>0.88</v>
          </cell>
          <cell r="BN29">
            <v>7068.82</v>
          </cell>
          <cell r="BO29">
            <v>33</v>
          </cell>
          <cell r="BP29">
            <v>0</v>
          </cell>
          <cell r="BQ29">
            <v>25.38</v>
          </cell>
          <cell r="BR29">
            <v>0</v>
          </cell>
          <cell r="BS29">
            <v>0</v>
          </cell>
          <cell r="BT29">
            <v>0</v>
          </cell>
          <cell r="BU29">
            <v>2.85</v>
          </cell>
          <cell r="BV29">
            <v>0.72</v>
          </cell>
          <cell r="BW29">
            <v>7.31</v>
          </cell>
          <cell r="BX29">
            <v>7.0000000000000007E-2</v>
          </cell>
          <cell r="BY29">
            <v>3.84</v>
          </cell>
          <cell r="BZ29">
            <v>1.43</v>
          </cell>
          <cell r="CA29">
            <v>2700</v>
          </cell>
          <cell r="CB29">
            <v>4937.22</v>
          </cell>
          <cell r="CC29">
            <v>4885.88</v>
          </cell>
          <cell r="CD29">
            <v>94.77</v>
          </cell>
          <cell r="CE29">
            <v>0</v>
          </cell>
          <cell r="CF29">
            <v>0</v>
          </cell>
          <cell r="CG29">
            <v>5.23</v>
          </cell>
          <cell r="CH29">
            <v>7.34</v>
          </cell>
          <cell r="CI29">
            <v>48.21</v>
          </cell>
        </row>
        <row r="30">
          <cell r="A30" t="str">
            <v>UNIVERSIDAD OCCIDENTAL DE EL SALVADOR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  <row r="31">
          <cell r="A31" t="str">
            <v>UNIVERSIDAD PANAMERICANA</v>
          </cell>
          <cell r="B31">
            <v>1501.81</v>
          </cell>
          <cell r="C31">
            <v>11.25</v>
          </cell>
          <cell r="D31">
            <v>221.88</v>
          </cell>
          <cell r="E31">
            <v>197.22</v>
          </cell>
          <cell r="F31">
            <v>12.62</v>
          </cell>
          <cell r="G31">
            <v>0</v>
          </cell>
          <cell r="H31">
            <v>6.84</v>
          </cell>
          <cell r="I31">
            <v>86.54</v>
          </cell>
          <cell r="J31">
            <v>6.61</v>
          </cell>
          <cell r="K31">
            <v>25.59</v>
          </cell>
          <cell r="L31">
            <v>74.41</v>
          </cell>
          <cell r="M31">
            <v>0</v>
          </cell>
          <cell r="N31">
            <v>0</v>
          </cell>
          <cell r="O31">
            <v>25.59</v>
          </cell>
          <cell r="P31">
            <v>74.41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2.57</v>
          </cell>
          <cell r="V31">
            <v>0</v>
          </cell>
          <cell r="W31">
            <v>0.75</v>
          </cell>
          <cell r="X31">
            <v>1.81</v>
          </cell>
          <cell r="Y31">
            <v>0</v>
          </cell>
          <cell r="Z31">
            <v>0</v>
          </cell>
          <cell r="AA31">
            <v>0</v>
          </cell>
          <cell r="AB31">
            <v>3.4</v>
          </cell>
          <cell r="AC31">
            <v>18.95</v>
          </cell>
          <cell r="AD31">
            <v>37.5</v>
          </cell>
          <cell r="AE31">
            <v>62.5</v>
          </cell>
          <cell r="AF31">
            <v>18.14</v>
          </cell>
          <cell r="AG31">
            <v>64.14</v>
          </cell>
          <cell r="AH31">
            <v>35.86</v>
          </cell>
          <cell r="AI31">
            <v>79.25</v>
          </cell>
          <cell r="AJ31">
            <v>9.91</v>
          </cell>
          <cell r="AK31">
            <v>5.08</v>
          </cell>
          <cell r="AL31">
            <v>5.72</v>
          </cell>
          <cell r="AM31">
            <v>89.2</v>
          </cell>
          <cell r="AN31">
            <v>8.26</v>
          </cell>
          <cell r="AO31">
            <v>10.8</v>
          </cell>
          <cell r="AP31">
            <v>0.32</v>
          </cell>
          <cell r="AQ31">
            <v>0.64</v>
          </cell>
          <cell r="AR31">
            <v>0</v>
          </cell>
          <cell r="AS31">
            <v>98.72</v>
          </cell>
          <cell r="AT31">
            <v>0</v>
          </cell>
          <cell r="AU31">
            <v>0.32</v>
          </cell>
          <cell r="AV31">
            <v>0.32</v>
          </cell>
          <cell r="AW31">
            <v>136.54</v>
          </cell>
          <cell r="AX31">
            <v>3.1</v>
          </cell>
          <cell r="AY31">
            <v>120.89</v>
          </cell>
          <cell r="AZ31">
            <v>1.26</v>
          </cell>
          <cell r="BA31">
            <v>40.340000000000003</v>
          </cell>
          <cell r="BB31">
            <v>147.91999999999999</v>
          </cell>
          <cell r="BC31">
            <v>37.409999999999997</v>
          </cell>
          <cell r="BD31">
            <v>4.07</v>
          </cell>
          <cell r="BE31">
            <v>7.75</v>
          </cell>
          <cell r="BF31">
            <v>13.26</v>
          </cell>
          <cell r="BG31">
            <v>1.46</v>
          </cell>
          <cell r="BH31">
            <v>15.72</v>
          </cell>
          <cell r="BI31">
            <v>0</v>
          </cell>
          <cell r="BJ31">
            <v>0.97</v>
          </cell>
          <cell r="BK31">
            <v>11.91</v>
          </cell>
          <cell r="BL31">
            <v>1.78</v>
          </cell>
          <cell r="BM31">
            <v>7.8</v>
          </cell>
          <cell r="BN31">
            <v>3307.18</v>
          </cell>
          <cell r="BO31">
            <v>42.99</v>
          </cell>
          <cell r="BP31">
            <v>0.94</v>
          </cell>
          <cell r="BQ31">
            <v>23.38</v>
          </cell>
          <cell r="BR31">
            <v>0.99</v>
          </cell>
          <cell r="BS31">
            <v>1.03</v>
          </cell>
          <cell r="BT31">
            <v>0.75</v>
          </cell>
          <cell r="BU31">
            <v>1.45</v>
          </cell>
          <cell r="BV31">
            <v>0.76</v>
          </cell>
          <cell r="BW31">
            <v>0</v>
          </cell>
          <cell r="BX31">
            <v>1.56</v>
          </cell>
          <cell r="BY31">
            <v>4.88</v>
          </cell>
          <cell r="BZ31">
            <v>3.38</v>
          </cell>
          <cell r="CA31">
            <v>3864.47</v>
          </cell>
          <cell r="CB31">
            <v>3883.24</v>
          </cell>
          <cell r="CC31">
            <v>3878.68</v>
          </cell>
          <cell r="CD31">
            <v>100</v>
          </cell>
          <cell r="CE31">
            <v>0</v>
          </cell>
          <cell r="CF31">
            <v>0</v>
          </cell>
          <cell r="CG31">
            <v>0</v>
          </cell>
          <cell r="CH31">
            <v>2.5499999999999998</v>
          </cell>
          <cell r="CI31">
            <v>17.71</v>
          </cell>
        </row>
        <row r="32">
          <cell r="A32" t="str">
            <v>UNIVERSIDAD PEDAGOGICA DE EL SALVADOR</v>
          </cell>
          <cell r="B32">
            <v>1598.44</v>
          </cell>
          <cell r="C32">
            <v>25.72</v>
          </cell>
          <cell r="D32">
            <v>163.1</v>
          </cell>
          <cell r="E32">
            <v>0</v>
          </cell>
          <cell r="F32">
            <v>30.54</v>
          </cell>
          <cell r="G32">
            <v>26.58</v>
          </cell>
          <cell r="H32">
            <v>16.649999999999999</v>
          </cell>
          <cell r="I32">
            <v>77.84</v>
          </cell>
          <cell r="J32">
            <v>5.51</v>
          </cell>
          <cell r="K32">
            <v>58.77</v>
          </cell>
          <cell r="L32">
            <v>41.23</v>
          </cell>
          <cell r="M32">
            <v>0</v>
          </cell>
          <cell r="N32">
            <v>0</v>
          </cell>
          <cell r="O32">
            <v>58.77</v>
          </cell>
          <cell r="P32">
            <v>40.159999999999997</v>
          </cell>
          <cell r="Q32">
            <v>0</v>
          </cell>
          <cell r="R32">
            <v>0</v>
          </cell>
          <cell r="S32">
            <v>1.07</v>
          </cell>
          <cell r="T32">
            <v>0</v>
          </cell>
          <cell r="U32">
            <v>2.86</v>
          </cell>
          <cell r="V32">
            <v>0.06</v>
          </cell>
          <cell r="W32">
            <v>2.42</v>
          </cell>
          <cell r="X32">
            <v>0.38</v>
          </cell>
          <cell r="Y32">
            <v>0</v>
          </cell>
          <cell r="Z32">
            <v>0</v>
          </cell>
          <cell r="AA32">
            <v>0.19</v>
          </cell>
          <cell r="AB32">
            <v>0.96</v>
          </cell>
          <cell r="AC32">
            <v>42.34</v>
          </cell>
          <cell r="AD32">
            <v>32.47</v>
          </cell>
          <cell r="AE32">
            <v>67.53</v>
          </cell>
          <cell r="AF32">
            <v>7.1</v>
          </cell>
          <cell r="AG32">
            <v>77.17</v>
          </cell>
          <cell r="AH32">
            <v>22.83</v>
          </cell>
          <cell r="AI32">
            <v>37.75</v>
          </cell>
          <cell r="AJ32">
            <v>3.78</v>
          </cell>
          <cell r="AK32">
            <v>15.76</v>
          </cell>
          <cell r="AL32">
            <v>0</v>
          </cell>
          <cell r="AM32">
            <v>84.24</v>
          </cell>
          <cell r="AN32">
            <v>28.36</v>
          </cell>
          <cell r="AO32">
            <v>15.76</v>
          </cell>
          <cell r="AP32">
            <v>3.15</v>
          </cell>
          <cell r="AQ32">
            <v>5.53</v>
          </cell>
          <cell r="AR32">
            <v>0</v>
          </cell>
          <cell r="AS32">
            <v>78.709999999999994</v>
          </cell>
          <cell r="AT32">
            <v>9.4499999999999993</v>
          </cell>
          <cell r="AU32">
            <v>3.15</v>
          </cell>
          <cell r="AV32">
            <v>12.61</v>
          </cell>
          <cell r="AW32">
            <v>815.5</v>
          </cell>
          <cell r="AX32">
            <v>1.28</v>
          </cell>
          <cell r="AY32">
            <v>90.7</v>
          </cell>
          <cell r="AZ32">
            <v>1.1399999999999999</v>
          </cell>
          <cell r="BA32">
            <v>81.55</v>
          </cell>
          <cell r="BB32">
            <v>0</v>
          </cell>
          <cell r="BC32">
            <v>47.69</v>
          </cell>
          <cell r="BD32">
            <v>1.43</v>
          </cell>
          <cell r="BE32">
            <v>2.87</v>
          </cell>
          <cell r="BF32">
            <v>12.54</v>
          </cell>
          <cell r="BG32">
            <v>6.01</v>
          </cell>
          <cell r="BH32">
            <v>6.16</v>
          </cell>
          <cell r="BI32">
            <v>0</v>
          </cell>
          <cell r="BJ32">
            <v>7.77</v>
          </cell>
          <cell r="BK32">
            <v>81.55</v>
          </cell>
          <cell r="BL32">
            <v>0.87</v>
          </cell>
          <cell r="BM32">
            <v>0.54</v>
          </cell>
          <cell r="BN32">
            <v>1722.41</v>
          </cell>
          <cell r="BO32">
            <v>31</v>
          </cell>
          <cell r="BP32">
            <v>0.44</v>
          </cell>
          <cell r="BQ32">
            <v>38.869999999999997</v>
          </cell>
          <cell r="BR32">
            <v>1.27</v>
          </cell>
          <cell r="BS32">
            <v>5.17</v>
          </cell>
          <cell r="BT32">
            <v>0.24</v>
          </cell>
          <cell r="BU32">
            <v>0</v>
          </cell>
          <cell r="BV32">
            <v>0.31</v>
          </cell>
          <cell r="BW32">
            <v>5.27</v>
          </cell>
          <cell r="BX32">
            <v>0.18</v>
          </cell>
          <cell r="BY32">
            <v>1.42</v>
          </cell>
          <cell r="BZ32">
            <v>4.09</v>
          </cell>
          <cell r="CA32">
            <v>3280</v>
          </cell>
          <cell r="CB32">
            <v>3194.78</v>
          </cell>
          <cell r="CC32">
            <v>3244.84</v>
          </cell>
          <cell r="CD32">
            <v>99.06</v>
          </cell>
          <cell r="CE32">
            <v>0</v>
          </cell>
          <cell r="CF32">
            <v>0.19</v>
          </cell>
          <cell r="CG32">
            <v>0.75</v>
          </cell>
          <cell r="CH32">
            <v>35.049999999999997</v>
          </cell>
          <cell r="CI32">
            <v>17.03</v>
          </cell>
        </row>
        <row r="33">
          <cell r="A33" t="str">
            <v>UNIVERSIDAD POLITECNICA DE EL SALVADOR</v>
          </cell>
          <cell r="B33">
            <v>1392.78</v>
          </cell>
          <cell r="C33">
            <v>14.4</v>
          </cell>
          <cell r="D33">
            <v>352.7</v>
          </cell>
          <cell r="E33">
            <v>207.26</v>
          </cell>
          <cell r="F33">
            <v>16.190000000000001</v>
          </cell>
          <cell r="G33">
            <v>0.06</v>
          </cell>
          <cell r="H33">
            <v>10.49</v>
          </cell>
          <cell r="I33">
            <v>81.63</v>
          </cell>
          <cell r="J33">
            <v>7.88</v>
          </cell>
          <cell r="K33">
            <v>2.78</v>
          </cell>
          <cell r="L33">
            <v>97.22</v>
          </cell>
          <cell r="M33">
            <v>2.78</v>
          </cell>
          <cell r="N33">
            <v>0</v>
          </cell>
          <cell r="O33">
            <v>0</v>
          </cell>
          <cell r="P33">
            <v>24.94</v>
          </cell>
          <cell r="Q33">
            <v>55.01</v>
          </cell>
          <cell r="R33">
            <v>17.27</v>
          </cell>
          <cell r="S33">
            <v>0</v>
          </cell>
          <cell r="T33">
            <v>0</v>
          </cell>
          <cell r="U33">
            <v>1.23</v>
          </cell>
          <cell r="V33">
            <v>0.74</v>
          </cell>
          <cell r="W33">
            <v>0.49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1.36</v>
          </cell>
          <cell r="AC33">
            <v>32.39</v>
          </cell>
          <cell r="AD33">
            <v>70.58</v>
          </cell>
          <cell r="AE33">
            <v>29.42</v>
          </cell>
          <cell r="AF33">
            <v>14.07</v>
          </cell>
          <cell r="AG33">
            <v>89.8</v>
          </cell>
          <cell r="AH33">
            <v>10.199999999999999</v>
          </cell>
          <cell r="AI33">
            <v>43</v>
          </cell>
          <cell r="AJ33">
            <v>8.6</v>
          </cell>
          <cell r="AK33">
            <v>4.08</v>
          </cell>
          <cell r="AL33">
            <v>6.94</v>
          </cell>
          <cell r="AM33">
            <v>88.98</v>
          </cell>
          <cell r="AN33">
            <v>51.43</v>
          </cell>
          <cell r="AO33">
            <v>11.02</v>
          </cell>
          <cell r="AP33">
            <v>0</v>
          </cell>
          <cell r="AQ33">
            <v>0</v>
          </cell>
          <cell r="AR33">
            <v>0</v>
          </cell>
          <cell r="AS33">
            <v>97.96</v>
          </cell>
          <cell r="AT33">
            <v>0.82</v>
          </cell>
          <cell r="AU33">
            <v>1.23</v>
          </cell>
          <cell r="AV33">
            <v>2.04</v>
          </cell>
          <cell r="AW33">
            <v>1763.5</v>
          </cell>
          <cell r="AX33">
            <v>2.82</v>
          </cell>
          <cell r="AY33">
            <v>380</v>
          </cell>
          <cell r="AZ33">
            <v>1.43</v>
          </cell>
          <cell r="BA33">
            <v>29.39</v>
          </cell>
          <cell r="BB33">
            <v>43.01</v>
          </cell>
          <cell r="BC33">
            <v>57.04</v>
          </cell>
          <cell r="BD33">
            <v>1.95</v>
          </cell>
          <cell r="BE33">
            <v>1.88</v>
          </cell>
          <cell r="BF33">
            <v>26.76</v>
          </cell>
          <cell r="BG33">
            <v>12.18</v>
          </cell>
          <cell r="BH33">
            <v>1.04</v>
          </cell>
          <cell r="BI33">
            <v>0</v>
          </cell>
          <cell r="BJ33">
            <v>12.37</v>
          </cell>
          <cell r="BK33">
            <v>0.44</v>
          </cell>
          <cell r="BL33">
            <v>1.23</v>
          </cell>
          <cell r="BM33">
            <v>2.85</v>
          </cell>
          <cell r="BN33">
            <v>3857.25</v>
          </cell>
          <cell r="BO33">
            <v>31.24</v>
          </cell>
          <cell r="BP33">
            <v>0.18</v>
          </cell>
          <cell r="BQ33">
            <v>25.99</v>
          </cell>
          <cell r="BR33">
            <v>0.19</v>
          </cell>
          <cell r="BS33">
            <v>0</v>
          </cell>
          <cell r="BT33">
            <v>0</v>
          </cell>
          <cell r="BU33">
            <v>0</v>
          </cell>
          <cell r="BV33">
            <v>0.63</v>
          </cell>
          <cell r="BW33">
            <v>74.56</v>
          </cell>
          <cell r="BX33">
            <v>0.13</v>
          </cell>
          <cell r="BY33">
            <v>1.28</v>
          </cell>
          <cell r="BZ33">
            <v>0.73</v>
          </cell>
          <cell r="CA33">
            <v>3050</v>
          </cell>
          <cell r="CB33">
            <v>3050</v>
          </cell>
          <cell r="CC33">
            <v>3050</v>
          </cell>
          <cell r="CD33">
            <v>98.06</v>
          </cell>
          <cell r="CE33">
            <v>0.04</v>
          </cell>
          <cell r="CF33">
            <v>1.73</v>
          </cell>
          <cell r="CG33">
            <v>0.18</v>
          </cell>
          <cell r="CH33">
            <v>1.3</v>
          </cell>
          <cell r="CI33">
            <v>39.630000000000003</v>
          </cell>
        </row>
        <row r="34">
          <cell r="A34" t="str">
            <v>UNIVERSIDAD SALVADOREÐA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5">
          <cell r="A35" t="str">
            <v>UNIVERSIDAD SALVADOREÐA ALBERTO MASFERRER</v>
          </cell>
          <cell r="B35">
            <v>3180.97</v>
          </cell>
          <cell r="C35">
            <v>6.89</v>
          </cell>
          <cell r="D35">
            <v>38.880000000000003</v>
          </cell>
          <cell r="E35">
            <v>11.87</v>
          </cell>
          <cell r="F35">
            <v>28.4</v>
          </cell>
          <cell r="G35">
            <v>0.26</v>
          </cell>
          <cell r="H35">
            <v>9.58</v>
          </cell>
          <cell r="I35">
            <v>87.26</v>
          </cell>
          <cell r="J35">
            <v>3.16</v>
          </cell>
          <cell r="K35">
            <v>0</v>
          </cell>
          <cell r="L35">
            <v>100</v>
          </cell>
          <cell r="M35">
            <v>0</v>
          </cell>
          <cell r="N35">
            <v>0</v>
          </cell>
          <cell r="O35">
            <v>0</v>
          </cell>
          <cell r="P35">
            <v>36.58</v>
          </cell>
          <cell r="Q35">
            <v>0</v>
          </cell>
          <cell r="R35">
            <v>0</v>
          </cell>
          <cell r="S35">
            <v>0</v>
          </cell>
          <cell r="T35">
            <v>63.42</v>
          </cell>
          <cell r="U35">
            <v>0.43</v>
          </cell>
          <cell r="V35">
            <v>0.19</v>
          </cell>
          <cell r="W35">
            <v>0.23</v>
          </cell>
          <cell r="X35">
            <v>0</v>
          </cell>
          <cell r="Y35">
            <v>0</v>
          </cell>
          <cell r="Z35">
            <v>0</v>
          </cell>
          <cell r="AA35">
            <v>3.22</v>
          </cell>
          <cell r="AB35">
            <v>0.73</v>
          </cell>
          <cell r="AC35">
            <v>65.59</v>
          </cell>
          <cell r="AD35">
            <v>40.229999999999997</v>
          </cell>
          <cell r="AE35">
            <v>59.77</v>
          </cell>
          <cell r="AF35">
            <v>7.5</v>
          </cell>
          <cell r="AG35">
            <v>61.44</v>
          </cell>
          <cell r="AH35">
            <v>38.56</v>
          </cell>
          <cell r="AI35">
            <v>48.5</v>
          </cell>
          <cell r="AJ35">
            <v>0.7</v>
          </cell>
          <cell r="AK35">
            <v>17.739999999999998</v>
          </cell>
          <cell r="AL35">
            <v>58.01</v>
          </cell>
          <cell r="AM35">
            <v>24.25</v>
          </cell>
          <cell r="AN35">
            <v>29.3</v>
          </cell>
          <cell r="AO35">
            <v>75.75</v>
          </cell>
          <cell r="AP35">
            <v>0.51</v>
          </cell>
          <cell r="AQ35">
            <v>0</v>
          </cell>
          <cell r="AR35">
            <v>0.26</v>
          </cell>
          <cell r="AS35">
            <v>33.25</v>
          </cell>
          <cell r="AT35">
            <v>2.2999999999999998</v>
          </cell>
          <cell r="AU35">
            <v>63.69</v>
          </cell>
          <cell r="AV35">
            <v>65.989999999999995</v>
          </cell>
          <cell r="AW35">
            <v>894.17</v>
          </cell>
          <cell r="AX35">
            <v>5.04</v>
          </cell>
          <cell r="AY35">
            <v>2698.8</v>
          </cell>
          <cell r="AZ35">
            <v>3</v>
          </cell>
          <cell r="BA35">
            <v>191.61</v>
          </cell>
          <cell r="BB35">
            <v>223.54</v>
          </cell>
          <cell r="BC35">
            <v>32.020000000000003</v>
          </cell>
          <cell r="BD35">
            <v>0.71</v>
          </cell>
          <cell r="BE35">
            <v>1.04</v>
          </cell>
          <cell r="BF35">
            <v>13.29</v>
          </cell>
          <cell r="BG35">
            <v>36.159999999999997</v>
          </cell>
          <cell r="BH35">
            <v>4.8</v>
          </cell>
          <cell r="BI35">
            <v>376.38</v>
          </cell>
          <cell r="BJ35">
            <v>6.87</v>
          </cell>
          <cell r="BK35">
            <v>33.53</v>
          </cell>
          <cell r="BL35">
            <v>2.95</v>
          </cell>
          <cell r="BM35">
            <v>11.71</v>
          </cell>
          <cell r="BN35">
            <v>16352.44</v>
          </cell>
          <cell r="BO35">
            <v>21.58</v>
          </cell>
          <cell r="BP35">
            <v>0.21</v>
          </cell>
          <cell r="BQ35">
            <v>12.97</v>
          </cell>
          <cell r="BR35">
            <v>0.04</v>
          </cell>
          <cell r="BS35">
            <v>0.19</v>
          </cell>
          <cell r="BT35">
            <v>0.4</v>
          </cell>
          <cell r="BU35">
            <v>0.14000000000000001</v>
          </cell>
          <cell r="BV35">
            <v>0.03</v>
          </cell>
          <cell r="BW35">
            <v>10.14</v>
          </cell>
          <cell r="BX35">
            <v>0.36</v>
          </cell>
          <cell r="BY35">
            <v>16.100000000000001</v>
          </cell>
          <cell r="BZ35">
            <v>15.72</v>
          </cell>
          <cell r="CA35">
            <v>0</v>
          </cell>
          <cell r="CB35">
            <v>39719.760000000002</v>
          </cell>
          <cell r="CC35">
            <v>39719.760000000002</v>
          </cell>
          <cell r="CD35">
            <v>46.48</v>
          </cell>
          <cell r="CE35">
            <v>0</v>
          </cell>
          <cell r="CF35">
            <v>0</v>
          </cell>
          <cell r="CG35">
            <v>53.52</v>
          </cell>
          <cell r="CH35">
            <v>10.49</v>
          </cell>
          <cell r="CI35">
            <v>20.85</v>
          </cell>
        </row>
        <row r="36">
          <cell r="A36" t="str">
            <v>UNIVERSIDAD SALVADOREÐA ISAAC NEWTON</v>
          </cell>
          <cell r="B36">
            <v>244.09</v>
          </cell>
          <cell r="C36">
            <v>6.71</v>
          </cell>
          <cell r="D36">
            <v>39.79</v>
          </cell>
          <cell r="E36">
            <v>37.97</v>
          </cell>
          <cell r="F36">
            <v>10.56</v>
          </cell>
          <cell r="G36">
            <v>14.85</v>
          </cell>
          <cell r="H36">
            <v>10.029999999999999</v>
          </cell>
          <cell r="I36">
            <v>88.42</v>
          </cell>
          <cell r="J36">
            <v>1.55</v>
          </cell>
          <cell r="K36">
            <v>32.880000000000003</v>
          </cell>
          <cell r="L36">
            <v>67.12</v>
          </cell>
          <cell r="M36">
            <v>0.36</v>
          </cell>
          <cell r="N36">
            <v>0</v>
          </cell>
          <cell r="O36">
            <v>32.520000000000003</v>
          </cell>
          <cell r="P36">
            <v>67.12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3.16</v>
          </cell>
          <cell r="V36">
            <v>0</v>
          </cell>
          <cell r="W36">
            <v>0</v>
          </cell>
          <cell r="X36">
            <v>1.58</v>
          </cell>
          <cell r="Y36">
            <v>0</v>
          </cell>
          <cell r="Z36">
            <v>1.58</v>
          </cell>
          <cell r="AA36">
            <v>0</v>
          </cell>
          <cell r="AB36">
            <v>1.59</v>
          </cell>
          <cell r="AC36">
            <v>18.78</v>
          </cell>
          <cell r="AD36">
            <v>48.59</v>
          </cell>
          <cell r="AE36">
            <v>51.41</v>
          </cell>
          <cell r="AF36">
            <v>16.78</v>
          </cell>
          <cell r="AG36">
            <v>67.78</v>
          </cell>
          <cell r="AH36">
            <v>32.22</v>
          </cell>
          <cell r="AI36">
            <v>13</v>
          </cell>
          <cell r="AJ36">
            <v>1.86</v>
          </cell>
          <cell r="AK36">
            <v>16.75</v>
          </cell>
          <cell r="AL36">
            <v>18.21</v>
          </cell>
          <cell r="AM36">
            <v>65.040000000000006</v>
          </cell>
          <cell r="AN36">
            <v>43.08</v>
          </cell>
          <cell r="AO36">
            <v>34.96</v>
          </cell>
          <cell r="AP36">
            <v>0</v>
          </cell>
          <cell r="AQ36">
            <v>0</v>
          </cell>
          <cell r="AR36">
            <v>0</v>
          </cell>
          <cell r="AS36">
            <v>79.569999999999993</v>
          </cell>
          <cell r="AT36">
            <v>14.36</v>
          </cell>
          <cell r="AU36">
            <v>6.07</v>
          </cell>
          <cell r="AV36">
            <v>20.43</v>
          </cell>
          <cell r="AW36">
            <v>139.25</v>
          </cell>
          <cell r="AX36">
            <v>5.24</v>
          </cell>
          <cell r="AY36">
            <v>111.23</v>
          </cell>
          <cell r="AZ36">
            <v>1.33</v>
          </cell>
          <cell r="BA36">
            <v>34.81</v>
          </cell>
          <cell r="BB36">
            <v>0</v>
          </cell>
          <cell r="BC36">
            <v>44.94</v>
          </cell>
          <cell r="BD36">
            <v>1.84</v>
          </cell>
          <cell r="BE36">
            <v>2.94</v>
          </cell>
          <cell r="BF36">
            <v>8.98</v>
          </cell>
          <cell r="BG36">
            <v>3.17</v>
          </cell>
          <cell r="BH36">
            <v>7.49</v>
          </cell>
          <cell r="BI36">
            <v>0</v>
          </cell>
          <cell r="BJ36">
            <v>1.02</v>
          </cell>
          <cell r="BK36">
            <v>5.57</v>
          </cell>
          <cell r="BL36">
            <v>1.72</v>
          </cell>
          <cell r="BM36">
            <v>2.31</v>
          </cell>
          <cell r="BN36">
            <v>3331.98</v>
          </cell>
          <cell r="BO36">
            <v>32.090000000000003</v>
          </cell>
          <cell r="BP36">
            <v>1.48</v>
          </cell>
          <cell r="BQ36">
            <v>24.69</v>
          </cell>
          <cell r="BR36">
            <v>1.39</v>
          </cell>
          <cell r="BS36">
            <v>2.91</v>
          </cell>
          <cell r="BT36">
            <v>1</v>
          </cell>
          <cell r="BU36">
            <v>2.11</v>
          </cell>
          <cell r="BV36">
            <v>1.91</v>
          </cell>
          <cell r="BW36">
            <v>9.4700000000000006</v>
          </cell>
          <cell r="BX36">
            <v>4.6900000000000004</v>
          </cell>
          <cell r="BY36">
            <v>23.74</v>
          </cell>
          <cell r="BZ36">
            <v>3.99</v>
          </cell>
          <cell r="CA36">
            <v>2500</v>
          </cell>
          <cell r="CB36">
            <v>2500</v>
          </cell>
          <cell r="CC36">
            <v>2500</v>
          </cell>
          <cell r="CD36">
            <v>97.87</v>
          </cell>
          <cell r="CE36">
            <v>2.13</v>
          </cell>
          <cell r="CF36">
            <v>0</v>
          </cell>
          <cell r="CG36">
            <v>0</v>
          </cell>
          <cell r="CH36">
            <v>2.4300000000000002</v>
          </cell>
          <cell r="CI36">
            <v>0</v>
          </cell>
        </row>
        <row r="37">
          <cell r="A37" t="str">
            <v>UNIVERSIDAD SAN JORGE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</row>
        <row r="38">
          <cell r="A38" t="str">
            <v>UNIVERSIDAD SANTANECA DE CIENCIA Y TECNOLOGIA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</row>
        <row r="39">
          <cell r="A39" t="str">
            <v>UNIVERSIDAD SUIZO SALVADOREÐA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str">
            <v>UNIVERSIDAD TECNICA LATINOAMERICANA</v>
          </cell>
          <cell r="B40">
            <v>534.09</v>
          </cell>
          <cell r="C40">
            <v>6.77</v>
          </cell>
          <cell r="D40">
            <v>93.5</v>
          </cell>
          <cell r="E40">
            <v>0</v>
          </cell>
          <cell r="F40">
            <v>7.3</v>
          </cell>
          <cell r="G40">
            <v>0.24</v>
          </cell>
          <cell r="H40">
            <v>10.59</v>
          </cell>
          <cell r="I40">
            <v>86.22</v>
          </cell>
          <cell r="J40">
            <v>3.19</v>
          </cell>
          <cell r="K40">
            <v>0</v>
          </cell>
          <cell r="L40">
            <v>100</v>
          </cell>
          <cell r="M40">
            <v>0</v>
          </cell>
          <cell r="N40">
            <v>0</v>
          </cell>
          <cell r="O40">
            <v>0</v>
          </cell>
          <cell r="P40">
            <v>24.14</v>
          </cell>
          <cell r="Q40">
            <v>75.86</v>
          </cell>
          <cell r="R40">
            <v>0</v>
          </cell>
          <cell r="S40">
            <v>0</v>
          </cell>
          <cell r="T40">
            <v>0</v>
          </cell>
          <cell r="U40">
            <v>1.43</v>
          </cell>
          <cell r="V40">
            <v>0.2</v>
          </cell>
          <cell r="W40">
            <v>0</v>
          </cell>
          <cell r="X40">
            <v>0</v>
          </cell>
          <cell r="Y40">
            <v>0.61</v>
          </cell>
          <cell r="Z40">
            <v>0.61</v>
          </cell>
          <cell r="AA40">
            <v>0</v>
          </cell>
          <cell r="AB40">
            <v>0.43</v>
          </cell>
          <cell r="AC40">
            <v>14.43</v>
          </cell>
          <cell r="AD40">
            <v>83</v>
          </cell>
          <cell r="AE40">
            <v>17</v>
          </cell>
          <cell r="AF40">
            <v>23.03</v>
          </cell>
          <cell r="AG40">
            <v>82.27</v>
          </cell>
          <cell r="AH40">
            <v>17.73</v>
          </cell>
          <cell r="AI40">
            <v>37</v>
          </cell>
          <cell r="AJ40">
            <v>6.17</v>
          </cell>
          <cell r="AK40">
            <v>7.32</v>
          </cell>
          <cell r="AL40">
            <v>0</v>
          </cell>
          <cell r="AM40">
            <v>92.68</v>
          </cell>
          <cell r="AN40">
            <v>48.79</v>
          </cell>
          <cell r="AO40">
            <v>7.32</v>
          </cell>
          <cell r="AP40">
            <v>0</v>
          </cell>
          <cell r="AQ40">
            <v>0</v>
          </cell>
          <cell r="AR40">
            <v>0</v>
          </cell>
          <cell r="AS40">
            <v>96.34</v>
          </cell>
          <cell r="AT40">
            <v>2.44</v>
          </cell>
          <cell r="AU40">
            <v>1.22</v>
          </cell>
          <cell r="AV40">
            <v>3.66</v>
          </cell>
          <cell r="AW40">
            <v>561</v>
          </cell>
          <cell r="AX40">
            <v>3.15</v>
          </cell>
          <cell r="AY40">
            <v>96.5</v>
          </cell>
          <cell r="AZ40">
            <v>1.22</v>
          </cell>
          <cell r="BA40">
            <v>21.58</v>
          </cell>
          <cell r="BB40">
            <v>561</v>
          </cell>
          <cell r="BC40">
            <v>41.92</v>
          </cell>
          <cell r="BD40">
            <v>1.63</v>
          </cell>
          <cell r="BE40">
            <v>2.93</v>
          </cell>
          <cell r="BF40">
            <v>4.99</v>
          </cell>
          <cell r="BG40">
            <v>9.5399999999999991</v>
          </cell>
          <cell r="BH40">
            <v>3.78</v>
          </cell>
          <cell r="BI40">
            <v>1294.8399999999999</v>
          </cell>
          <cell r="BJ40">
            <v>7.68</v>
          </cell>
          <cell r="BK40">
            <v>0</v>
          </cell>
          <cell r="BL40">
            <v>1.89</v>
          </cell>
          <cell r="BM40">
            <v>0.6</v>
          </cell>
          <cell r="BN40">
            <v>4205.17</v>
          </cell>
          <cell r="BO40">
            <v>18.32</v>
          </cell>
          <cell r="BP40">
            <v>0</v>
          </cell>
          <cell r="BQ40">
            <v>54.48</v>
          </cell>
          <cell r="BR40">
            <v>0</v>
          </cell>
          <cell r="BS40">
            <v>0.32</v>
          </cell>
          <cell r="BT40">
            <v>0.92</v>
          </cell>
          <cell r="BU40">
            <v>0</v>
          </cell>
          <cell r="BV40">
            <v>0</v>
          </cell>
          <cell r="BW40">
            <v>0</v>
          </cell>
          <cell r="BX40">
            <v>0.16</v>
          </cell>
          <cell r="BY40">
            <v>0.35</v>
          </cell>
          <cell r="BZ40">
            <v>2.34</v>
          </cell>
          <cell r="CA40">
            <v>0</v>
          </cell>
          <cell r="CB40">
            <v>3300</v>
          </cell>
          <cell r="CC40">
            <v>3300</v>
          </cell>
          <cell r="CD40">
            <v>90.81</v>
          </cell>
          <cell r="CE40">
            <v>9.19</v>
          </cell>
          <cell r="CF40">
            <v>0</v>
          </cell>
          <cell r="CG40">
            <v>0</v>
          </cell>
          <cell r="CH40">
            <v>1</v>
          </cell>
          <cell r="CI40">
            <v>10.45</v>
          </cell>
        </row>
        <row r="41">
          <cell r="A41" t="str">
            <v>UNIVERSIDAD TECNOLOGICA</v>
          </cell>
          <cell r="B41">
            <v>11828.25</v>
          </cell>
          <cell r="C41">
            <v>33.51</v>
          </cell>
          <cell r="D41">
            <v>334.54</v>
          </cell>
          <cell r="E41">
            <v>13183</v>
          </cell>
          <cell r="F41">
            <v>39.049999999999997</v>
          </cell>
          <cell r="G41">
            <v>3.01</v>
          </cell>
          <cell r="H41">
            <v>16.68</v>
          </cell>
          <cell r="I41">
            <v>82.22</v>
          </cell>
          <cell r="J41">
            <v>1.1000000000000001</v>
          </cell>
          <cell r="K41">
            <v>3.05</v>
          </cell>
          <cell r="L41">
            <v>96.95</v>
          </cell>
          <cell r="M41">
            <v>2.61</v>
          </cell>
          <cell r="N41">
            <v>0</v>
          </cell>
          <cell r="O41">
            <v>0.44</v>
          </cell>
          <cell r="P41">
            <v>73.099999999999994</v>
          </cell>
          <cell r="Q41">
            <v>20.84</v>
          </cell>
          <cell r="R41">
            <v>0</v>
          </cell>
          <cell r="S41">
            <v>3.01</v>
          </cell>
          <cell r="T41">
            <v>0</v>
          </cell>
          <cell r="U41">
            <v>7.28</v>
          </cell>
          <cell r="V41">
            <v>1.45</v>
          </cell>
          <cell r="W41">
            <v>0.68</v>
          </cell>
          <cell r="X41">
            <v>5.15</v>
          </cell>
          <cell r="Y41">
            <v>0</v>
          </cell>
          <cell r="Z41">
            <v>0</v>
          </cell>
          <cell r="AA41">
            <v>0.27</v>
          </cell>
          <cell r="AB41">
            <v>1</v>
          </cell>
          <cell r="AC41">
            <v>71.959999999999994</v>
          </cell>
          <cell r="AD41">
            <v>52.57</v>
          </cell>
          <cell r="AE41">
            <v>47.43</v>
          </cell>
          <cell r="AF41">
            <v>8.2799999999999994</v>
          </cell>
          <cell r="AG41">
            <v>82.06</v>
          </cell>
          <cell r="AH41">
            <v>17.940000000000001</v>
          </cell>
          <cell r="AI41">
            <v>164.38</v>
          </cell>
          <cell r="AJ41">
            <v>4.13</v>
          </cell>
          <cell r="AK41">
            <v>14.14</v>
          </cell>
          <cell r="AL41">
            <v>0.25</v>
          </cell>
          <cell r="AM41">
            <v>85.61</v>
          </cell>
          <cell r="AN41">
            <v>42.32</v>
          </cell>
          <cell r="AO41">
            <v>14.39</v>
          </cell>
          <cell r="AP41">
            <v>0.51</v>
          </cell>
          <cell r="AQ41">
            <v>1.1299999999999999</v>
          </cell>
          <cell r="AR41">
            <v>0</v>
          </cell>
          <cell r="AS41">
            <v>82.21</v>
          </cell>
          <cell r="AT41">
            <v>12.87</v>
          </cell>
          <cell r="AU41">
            <v>3.28</v>
          </cell>
          <cell r="AV41">
            <v>16.149999999999999</v>
          </cell>
          <cell r="AW41">
            <v>2636.6</v>
          </cell>
          <cell r="AX41">
            <v>1.2</v>
          </cell>
          <cell r="AY41">
            <v>754</v>
          </cell>
          <cell r="AZ41">
            <v>1.62</v>
          </cell>
          <cell r="BA41">
            <v>47.25</v>
          </cell>
          <cell r="BB41">
            <v>53.37</v>
          </cell>
          <cell r="BC41">
            <v>64.12</v>
          </cell>
          <cell r="BD41">
            <v>1.52</v>
          </cell>
          <cell r="BE41">
            <v>1.35</v>
          </cell>
          <cell r="BF41">
            <v>19.97</v>
          </cell>
          <cell r="BG41">
            <v>9.81</v>
          </cell>
          <cell r="BH41">
            <v>0.62</v>
          </cell>
          <cell r="BI41">
            <v>70.38</v>
          </cell>
          <cell r="BJ41">
            <v>8.7899999999999991</v>
          </cell>
          <cell r="BK41">
            <v>52.73</v>
          </cell>
          <cell r="BL41">
            <v>0.96</v>
          </cell>
          <cell r="BM41">
            <v>0.49</v>
          </cell>
          <cell r="BN41">
            <v>3241.86</v>
          </cell>
          <cell r="BO41">
            <v>45.29</v>
          </cell>
          <cell r="BP41">
            <v>0.92</v>
          </cell>
          <cell r="BQ41">
            <v>17.260000000000002</v>
          </cell>
          <cell r="BR41">
            <v>1.06</v>
          </cell>
          <cell r="BS41">
            <v>2.4900000000000002</v>
          </cell>
          <cell r="BT41">
            <v>4.1399999999999997</v>
          </cell>
          <cell r="BU41">
            <v>1.32</v>
          </cell>
          <cell r="BV41">
            <v>2.04</v>
          </cell>
          <cell r="BW41">
            <v>58.42</v>
          </cell>
          <cell r="BX41">
            <v>0.98</v>
          </cell>
          <cell r="BY41">
            <v>11.2</v>
          </cell>
          <cell r="BZ41">
            <v>1.67</v>
          </cell>
          <cell r="CA41">
            <v>3071.87</v>
          </cell>
          <cell r="CB41">
            <v>3247.43</v>
          </cell>
          <cell r="CC41">
            <v>3242.1</v>
          </cell>
          <cell r="CD41">
            <v>65.959999999999994</v>
          </cell>
          <cell r="CE41">
            <v>0</v>
          </cell>
          <cell r="CF41">
            <v>1.43</v>
          </cell>
          <cell r="CG41">
            <v>32.61</v>
          </cell>
          <cell r="CH41">
            <v>11.09</v>
          </cell>
          <cell r="CI41">
            <v>11.62</v>
          </cell>
        </row>
        <row r="42">
          <cell r="A42" t="str">
            <v>UNIVERSIDAD TOMAS ALVA EDISON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</row>
        <row r="43">
          <cell r="A43" t="str">
            <v>CENTRO DE CAPACITACION BANCARIA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</row>
        <row r="44">
          <cell r="A44" t="str">
            <v>CENTRO INTERNACIONAL DE PROGRAMACION DE COMPUTADORAS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</row>
        <row r="45">
          <cell r="A45" t="str">
            <v>CENTRO NACIONAL DE CAPACITACION CONTINUA Y SISTEMATICA DE PROFESORADO IDIOMA FRANCES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</row>
        <row r="46">
          <cell r="A46" t="str">
            <v>COLEGIO DE EDUCACION SUPERIOR EL ESPIRITU SANTO</v>
          </cell>
          <cell r="B46">
            <v>55.97</v>
          </cell>
          <cell r="C46">
            <v>2.93</v>
          </cell>
          <cell r="D46">
            <v>11.49</v>
          </cell>
          <cell r="E46">
            <v>6.77</v>
          </cell>
          <cell r="F46">
            <v>9.8000000000000007</v>
          </cell>
          <cell r="G46">
            <v>0</v>
          </cell>
          <cell r="H46">
            <v>16.96</v>
          </cell>
          <cell r="I46">
            <v>83.04</v>
          </cell>
          <cell r="J46">
            <v>0</v>
          </cell>
          <cell r="K46">
            <v>100</v>
          </cell>
          <cell r="L46">
            <v>0</v>
          </cell>
          <cell r="M46">
            <v>0</v>
          </cell>
          <cell r="N46">
            <v>0</v>
          </cell>
          <cell r="O46">
            <v>100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50</v>
          </cell>
          <cell r="V46">
            <v>0</v>
          </cell>
          <cell r="W46">
            <v>0</v>
          </cell>
          <cell r="X46">
            <v>50</v>
          </cell>
          <cell r="Y46">
            <v>0</v>
          </cell>
          <cell r="Z46">
            <v>0</v>
          </cell>
          <cell r="AA46">
            <v>7.14</v>
          </cell>
          <cell r="AB46">
            <v>0</v>
          </cell>
          <cell r="AC46">
            <v>13.55</v>
          </cell>
          <cell r="AD46">
            <v>3.57</v>
          </cell>
          <cell r="AE46">
            <v>96.43</v>
          </cell>
          <cell r="AF46">
            <v>0</v>
          </cell>
          <cell r="AG46">
            <v>54.7</v>
          </cell>
          <cell r="AH46">
            <v>45.3</v>
          </cell>
          <cell r="AI46">
            <v>4.13</v>
          </cell>
          <cell r="AJ46">
            <v>0.86</v>
          </cell>
          <cell r="AK46">
            <v>26.33</v>
          </cell>
          <cell r="AL46">
            <v>46.37</v>
          </cell>
          <cell r="AM46">
            <v>27.3</v>
          </cell>
          <cell r="AN46">
            <v>5.23</v>
          </cell>
          <cell r="AO46">
            <v>72.7</v>
          </cell>
          <cell r="AP46">
            <v>0</v>
          </cell>
          <cell r="AQ46">
            <v>1.06</v>
          </cell>
          <cell r="AR46">
            <v>0</v>
          </cell>
          <cell r="AS46">
            <v>77.84</v>
          </cell>
          <cell r="AT46">
            <v>21.1</v>
          </cell>
          <cell r="AU46">
            <v>0</v>
          </cell>
          <cell r="AV46">
            <v>21.1</v>
          </cell>
          <cell r="AW46">
            <v>5.09</v>
          </cell>
          <cell r="AX46">
            <v>42.36</v>
          </cell>
          <cell r="AY46">
            <v>2372</v>
          </cell>
          <cell r="AZ46">
            <v>1.43</v>
          </cell>
          <cell r="BA46">
            <v>1.04</v>
          </cell>
          <cell r="BB46">
            <v>0</v>
          </cell>
          <cell r="BC46">
            <v>39.61</v>
          </cell>
          <cell r="BD46">
            <v>3.84</v>
          </cell>
          <cell r="BE46">
            <v>6.49</v>
          </cell>
          <cell r="BF46">
            <v>25.84</v>
          </cell>
          <cell r="BG46">
            <v>10.57</v>
          </cell>
          <cell r="BH46">
            <v>3.47</v>
          </cell>
          <cell r="BI46">
            <v>0</v>
          </cell>
          <cell r="BJ46">
            <v>0.83</v>
          </cell>
          <cell r="BK46">
            <v>0</v>
          </cell>
          <cell r="BL46">
            <v>10.76</v>
          </cell>
          <cell r="BM46">
            <v>16.97</v>
          </cell>
          <cell r="BN46">
            <v>9203.66</v>
          </cell>
          <cell r="BO46">
            <v>27.24</v>
          </cell>
          <cell r="BP46">
            <v>2.91</v>
          </cell>
          <cell r="BQ46">
            <v>34.92</v>
          </cell>
          <cell r="BR46">
            <v>1.46</v>
          </cell>
          <cell r="BS46">
            <v>0</v>
          </cell>
          <cell r="BT46">
            <v>0</v>
          </cell>
          <cell r="BU46">
            <v>1.94</v>
          </cell>
          <cell r="BV46">
            <v>0.49</v>
          </cell>
          <cell r="BW46">
            <v>58.21</v>
          </cell>
          <cell r="BX46">
            <v>14.55</v>
          </cell>
          <cell r="BY46">
            <v>12.61</v>
          </cell>
          <cell r="BZ46">
            <v>3.88</v>
          </cell>
          <cell r="CA46">
            <v>3100</v>
          </cell>
          <cell r="CB46">
            <v>0</v>
          </cell>
          <cell r="CC46">
            <v>3100</v>
          </cell>
          <cell r="CD46">
            <v>7.48</v>
          </cell>
          <cell r="CE46">
            <v>91.5</v>
          </cell>
          <cell r="CF46">
            <v>1.02</v>
          </cell>
          <cell r="CG46">
            <v>0</v>
          </cell>
          <cell r="CH46">
            <v>10.42</v>
          </cell>
          <cell r="CI46">
            <v>0</v>
          </cell>
        </row>
        <row r="47">
          <cell r="A47" t="str">
            <v>ESCUELA DE COMUNICACIONES MONICA HERRERA</v>
          </cell>
          <cell r="B47">
            <v>242</v>
          </cell>
          <cell r="C47">
            <v>5.38</v>
          </cell>
          <cell r="D47">
            <v>64.5</v>
          </cell>
          <cell r="E47">
            <v>0</v>
          </cell>
          <cell r="F47">
            <v>5.86</v>
          </cell>
          <cell r="G47">
            <v>0</v>
          </cell>
          <cell r="H47">
            <v>36.43</v>
          </cell>
          <cell r="I47">
            <v>63.57</v>
          </cell>
          <cell r="J47">
            <v>0</v>
          </cell>
          <cell r="K47">
            <v>100</v>
          </cell>
          <cell r="L47">
            <v>0</v>
          </cell>
          <cell r="M47">
            <v>100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13.95</v>
          </cell>
          <cell r="V47">
            <v>0</v>
          </cell>
          <cell r="W47">
            <v>0</v>
          </cell>
          <cell r="X47">
            <v>0</v>
          </cell>
          <cell r="Y47">
            <v>13.95</v>
          </cell>
          <cell r="Z47">
            <v>0</v>
          </cell>
          <cell r="AA47">
            <v>0</v>
          </cell>
          <cell r="AB47">
            <v>0.03</v>
          </cell>
          <cell r="AC47">
            <v>193.6</v>
          </cell>
          <cell r="AD47">
            <v>37.979999999999997</v>
          </cell>
          <cell r="AE47">
            <v>62.02</v>
          </cell>
          <cell r="AF47">
            <v>0</v>
          </cell>
          <cell r="AG47">
            <v>79.17</v>
          </cell>
          <cell r="AH47">
            <v>20.83</v>
          </cell>
          <cell r="AI47">
            <v>1.25</v>
          </cell>
          <cell r="AJ47">
            <v>0.63</v>
          </cell>
          <cell r="AK47">
            <v>8.33</v>
          </cell>
          <cell r="AL47">
            <v>0</v>
          </cell>
          <cell r="AM47">
            <v>91.67</v>
          </cell>
          <cell r="AN47">
            <v>0</v>
          </cell>
          <cell r="AO47">
            <v>8.33</v>
          </cell>
          <cell r="AP47">
            <v>8.33</v>
          </cell>
          <cell r="AQ47">
            <v>0</v>
          </cell>
          <cell r="AR47">
            <v>12.5</v>
          </cell>
          <cell r="AS47">
            <v>70.83</v>
          </cell>
          <cell r="AT47">
            <v>8.33</v>
          </cell>
          <cell r="AU47">
            <v>0</v>
          </cell>
          <cell r="AV47">
            <v>8.33</v>
          </cell>
          <cell r="AW47">
            <v>129</v>
          </cell>
          <cell r="AX47">
            <v>3.54</v>
          </cell>
          <cell r="AY47">
            <v>228.5</v>
          </cell>
          <cell r="AZ47">
            <v>1.04</v>
          </cell>
          <cell r="BA47">
            <v>43</v>
          </cell>
          <cell r="BB47">
            <v>0</v>
          </cell>
          <cell r="BC47">
            <v>24.9</v>
          </cell>
          <cell r="BD47">
            <v>2.1</v>
          </cell>
          <cell r="BE47">
            <v>2.33</v>
          </cell>
          <cell r="BF47">
            <v>7.18</v>
          </cell>
          <cell r="BG47">
            <v>3.65</v>
          </cell>
          <cell r="BH47">
            <v>19.79</v>
          </cell>
          <cell r="BI47">
            <v>0</v>
          </cell>
          <cell r="BJ47">
            <v>0.3</v>
          </cell>
          <cell r="BK47">
            <v>2.58</v>
          </cell>
          <cell r="BL47">
            <v>3.22</v>
          </cell>
          <cell r="BM47">
            <v>6.06</v>
          </cell>
          <cell r="BN47">
            <v>21037.3</v>
          </cell>
          <cell r="BO47">
            <v>20.59</v>
          </cell>
          <cell r="BP47">
            <v>3.54</v>
          </cell>
          <cell r="BQ47">
            <v>65.98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1.18</v>
          </cell>
          <cell r="BW47">
            <v>6.29</v>
          </cell>
          <cell r="BX47">
            <v>0.48</v>
          </cell>
          <cell r="BY47">
            <v>2.79</v>
          </cell>
          <cell r="BZ47">
            <v>5.45</v>
          </cell>
          <cell r="CA47">
            <v>32277.200000000001</v>
          </cell>
          <cell r="CB47">
            <v>0</v>
          </cell>
          <cell r="CC47">
            <v>32277.200000000001</v>
          </cell>
          <cell r="CD47">
            <v>98.92</v>
          </cell>
          <cell r="CE47">
            <v>0</v>
          </cell>
          <cell r="CF47">
            <v>0</v>
          </cell>
          <cell r="CG47">
            <v>1.08</v>
          </cell>
          <cell r="CH47">
            <v>25.17</v>
          </cell>
          <cell r="CI47">
            <v>0</v>
          </cell>
        </row>
        <row r="48">
          <cell r="A48" t="str">
            <v>ESCUELA DE TRABAJO SOCIAL DE EL SALVADOR</v>
          </cell>
          <cell r="B48">
            <v>4.1900000000000004</v>
          </cell>
          <cell r="C48">
            <v>15.2</v>
          </cell>
          <cell r="D48">
            <v>43.88</v>
          </cell>
          <cell r="E48">
            <v>0</v>
          </cell>
          <cell r="F48">
            <v>23.29</v>
          </cell>
          <cell r="G48">
            <v>1.1599999999999999</v>
          </cell>
          <cell r="H48">
            <v>26.5</v>
          </cell>
          <cell r="I48">
            <v>73.5</v>
          </cell>
          <cell r="J48">
            <v>0</v>
          </cell>
          <cell r="K48">
            <v>100</v>
          </cell>
          <cell r="L48">
            <v>0</v>
          </cell>
          <cell r="M48">
            <v>100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0.94</v>
          </cell>
          <cell r="AC48">
            <v>2.79</v>
          </cell>
          <cell r="AD48">
            <v>11.88</v>
          </cell>
          <cell r="AE48">
            <v>88.12</v>
          </cell>
          <cell r="AF48">
            <v>24.5</v>
          </cell>
          <cell r="AG48">
            <v>56.44</v>
          </cell>
          <cell r="AH48">
            <v>43.56</v>
          </cell>
          <cell r="AI48">
            <v>1.5</v>
          </cell>
          <cell r="AJ48">
            <v>0.38</v>
          </cell>
          <cell r="AK48">
            <v>34.85</v>
          </cell>
          <cell r="AL48">
            <v>0</v>
          </cell>
          <cell r="AM48">
            <v>65.150000000000006</v>
          </cell>
          <cell r="AN48">
            <v>26.14</v>
          </cell>
          <cell r="AO48">
            <v>34.85</v>
          </cell>
          <cell r="AP48">
            <v>0</v>
          </cell>
          <cell r="AQ48">
            <v>0</v>
          </cell>
          <cell r="AR48">
            <v>0</v>
          </cell>
          <cell r="AS48">
            <v>82.58</v>
          </cell>
          <cell r="AT48">
            <v>8.7100000000000009</v>
          </cell>
          <cell r="AU48">
            <v>8.7100000000000009</v>
          </cell>
          <cell r="AV48">
            <v>17.420000000000002</v>
          </cell>
          <cell r="AW48">
            <v>175.5</v>
          </cell>
          <cell r="AX48">
            <v>13.46</v>
          </cell>
          <cell r="AY48">
            <v>2316</v>
          </cell>
          <cell r="AZ48">
            <v>1.58</v>
          </cell>
          <cell r="BA48">
            <v>0</v>
          </cell>
          <cell r="BB48">
            <v>0</v>
          </cell>
          <cell r="BC48">
            <v>29.51</v>
          </cell>
          <cell r="BD48">
            <v>7.56</v>
          </cell>
          <cell r="BE48">
            <v>0</v>
          </cell>
          <cell r="BF48">
            <v>34.19</v>
          </cell>
          <cell r="BG48">
            <v>0</v>
          </cell>
          <cell r="BH48">
            <v>20.38</v>
          </cell>
          <cell r="BI48">
            <v>0</v>
          </cell>
          <cell r="BJ48">
            <v>1.7</v>
          </cell>
          <cell r="BK48">
            <v>29.25</v>
          </cell>
          <cell r="BL48">
            <v>0.6</v>
          </cell>
          <cell r="BM48">
            <v>0.77</v>
          </cell>
          <cell r="BN48">
            <v>1803.99</v>
          </cell>
          <cell r="BO48">
            <v>20.78</v>
          </cell>
          <cell r="BP48">
            <v>0.76</v>
          </cell>
          <cell r="BQ48">
            <v>8.08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0.28999999999999998</v>
          </cell>
          <cell r="BW48">
            <v>0</v>
          </cell>
          <cell r="BX48">
            <v>0.56000000000000005</v>
          </cell>
          <cell r="BY48">
            <v>5.04</v>
          </cell>
          <cell r="BZ48">
            <v>3.98</v>
          </cell>
          <cell r="CA48">
            <v>1500</v>
          </cell>
          <cell r="CB48">
            <v>0</v>
          </cell>
          <cell r="CC48">
            <v>1500</v>
          </cell>
          <cell r="CD48">
            <v>45.87</v>
          </cell>
          <cell r="CE48">
            <v>0.08</v>
          </cell>
          <cell r="CF48">
            <v>5.03</v>
          </cell>
          <cell r="CG48">
            <v>49.03</v>
          </cell>
          <cell r="CH48">
            <v>16.899999999999999</v>
          </cell>
          <cell r="CI48">
            <v>60.41</v>
          </cell>
        </row>
        <row r="49">
          <cell r="A49" t="str">
            <v>ESCUELA NACIONAL DE AGRICULTURA ROBERTO QUIÐONEZ</v>
          </cell>
          <cell r="B49">
            <v>75.09</v>
          </cell>
          <cell r="C49">
            <v>13.04</v>
          </cell>
          <cell r="D49">
            <v>20.05</v>
          </cell>
          <cell r="E49">
            <v>0</v>
          </cell>
          <cell r="F49">
            <v>61.17</v>
          </cell>
          <cell r="G49">
            <v>0</v>
          </cell>
          <cell r="H49">
            <v>49.6</v>
          </cell>
          <cell r="I49">
            <v>49.58</v>
          </cell>
          <cell r="J49">
            <v>0.82</v>
          </cell>
          <cell r="K49">
            <v>100</v>
          </cell>
          <cell r="L49">
            <v>0</v>
          </cell>
          <cell r="M49">
            <v>100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43.8</v>
          </cell>
          <cell r="V49">
            <v>2.48</v>
          </cell>
          <cell r="W49">
            <v>0</v>
          </cell>
          <cell r="X49">
            <v>6.61</v>
          </cell>
          <cell r="Y49">
            <v>34.71</v>
          </cell>
          <cell r="Z49">
            <v>0</v>
          </cell>
          <cell r="AA49">
            <v>4.13</v>
          </cell>
          <cell r="AB49">
            <v>1</v>
          </cell>
          <cell r="AC49">
            <v>0.25</v>
          </cell>
          <cell r="AD49">
            <v>95.28</v>
          </cell>
          <cell r="AE49">
            <v>4.72</v>
          </cell>
          <cell r="AF49">
            <v>50.81</v>
          </cell>
          <cell r="AG49">
            <v>100</v>
          </cell>
          <cell r="AH49">
            <v>0</v>
          </cell>
          <cell r="AI49">
            <v>300.38</v>
          </cell>
          <cell r="AJ49">
            <v>12.09</v>
          </cell>
          <cell r="AK49">
            <v>73.209999999999994</v>
          </cell>
          <cell r="AL49">
            <v>0</v>
          </cell>
          <cell r="AM49">
            <v>26.79</v>
          </cell>
          <cell r="AN49">
            <v>62.5</v>
          </cell>
          <cell r="AO49">
            <v>73.209999999999994</v>
          </cell>
          <cell r="AP49">
            <v>0</v>
          </cell>
          <cell r="AQ49">
            <v>1.79</v>
          </cell>
          <cell r="AR49">
            <v>0</v>
          </cell>
          <cell r="AS49">
            <v>35.71</v>
          </cell>
          <cell r="AT49">
            <v>62.5</v>
          </cell>
          <cell r="AU49">
            <v>0</v>
          </cell>
          <cell r="AV49">
            <v>62.5</v>
          </cell>
          <cell r="AW49">
            <v>61.17</v>
          </cell>
          <cell r="AX49">
            <v>92.47</v>
          </cell>
          <cell r="AY49">
            <v>15000</v>
          </cell>
          <cell r="AZ49">
            <v>1.36</v>
          </cell>
          <cell r="BA49">
            <v>0</v>
          </cell>
          <cell r="BB49">
            <v>0</v>
          </cell>
          <cell r="BC49">
            <v>4.51</v>
          </cell>
          <cell r="BD49">
            <v>0.54</v>
          </cell>
          <cell r="BE49">
            <v>0.54</v>
          </cell>
          <cell r="BF49">
            <v>1.08</v>
          </cell>
          <cell r="BG49">
            <v>39.26</v>
          </cell>
          <cell r="BH49">
            <v>0.72</v>
          </cell>
          <cell r="BI49">
            <v>0.01</v>
          </cell>
          <cell r="BJ49">
            <v>0.01</v>
          </cell>
          <cell r="BK49">
            <v>1.84</v>
          </cell>
          <cell r="BL49">
            <v>102.32</v>
          </cell>
          <cell r="BM49">
            <v>305.81</v>
          </cell>
          <cell r="BN49">
            <v>33909.22</v>
          </cell>
          <cell r="BO49">
            <v>36.28</v>
          </cell>
          <cell r="BP49">
            <v>0</v>
          </cell>
          <cell r="BQ49">
            <v>63.6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0.13</v>
          </cell>
          <cell r="CA49">
            <v>6750</v>
          </cell>
          <cell r="CB49">
            <v>0</v>
          </cell>
          <cell r="CC49">
            <v>6750</v>
          </cell>
          <cell r="CD49">
            <v>82.67</v>
          </cell>
          <cell r="CE49">
            <v>1.3</v>
          </cell>
          <cell r="CF49">
            <v>16.03</v>
          </cell>
          <cell r="CG49">
            <v>0</v>
          </cell>
          <cell r="CH49">
            <v>33.49</v>
          </cell>
          <cell r="CI49">
            <v>0</v>
          </cell>
        </row>
        <row r="50">
          <cell r="A50" t="str">
            <v>ESCUELA SUPERIOR DE EDUCACION FISICA Y DEPORTES DE EL SALVADOR</v>
          </cell>
          <cell r="B50">
            <v>140</v>
          </cell>
          <cell r="C50">
            <v>6.52</v>
          </cell>
          <cell r="D50">
            <v>12.63</v>
          </cell>
          <cell r="E50">
            <v>0</v>
          </cell>
          <cell r="F50">
            <v>13.52</v>
          </cell>
          <cell r="G50">
            <v>0</v>
          </cell>
          <cell r="H50">
            <v>24.5</v>
          </cell>
          <cell r="I50">
            <v>75.5</v>
          </cell>
          <cell r="J50">
            <v>0</v>
          </cell>
          <cell r="K50">
            <v>100</v>
          </cell>
          <cell r="L50">
            <v>0</v>
          </cell>
          <cell r="M50">
            <v>0</v>
          </cell>
          <cell r="N50">
            <v>0</v>
          </cell>
          <cell r="O50">
            <v>100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1.96</v>
          </cell>
          <cell r="V50">
            <v>1.96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31.96</v>
          </cell>
          <cell r="AD50">
            <v>84.16</v>
          </cell>
          <cell r="AE50">
            <v>15.84</v>
          </cell>
          <cell r="AF50">
            <v>-2</v>
          </cell>
          <cell r="AG50">
            <v>96.88</v>
          </cell>
          <cell r="AH50">
            <v>3.13</v>
          </cell>
          <cell r="AI50">
            <v>4.38</v>
          </cell>
          <cell r="AJ50">
            <v>0.55000000000000004</v>
          </cell>
          <cell r="AK50">
            <v>51.67</v>
          </cell>
          <cell r="AL50">
            <v>0</v>
          </cell>
          <cell r="AM50">
            <v>48.33</v>
          </cell>
          <cell r="AN50">
            <v>45.21</v>
          </cell>
          <cell r="AO50">
            <v>51.67</v>
          </cell>
          <cell r="AP50">
            <v>6.46</v>
          </cell>
          <cell r="AQ50">
            <v>28.96</v>
          </cell>
          <cell r="AR50">
            <v>12.92</v>
          </cell>
          <cell r="AS50">
            <v>45.21</v>
          </cell>
          <cell r="AT50">
            <v>0</v>
          </cell>
          <cell r="AU50">
            <v>6.46</v>
          </cell>
          <cell r="AV50">
            <v>6.46</v>
          </cell>
          <cell r="AW50">
            <v>101</v>
          </cell>
          <cell r="AX50">
            <v>3.43</v>
          </cell>
          <cell r="AY50">
            <v>346</v>
          </cell>
          <cell r="AZ50">
            <v>1.27</v>
          </cell>
          <cell r="BA50">
            <v>50.5</v>
          </cell>
          <cell r="BB50">
            <v>0</v>
          </cell>
          <cell r="BC50">
            <v>38.24</v>
          </cell>
          <cell r="BD50">
            <v>3.52</v>
          </cell>
          <cell r="BE50">
            <v>13.01</v>
          </cell>
          <cell r="BF50">
            <v>36.86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2</v>
          </cell>
          <cell r="BM50">
            <v>0</v>
          </cell>
          <cell r="BN50">
            <v>6312.35</v>
          </cell>
          <cell r="BO50">
            <v>66.959999999999994</v>
          </cell>
          <cell r="BP50">
            <v>3.14</v>
          </cell>
          <cell r="BQ50">
            <v>25.26</v>
          </cell>
          <cell r="BR50">
            <v>0.94</v>
          </cell>
          <cell r="BS50">
            <v>0</v>
          </cell>
          <cell r="BT50">
            <v>0</v>
          </cell>
          <cell r="BU50">
            <v>0</v>
          </cell>
          <cell r="BV50">
            <v>1.25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580</v>
          </cell>
          <cell r="CB50">
            <v>0</v>
          </cell>
          <cell r="CC50">
            <v>580</v>
          </cell>
          <cell r="CD50">
            <v>8.42</v>
          </cell>
          <cell r="CE50">
            <v>0</v>
          </cell>
          <cell r="CF50">
            <v>0</v>
          </cell>
          <cell r="CG50">
            <v>91.58</v>
          </cell>
          <cell r="CH50">
            <v>8.6</v>
          </cell>
          <cell r="CI50">
            <v>0</v>
          </cell>
        </row>
        <row r="51">
          <cell r="A51" t="str">
            <v>ESCUELA SUPERIOR DE ENFERMERIA FLORENCIA NIGHTINGALE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2">
          <cell r="A52" t="str">
            <v>ESCUELA SUPERIOR DE TECNOLOGIA Y ADMINISTRACION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</row>
        <row r="53">
          <cell r="A53" t="str">
            <v>ESCUELA TECNICA PARA LA SALUD</v>
          </cell>
          <cell r="B53">
            <v>796.25</v>
          </cell>
          <cell r="C53">
            <v>18.97</v>
          </cell>
          <cell r="D53">
            <v>92.9</v>
          </cell>
          <cell r="E53">
            <v>135.33000000000001</v>
          </cell>
          <cell r="F53">
            <v>29.16</v>
          </cell>
          <cell r="G53">
            <v>0</v>
          </cell>
          <cell r="H53">
            <v>14.53</v>
          </cell>
          <cell r="I53">
            <v>83.95</v>
          </cell>
          <cell r="J53">
            <v>1.52</v>
          </cell>
          <cell r="K53">
            <v>100</v>
          </cell>
          <cell r="L53">
            <v>0</v>
          </cell>
          <cell r="M53">
            <v>100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0.22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0.22</v>
          </cell>
          <cell r="AA53">
            <v>0</v>
          </cell>
          <cell r="AB53">
            <v>1.05</v>
          </cell>
          <cell r="AC53">
            <v>373.83</v>
          </cell>
          <cell r="AD53">
            <v>5.71</v>
          </cell>
          <cell r="AE53">
            <v>94.29</v>
          </cell>
          <cell r="AF53">
            <v>1.5</v>
          </cell>
          <cell r="AG53">
            <v>36.58</v>
          </cell>
          <cell r="AH53">
            <v>63.42</v>
          </cell>
          <cell r="AI53">
            <v>2.13</v>
          </cell>
          <cell r="AJ53">
            <v>0.43</v>
          </cell>
          <cell r="AK53">
            <v>20.420000000000002</v>
          </cell>
          <cell r="AL53">
            <v>14.33</v>
          </cell>
          <cell r="AM53">
            <v>65.25</v>
          </cell>
          <cell r="AN53">
            <v>32.67</v>
          </cell>
          <cell r="AO53">
            <v>34.75</v>
          </cell>
          <cell r="AP53">
            <v>32.67</v>
          </cell>
          <cell r="AQ53">
            <v>14.25</v>
          </cell>
          <cell r="AR53">
            <v>0</v>
          </cell>
          <cell r="AS53">
            <v>44.92</v>
          </cell>
          <cell r="AT53">
            <v>0</v>
          </cell>
          <cell r="AU53">
            <v>8.17</v>
          </cell>
          <cell r="AV53">
            <v>8.17</v>
          </cell>
          <cell r="AW53">
            <v>464.5</v>
          </cell>
          <cell r="AX53">
            <v>3.16</v>
          </cell>
          <cell r="AY53">
            <v>1468</v>
          </cell>
          <cell r="AZ53">
            <v>2.5099999999999998</v>
          </cell>
          <cell r="BA53">
            <v>0</v>
          </cell>
          <cell r="BB53">
            <v>0</v>
          </cell>
          <cell r="BC53">
            <v>21.74</v>
          </cell>
          <cell r="BD53">
            <v>2.42</v>
          </cell>
          <cell r="BE53">
            <v>2.42</v>
          </cell>
          <cell r="BF53">
            <v>19.5</v>
          </cell>
          <cell r="BG53">
            <v>17.48</v>
          </cell>
          <cell r="BH53">
            <v>3.88</v>
          </cell>
          <cell r="BI53">
            <v>0</v>
          </cell>
          <cell r="BJ53">
            <v>8.26</v>
          </cell>
          <cell r="BK53">
            <v>116.13</v>
          </cell>
          <cell r="BL53">
            <v>1.08</v>
          </cell>
          <cell r="BM53">
            <v>0.12</v>
          </cell>
          <cell r="BN53">
            <v>3363.07</v>
          </cell>
          <cell r="BO53">
            <v>51.22</v>
          </cell>
          <cell r="BP53">
            <v>0.64</v>
          </cell>
          <cell r="BQ53">
            <v>15.76</v>
          </cell>
          <cell r="BR53">
            <v>0.89</v>
          </cell>
          <cell r="BS53">
            <v>1.74</v>
          </cell>
          <cell r="BT53">
            <v>0.96</v>
          </cell>
          <cell r="BU53">
            <v>0</v>
          </cell>
          <cell r="BV53">
            <v>2.4500000000000002</v>
          </cell>
          <cell r="BW53">
            <v>4.6100000000000003</v>
          </cell>
          <cell r="BX53">
            <v>0.64</v>
          </cell>
          <cell r="BY53">
            <v>2.2400000000000002</v>
          </cell>
          <cell r="BZ53">
            <v>1.28</v>
          </cell>
          <cell r="CA53">
            <v>2805</v>
          </cell>
          <cell r="CB53">
            <v>0</v>
          </cell>
          <cell r="CC53">
            <v>2805</v>
          </cell>
          <cell r="CD53">
            <v>100</v>
          </cell>
          <cell r="CE53">
            <v>0</v>
          </cell>
          <cell r="CF53">
            <v>0</v>
          </cell>
          <cell r="CG53">
            <v>0</v>
          </cell>
          <cell r="CH53">
            <v>1.33</v>
          </cell>
          <cell r="CI53">
            <v>19.62</v>
          </cell>
        </row>
        <row r="54">
          <cell r="A54" t="str">
            <v>INSTITUTO DE EDUCACION SUPERIOR ANA GUERRA DE JESUS</v>
          </cell>
          <cell r="B54">
            <v>106.66</v>
          </cell>
          <cell r="C54">
            <v>8.75</v>
          </cell>
          <cell r="D54">
            <v>21</v>
          </cell>
          <cell r="E54">
            <v>0</v>
          </cell>
          <cell r="F54">
            <v>15</v>
          </cell>
          <cell r="G54">
            <v>0</v>
          </cell>
          <cell r="H54">
            <v>12.38</v>
          </cell>
          <cell r="I54">
            <v>87.62</v>
          </cell>
          <cell r="J54">
            <v>0</v>
          </cell>
          <cell r="K54">
            <v>100</v>
          </cell>
          <cell r="L54">
            <v>0</v>
          </cell>
          <cell r="M54">
            <v>0</v>
          </cell>
          <cell r="N54">
            <v>0</v>
          </cell>
          <cell r="O54">
            <v>100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8.57</v>
          </cell>
          <cell r="V54">
            <v>0</v>
          </cell>
          <cell r="W54">
            <v>0</v>
          </cell>
          <cell r="X54">
            <v>8.57</v>
          </cell>
          <cell r="Y54">
            <v>0</v>
          </cell>
          <cell r="Z54">
            <v>0</v>
          </cell>
          <cell r="AA54">
            <v>3.81</v>
          </cell>
          <cell r="AB54">
            <v>1</v>
          </cell>
          <cell r="AC54">
            <v>106.66</v>
          </cell>
          <cell r="AD54">
            <v>0</v>
          </cell>
          <cell r="AE54">
            <v>100</v>
          </cell>
          <cell r="AF54">
            <v>0</v>
          </cell>
          <cell r="AG54">
            <v>33.33</v>
          </cell>
          <cell r="AH54">
            <v>66.67</v>
          </cell>
          <cell r="AI54">
            <v>1</v>
          </cell>
          <cell r="AJ54">
            <v>0.2</v>
          </cell>
          <cell r="AK54">
            <v>41.67</v>
          </cell>
          <cell r="AL54">
            <v>0</v>
          </cell>
          <cell r="AM54">
            <v>58.33</v>
          </cell>
          <cell r="AN54">
            <v>41.67</v>
          </cell>
          <cell r="AO54">
            <v>41.67</v>
          </cell>
          <cell r="AP54">
            <v>0</v>
          </cell>
          <cell r="AQ54">
            <v>25</v>
          </cell>
          <cell r="AR54">
            <v>0</v>
          </cell>
          <cell r="AS54">
            <v>75</v>
          </cell>
          <cell r="AT54">
            <v>0</v>
          </cell>
          <cell r="AU54">
            <v>0</v>
          </cell>
          <cell r="AV54">
            <v>0</v>
          </cell>
          <cell r="AW54">
            <v>52.5</v>
          </cell>
          <cell r="AX54">
            <v>17.57</v>
          </cell>
          <cell r="AY54">
            <v>1845</v>
          </cell>
          <cell r="AZ54">
            <v>1.29</v>
          </cell>
          <cell r="BA54">
            <v>9.5500000000000007</v>
          </cell>
          <cell r="BB54">
            <v>0</v>
          </cell>
          <cell r="BC54">
            <v>33.33</v>
          </cell>
          <cell r="BD54">
            <v>2.84</v>
          </cell>
          <cell r="BE54">
            <v>11.16</v>
          </cell>
          <cell r="BF54">
            <v>1.48</v>
          </cell>
          <cell r="BG54">
            <v>33.33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8.17</v>
          </cell>
          <cell r="BM54">
            <v>32.93</v>
          </cell>
          <cell r="BN54">
            <v>2192.34</v>
          </cell>
          <cell r="BO54">
            <v>12.16</v>
          </cell>
          <cell r="BP54">
            <v>0</v>
          </cell>
          <cell r="BQ54">
            <v>44.31</v>
          </cell>
          <cell r="BR54">
            <v>1.03</v>
          </cell>
          <cell r="BS54">
            <v>0.65</v>
          </cell>
          <cell r="BT54">
            <v>0.65</v>
          </cell>
          <cell r="BU54">
            <v>2.96</v>
          </cell>
          <cell r="BV54">
            <v>0.22</v>
          </cell>
          <cell r="BW54">
            <v>0</v>
          </cell>
          <cell r="BX54">
            <v>38.020000000000003</v>
          </cell>
          <cell r="BY54">
            <v>0</v>
          </cell>
          <cell r="BZ54">
            <v>0</v>
          </cell>
          <cell r="CA54">
            <v>2382</v>
          </cell>
          <cell r="CB54">
            <v>0</v>
          </cell>
          <cell r="CC54">
            <v>2382</v>
          </cell>
          <cell r="CD54">
            <v>46.71</v>
          </cell>
          <cell r="CE54">
            <v>53.29</v>
          </cell>
          <cell r="CF54">
            <v>0</v>
          </cell>
          <cell r="CG54">
            <v>0</v>
          </cell>
          <cell r="CH54">
            <v>3.56</v>
          </cell>
          <cell r="CI54">
            <v>0</v>
          </cell>
        </row>
        <row r="55">
          <cell r="A55" t="str">
            <v>INSTITUTO NACIONAL PRO SUPERACION JUVENIL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</row>
        <row r="56">
          <cell r="A56" t="str">
            <v>INSTITUTO TECNOLOGICO CENTROAMERICANO</v>
          </cell>
          <cell r="B56">
            <v>2771.84</v>
          </cell>
          <cell r="C56">
            <v>16.72</v>
          </cell>
          <cell r="D56">
            <v>50.13</v>
          </cell>
          <cell r="E56">
            <v>0</v>
          </cell>
          <cell r="F56">
            <v>25.12</v>
          </cell>
          <cell r="G56">
            <v>0.62</v>
          </cell>
          <cell r="H56">
            <v>59.96</v>
          </cell>
          <cell r="I56">
            <v>39.1</v>
          </cell>
          <cell r="J56">
            <v>0.94</v>
          </cell>
          <cell r="K56">
            <v>100</v>
          </cell>
          <cell r="L56">
            <v>0</v>
          </cell>
          <cell r="M56">
            <v>100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14.02</v>
          </cell>
          <cell r="V56">
            <v>11.43</v>
          </cell>
          <cell r="W56">
            <v>0</v>
          </cell>
          <cell r="X56">
            <v>0.45</v>
          </cell>
          <cell r="Y56">
            <v>2.15</v>
          </cell>
          <cell r="Z56">
            <v>0</v>
          </cell>
          <cell r="AA56">
            <v>0.1</v>
          </cell>
          <cell r="AB56">
            <v>1.02</v>
          </cell>
          <cell r="AC56">
            <v>120.51</v>
          </cell>
          <cell r="AD56">
            <v>77.989999999999995</v>
          </cell>
          <cell r="AE56">
            <v>22.01</v>
          </cell>
          <cell r="AF56">
            <v>4.8899999999999997</v>
          </cell>
          <cell r="AG56">
            <v>74.010000000000005</v>
          </cell>
          <cell r="AH56">
            <v>25.99</v>
          </cell>
          <cell r="AI56">
            <v>23</v>
          </cell>
          <cell r="AJ56">
            <v>0.56000000000000005</v>
          </cell>
          <cell r="AK56">
            <v>33.39</v>
          </cell>
          <cell r="AL56">
            <v>0</v>
          </cell>
          <cell r="AM56">
            <v>66.61</v>
          </cell>
          <cell r="AN56">
            <v>15.47</v>
          </cell>
          <cell r="AO56">
            <v>33.39</v>
          </cell>
          <cell r="AP56">
            <v>35.54</v>
          </cell>
          <cell r="AQ56">
            <v>9.2799999999999994</v>
          </cell>
          <cell r="AR56">
            <v>0</v>
          </cell>
          <cell r="AS56">
            <v>54.33</v>
          </cell>
          <cell r="AT56">
            <v>0.42</v>
          </cell>
          <cell r="AU56">
            <v>0.42</v>
          </cell>
          <cell r="AV56">
            <v>0.85</v>
          </cell>
          <cell r="AW56">
            <v>513.88</v>
          </cell>
          <cell r="AX56">
            <v>3.95</v>
          </cell>
          <cell r="AY56">
            <v>477.47</v>
          </cell>
          <cell r="AZ56">
            <v>1.98</v>
          </cell>
          <cell r="BA56">
            <v>6.83</v>
          </cell>
          <cell r="BB56">
            <v>31.62</v>
          </cell>
          <cell r="BC56">
            <v>28.41</v>
          </cell>
          <cell r="BD56">
            <v>0.4</v>
          </cell>
          <cell r="BE56">
            <v>0.84</v>
          </cell>
          <cell r="BF56">
            <v>11.57</v>
          </cell>
          <cell r="BG56">
            <v>40.479999999999997</v>
          </cell>
          <cell r="BH56">
            <v>52.97</v>
          </cell>
          <cell r="BI56">
            <v>17.510000000000002</v>
          </cell>
          <cell r="BJ56">
            <v>0.05</v>
          </cell>
          <cell r="BK56">
            <v>7.61</v>
          </cell>
          <cell r="BL56">
            <v>7.65</v>
          </cell>
          <cell r="BM56">
            <v>25.3</v>
          </cell>
          <cell r="BN56">
            <v>11106.74</v>
          </cell>
          <cell r="BO56">
            <v>44.66</v>
          </cell>
          <cell r="BP56">
            <v>0.47</v>
          </cell>
          <cell r="BQ56">
            <v>27.42</v>
          </cell>
          <cell r="BR56">
            <v>0.32</v>
          </cell>
          <cell r="BS56">
            <v>0</v>
          </cell>
          <cell r="BT56">
            <v>0.16</v>
          </cell>
          <cell r="BU56">
            <v>4.79</v>
          </cell>
          <cell r="BV56">
            <v>0.48</v>
          </cell>
          <cell r="BW56">
            <v>2.5299999999999998</v>
          </cell>
          <cell r="BX56">
            <v>0.1</v>
          </cell>
          <cell r="BY56">
            <v>5.07</v>
          </cell>
          <cell r="BZ56">
            <v>1.28</v>
          </cell>
          <cell r="CA56">
            <v>2863.53</v>
          </cell>
          <cell r="CB56">
            <v>0</v>
          </cell>
          <cell r="CC56">
            <v>2863.53</v>
          </cell>
          <cell r="CD56">
            <v>18.22</v>
          </cell>
          <cell r="CE56">
            <v>42.03</v>
          </cell>
          <cell r="CF56">
            <v>36.74</v>
          </cell>
          <cell r="CG56">
            <v>3.01</v>
          </cell>
          <cell r="CH56">
            <v>1.33</v>
          </cell>
          <cell r="CI56">
            <v>29.34</v>
          </cell>
        </row>
        <row r="57">
          <cell r="A57" t="str">
            <v>INSTITUTO TECNOLOGICO DE OPTOMETRIA</v>
          </cell>
          <cell r="B57">
            <v>51.84</v>
          </cell>
          <cell r="C57">
            <v>6.35</v>
          </cell>
          <cell r="D57">
            <v>0</v>
          </cell>
          <cell r="E57">
            <v>0</v>
          </cell>
          <cell r="F57">
            <v>6.35</v>
          </cell>
          <cell r="G57">
            <v>0</v>
          </cell>
          <cell r="H57">
            <v>0</v>
          </cell>
          <cell r="I57">
            <v>100</v>
          </cell>
          <cell r="J57">
            <v>0</v>
          </cell>
          <cell r="K57">
            <v>100</v>
          </cell>
          <cell r="L57">
            <v>0</v>
          </cell>
          <cell r="M57">
            <v>100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7.32</v>
          </cell>
          <cell r="V57">
            <v>0</v>
          </cell>
          <cell r="W57">
            <v>0</v>
          </cell>
          <cell r="X57">
            <v>7.32</v>
          </cell>
          <cell r="Y57">
            <v>0</v>
          </cell>
          <cell r="Z57">
            <v>0</v>
          </cell>
          <cell r="AA57">
            <v>4.88</v>
          </cell>
          <cell r="AB57">
            <v>0</v>
          </cell>
          <cell r="AC57">
            <v>207.36</v>
          </cell>
          <cell r="AD57">
            <v>70.73</v>
          </cell>
          <cell r="AE57">
            <v>29.27</v>
          </cell>
          <cell r="AF57">
            <v>0</v>
          </cell>
          <cell r="AG57">
            <v>69.05</v>
          </cell>
          <cell r="AH57">
            <v>30.95</v>
          </cell>
          <cell r="AI57">
            <v>0.25</v>
          </cell>
          <cell r="AJ57">
            <v>0</v>
          </cell>
          <cell r="AK57">
            <v>0</v>
          </cell>
          <cell r="AL57">
            <v>0</v>
          </cell>
          <cell r="AM57">
            <v>100</v>
          </cell>
          <cell r="AN57">
            <v>0</v>
          </cell>
          <cell r="AO57">
            <v>0</v>
          </cell>
          <cell r="AP57">
            <v>8.33</v>
          </cell>
          <cell r="AQ57">
            <v>0</v>
          </cell>
          <cell r="AR57">
            <v>0</v>
          </cell>
          <cell r="AS57">
            <v>7.14</v>
          </cell>
          <cell r="AT57">
            <v>46.43</v>
          </cell>
          <cell r="AU57">
            <v>38.1</v>
          </cell>
          <cell r="AV57">
            <v>84.52</v>
          </cell>
          <cell r="AW57">
            <v>0</v>
          </cell>
          <cell r="AX57">
            <v>2.15</v>
          </cell>
          <cell r="AY57">
            <v>88</v>
          </cell>
          <cell r="AZ57">
            <v>1.26</v>
          </cell>
          <cell r="BA57">
            <v>0</v>
          </cell>
          <cell r="BB57">
            <v>0</v>
          </cell>
          <cell r="BC57">
            <v>25.77</v>
          </cell>
          <cell r="BD57">
            <v>2.3199999999999998</v>
          </cell>
          <cell r="BE57">
            <v>0</v>
          </cell>
          <cell r="BF57">
            <v>12.63</v>
          </cell>
          <cell r="BG57">
            <v>11.75</v>
          </cell>
          <cell r="BH57">
            <v>0</v>
          </cell>
          <cell r="BI57">
            <v>0</v>
          </cell>
          <cell r="BJ57">
            <v>0</v>
          </cell>
          <cell r="BK57">
            <v>2.0499999999999998</v>
          </cell>
          <cell r="BL57">
            <v>1.89</v>
          </cell>
          <cell r="BM57">
            <v>0</v>
          </cell>
          <cell r="BN57">
            <v>7453.57</v>
          </cell>
          <cell r="BO57">
            <v>15.28</v>
          </cell>
          <cell r="BP57">
            <v>0</v>
          </cell>
          <cell r="BQ57">
            <v>32.43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0.75</v>
          </cell>
          <cell r="BY57">
            <v>0.92</v>
          </cell>
          <cell r="BZ57">
            <v>0</v>
          </cell>
          <cell r="CA57">
            <v>7000</v>
          </cell>
          <cell r="CB57">
            <v>0</v>
          </cell>
          <cell r="CC57">
            <v>7000</v>
          </cell>
          <cell r="CD57">
            <v>99.59</v>
          </cell>
          <cell r="CE57">
            <v>0</v>
          </cell>
          <cell r="CF57">
            <v>0</v>
          </cell>
          <cell r="CG57">
            <v>0.41</v>
          </cell>
          <cell r="CH57">
            <v>0</v>
          </cell>
          <cell r="CI57">
            <v>50.63</v>
          </cell>
        </row>
        <row r="58">
          <cell r="A58" t="str">
            <v>TECNOLOGICO DE SAN MIGUEL</v>
          </cell>
          <cell r="B58">
            <v>444.34</v>
          </cell>
          <cell r="C58">
            <v>3.19</v>
          </cell>
          <cell r="D58">
            <v>8.43</v>
          </cell>
          <cell r="E58">
            <v>0</v>
          </cell>
          <cell r="F58">
            <v>5.14</v>
          </cell>
          <cell r="G58">
            <v>0</v>
          </cell>
          <cell r="H58">
            <v>14.41</v>
          </cell>
          <cell r="I58">
            <v>85.59</v>
          </cell>
          <cell r="J58">
            <v>0</v>
          </cell>
          <cell r="K58">
            <v>100</v>
          </cell>
          <cell r="L58">
            <v>0</v>
          </cell>
          <cell r="M58">
            <v>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1.05</v>
          </cell>
          <cell r="AC58">
            <v>355.47</v>
          </cell>
          <cell r="AD58">
            <v>84.75</v>
          </cell>
          <cell r="AE58">
            <v>15.25</v>
          </cell>
          <cell r="AF58">
            <v>0</v>
          </cell>
          <cell r="AG58">
            <v>100</v>
          </cell>
          <cell r="AH58">
            <v>0</v>
          </cell>
          <cell r="AI58">
            <v>1.25</v>
          </cell>
          <cell r="AJ58">
            <v>0.18</v>
          </cell>
          <cell r="AK58">
            <v>37.869999999999997</v>
          </cell>
          <cell r="AL58">
            <v>0</v>
          </cell>
          <cell r="AM58">
            <v>62.13</v>
          </cell>
          <cell r="AN58">
            <v>43.27</v>
          </cell>
          <cell r="AO58">
            <v>37.869999999999997</v>
          </cell>
          <cell r="AP58">
            <v>16.23</v>
          </cell>
          <cell r="AQ58">
            <v>56.73</v>
          </cell>
          <cell r="AR58">
            <v>0</v>
          </cell>
          <cell r="AS58">
            <v>27.05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2.15</v>
          </cell>
          <cell r="AY58">
            <v>42.33</v>
          </cell>
          <cell r="AZ58">
            <v>0.48</v>
          </cell>
          <cell r="BA58">
            <v>8.43</v>
          </cell>
          <cell r="BB58">
            <v>0</v>
          </cell>
          <cell r="BC58">
            <v>52.98</v>
          </cell>
          <cell r="BD58">
            <v>3.37</v>
          </cell>
          <cell r="BE58">
            <v>3.36</v>
          </cell>
          <cell r="BF58">
            <v>6.71</v>
          </cell>
          <cell r="BG58">
            <v>6.71</v>
          </cell>
          <cell r="BH58">
            <v>592.59</v>
          </cell>
          <cell r="BI58">
            <v>386.96</v>
          </cell>
          <cell r="BJ58">
            <v>0</v>
          </cell>
          <cell r="BK58">
            <v>7.38</v>
          </cell>
          <cell r="BL58">
            <v>15.87</v>
          </cell>
          <cell r="BM58">
            <v>1009.86</v>
          </cell>
          <cell r="BN58">
            <v>6450.55</v>
          </cell>
          <cell r="BO58">
            <v>62.29</v>
          </cell>
          <cell r="BP58">
            <v>0</v>
          </cell>
          <cell r="BQ58">
            <v>37.71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1000</v>
          </cell>
          <cell r="CB58">
            <v>0</v>
          </cell>
          <cell r="CC58">
            <v>1000</v>
          </cell>
          <cell r="CD58">
            <v>15.66</v>
          </cell>
          <cell r="CE58">
            <v>0</v>
          </cell>
          <cell r="CF58">
            <v>0</v>
          </cell>
          <cell r="CG58">
            <v>84.34</v>
          </cell>
          <cell r="CH58">
            <v>3.65</v>
          </cell>
          <cell r="CI58">
            <v>0</v>
          </cell>
        </row>
        <row r="59">
          <cell r="A59" t="str">
            <v>TECNOLOGICO DE SAN VICENTE</v>
          </cell>
          <cell r="B59">
            <v>101.22</v>
          </cell>
          <cell r="C59">
            <v>6.55</v>
          </cell>
          <cell r="D59">
            <v>53.25</v>
          </cell>
          <cell r="E59">
            <v>0</v>
          </cell>
          <cell r="F59">
            <v>7.53</v>
          </cell>
          <cell r="G59">
            <v>0</v>
          </cell>
          <cell r="H59">
            <v>67.959999999999994</v>
          </cell>
          <cell r="I59">
            <v>32.04</v>
          </cell>
          <cell r="J59">
            <v>0</v>
          </cell>
          <cell r="K59">
            <v>100</v>
          </cell>
          <cell r="L59">
            <v>0</v>
          </cell>
          <cell r="M59">
            <v>100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0.73</v>
          </cell>
          <cell r="AC59">
            <v>14.71</v>
          </cell>
          <cell r="AD59">
            <v>32.340000000000003</v>
          </cell>
          <cell r="AE59">
            <v>67.66</v>
          </cell>
          <cell r="AF59">
            <v>32.97</v>
          </cell>
          <cell r="AG59">
            <v>35.380000000000003</v>
          </cell>
          <cell r="AH59">
            <v>64.62</v>
          </cell>
          <cell r="AI59">
            <v>6.88</v>
          </cell>
          <cell r="AJ59">
            <v>5.13</v>
          </cell>
          <cell r="AK59">
            <v>12.69</v>
          </cell>
          <cell r="AL59">
            <v>0</v>
          </cell>
          <cell r="AM59">
            <v>87.31</v>
          </cell>
          <cell r="AN59">
            <v>17.690000000000001</v>
          </cell>
          <cell r="AO59">
            <v>12.69</v>
          </cell>
          <cell r="AP59">
            <v>17.690000000000001</v>
          </cell>
          <cell r="AQ59">
            <v>22.69</v>
          </cell>
          <cell r="AR59">
            <v>12.69</v>
          </cell>
          <cell r="AS59">
            <v>46.92</v>
          </cell>
          <cell r="AT59">
            <v>0</v>
          </cell>
          <cell r="AU59">
            <v>0</v>
          </cell>
          <cell r="AV59">
            <v>0</v>
          </cell>
          <cell r="AW59">
            <v>76</v>
          </cell>
          <cell r="AX59">
            <v>10.27</v>
          </cell>
          <cell r="AY59">
            <v>375</v>
          </cell>
          <cell r="AZ59">
            <v>1</v>
          </cell>
          <cell r="BA59">
            <v>3.8</v>
          </cell>
          <cell r="BB59">
            <v>76</v>
          </cell>
          <cell r="BC59">
            <v>36.770000000000003</v>
          </cell>
          <cell r="BD59">
            <v>4.09</v>
          </cell>
          <cell r="BE59">
            <v>5.4</v>
          </cell>
          <cell r="BF59">
            <v>3.85</v>
          </cell>
          <cell r="BG59">
            <v>4.09</v>
          </cell>
          <cell r="BH59">
            <v>36.9</v>
          </cell>
          <cell r="BI59">
            <v>5.41</v>
          </cell>
          <cell r="BJ59">
            <v>0.02</v>
          </cell>
          <cell r="BK59">
            <v>5.85</v>
          </cell>
          <cell r="BL59">
            <v>8.94</v>
          </cell>
          <cell r="BM59">
            <v>76.11</v>
          </cell>
          <cell r="BN59">
            <v>412.29</v>
          </cell>
          <cell r="BO59">
            <v>38.82</v>
          </cell>
          <cell r="BP59">
            <v>0</v>
          </cell>
          <cell r="BQ59">
            <v>7.97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6.74</v>
          </cell>
          <cell r="BW59">
            <v>26.42</v>
          </cell>
          <cell r="BX59">
            <v>3.5</v>
          </cell>
          <cell r="BY59">
            <v>0</v>
          </cell>
          <cell r="BZ59">
            <v>9.07</v>
          </cell>
          <cell r="CA59">
            <v>825</v>
          </cell>
          <cell r="CB59">
            <v>0</v>
          </cell>
          <cell r="CC59">
            <v>825</v>
          </cell>
          <cell r="CD59">
            <v>17.95</v>
          </cell>
          <cell r="CE59">
            <v>0</v>
          </cell>
          <cell r="CF59">
            <v>0</v>
          </cell>
          <cell r="CG59">
            <v>82.05</v>
          </cell>
          <cell r="CH59">
            <v>0</v>
          </cell>
          <cell r="CI59">
            <v>0</v>
          </cell>
        </row>
        <row r="60">
          <cell r="A60" t="str">
            <v>TECNOLOGICO DE SANTA ANA</v>
          </cell>
          <cell r="B60">
            <v>310.33999999999997</v>
          </cell>
          <cell r="C60">
            <v>18.63</v>
          </cell>
          <cell r="D60">
            <v>28.22</v>
          </cell>
          <cell r="E60">
            <v>192</v>
          </cell>
          <cell r="F60">
            <v>76.8</v>
          </cell>
          <cell r="G60">
            <v>0</v>
          </cell>
          <cell r="H60">
            <v>29.83</v>
          </cell>
          <cell r="I60">
            <v>70.17</v>
          </cell>
          <cell r="J60">
            <v>0</v>
          </cell>
          <cell r="K60">
            <v>100</v>
          </cell>
          <cell r="L60">
            <v>0</v>
          </cell>
          <cell r="M60">
            <v>100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12.54</v>
          </cell>
          <cell r="V60">
            <v>4.53</v>
          </cell>
          <cell r="W60">
            <v>0</v>
          </cell>
          <cell r="X60">
            <v>0.35</v>
          </cell>
          <cell r="Y60">
            <v>7.67</v>
          </cell>
          <cell r="Z60">
            <v>0</v>
          </cell>
          <cell r="AA60">
            <v>0.7</v>
          </cell>
          <cell r="AB60">
            <v>0.27</v>
          </cell>
          <cell r="AC60">
            <v>155.16999999999999</v>
          </cell>
          <cell r="AD60">
            <v>60.14</v>
          </cell>
          <cell r="AE60">
            <v>39.86</v>
          </cell>
          <cell r="AF60">
            <v>40.33</v>
          </cell>
          <cell r="AG60">
            <v>78.099999999999994</v>
          </cell>
          <cell r="AH60">
            <v>21.9</v>
          </cell>
          <cell r="AI60">
            <v>2</v>
          </cell>
          <cell r="AJ60">
            <v>0.15</v>
          </cell>
          <cell r="AK60">
            <v>65.83</v>
          </cell>
          <cell r="AL60">
            <v>9.76</v>
          </cell>
          <cell r="AM60">
            <v>24.4</v>
          </cell>
          <cell r="AN60">
            <v>78.099999999999994</v>
          </cell>
          <cell r="AO60">
            <v>75.599999999999994</v>
          </cell>
          <cell r="AP60">
            <v>39.049999999999997</v>
          </cell>
          <cell r="AQ60">
            <v>4.88</v>
          </cell>
          <cell r="AR60">
            <v>0</v>
          </cell>
          <cell r="AS60">
            <v>51.19</v>
          </cell>
          <cell r="AT60">
            <v>4.88</v>
          </cell>
          <cell r="AU60">
            <v>0</v>
          </cell>
          <cell r="AV60">
            <v>4.88</v>
          </cell>
          <cell r="AW60">
            <v>384</v>
          </cell>
          <cell r="AX60">
            <v>1.5</v>
          </cell>
          <cell r="AY60">
            <v>107.6</v>
          </cell>
          <cell r="AZ60">
            <v>3.28</v>
          </cell>
          <cell r="BA60">
            <v>11.29</v>
          </cell>
          <cell r="BB60">
            <v>384</v>
          </cell>
          <cell r="BC60">
            <v>37.18</v>
          </cell>
          <cell r="BD60">
            <v>0.98</v>
          </cell>
          <cell r="BE60">
            <v>1.41</v>
          </cell>
          <cell r="BF60">
            <v>2.5099999999999998</v>
          </cell>
          <cell r="BG60">
            <v>3.92</v>
          </cell>
          <cell r="BH60">
            <v>35.979999999999997</v>
          </cell>
          <cell r="BI60">
            <v>0</v>
          </cell>
          <cell r="BJ60">
            <v>0.12</v>
          </cell>
          <cell r="BK60">
            <v>3.84</v>
          </cell>
          <cell r="BL60">
            <v>3.08</v>
          </cell>
          <cell r="BM60">
            <v>26.66</v>
          </cell>
          <cell r="BN60">
            <v>3628.13</v>
          </cell>
          <cell r="BO60">
            <v>51.49</v>
          </cell>
          <cell r="BP60">
            <v>0</v>
          </cell>
          <cell r="BQ60">
            <v>51.49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0.22</v>
          </cell>
          <cell r="BW60">
            <v>0.69</v>
          </cell>
          <cell r="BX60">
            <v>0.16</v>
          </cell>
          <cell r="BY60">
            <v>2.76</v>
          </cell>
          <cell r="BZ60">
            <v>1.1299999999999999</v>
          </cell>
          <cell r="CA60">
            <v>1090</v>
          </cell>
          <cell r="CB60">
            <v>0</v>
          </cell>
          <cell r="CC60">
            <v>1090</v>
          </cell>
          <cell r="CD60">
            <v>37.86</v>
          </cell>
          <cell r="CE60">
            <v>0</v>
          </cell>
          <cell r="CF60">
            <v>0</v>
          </cell>
          <cell r="CG60">
            <v>62.14</v>
          </cell>
          <cell r="CH60">
            <v>11.69</v>
          </cell>
          <cell r="CI60">
            <v>0</v>
          </cell>
        </row>
        <row r="61">
          <cell r="A61" t="str">
            <v>TECNOLOGICO DE SONSONATE</v>
          </cell>
          <cell r="B61">
            <v>12.94</v>
          </cell>
          <cell r="C61">
            <v>10.73</v>
          </cell>
          <cell r="D61">
            <v>38.200000000000003</v>
          </cell>
          <cell r="E61">
            <v>0</v>
          </cell>
          <cell r="F61">
            <v>14.95</v>
          </cell>
          <cell r="G61">
            <v>0.91</v>
          </cell>
          <cell r="H61">
            <v>35.229999999999997</v>
          </cell>
          <cell r="I61">
            <v>64.77</v>
          </cell>
          <cell r="J61">
            <v>0</v>
          </cell>
          <cell r="K61">
            <v>100</v>
          </cell>
          <cell r="L61">
            <v>0</v>
          </cell>
          <cell r="M61">
            <v>100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5.56</v>
          </cell>
          <cell r="V61">
            <v>1.85</v>
          </cell>
          <cell r="W61">
            <v>0</v>
          </cell>
          <cell r="X61">
            <v>0</v>
          </cell>
          <cell r="Y61">
            <v>3.7</v>
          </cell>
          <cell r="Z61">
            <v>0</v>
          </cell>
          <cell r="AA61">
            <v>0.62</v>
          </cell>
          <cell r="AB61">
            <v>1.02</v>
          </cell>
          <cell r="AC61">
            <v>7.39</v>
          </cell>
          <cell r="AD61">
            <v>75.900000000000006</v>
          </cell>
          <cell r="AE61">
            <v>24.1</v>
          </cell>
          <cell r="AF61">
            <v>26.36</v>
          </cell>
          <cell r="AG61">
            <v>94.43</v>
          </cell>
          <cell r="AH61">
            <v>5.57</v>
          </cell>
          <cell r="AI61">
            <v>1.75</v>
          </cell>
          <cell r="AJ61">
            <v>0.35</v>
          </cell>
          <cell r="AK61">
            <v>27.86</v>
          </cell>
          <cell r="AL61">
            <v>0</v>
          </cell>
          <cell r="AM61">
            <v>72.14</v>
          </cell>
          <cell r="AN61">
            <v>61.3</v>
          </cell>
          <cell r="AO61">
            <v>27.86</v>
          </cell>
          <cell r="AP61">
            <v>27.86</v>
          </cell>
          <cell r="AQ61">
            <v>5.57</v>
          </cell>
          <cell r="AR61">
            <v>0</v>
          </cell>
          <cell r="AS61">
            <v>55.42</v>
          </cell>
          <cell r="AT61">
            <v>0</v>
          </cell>
          <cell r="AU61">
            <v>11.15</v>
          </cell>
          <cell r="AV61">
            <v>11.15</v>
          </cell>
          <cell r="AW61">
            <v>191</v>
          </cell>
          <cell r="AX61">
            <v>26.8</v>
          </cell>
          <cell r="AY61">
            <v>1000</v>
          </cell>
          <cell r="AZ61">
            <v>1.67</v>
          </cell>
          <cell r="BA61">
            <v>11.94</v>
          </cell>
          <cell r="BB61">
            <v>0</v>
          </cell>
          <cell r="BC61">
            <v>33.770000000000003</v>
          </cell>
          <cell r="BD61">
            <v>2.92</v>
          </cell>
          <cell r="BE61">
            <v>11.26</v>
          </cell>
          <cell r="BF61">
            <v>12.04</v>
          </cell>
          <cell r="BG61">
            <v>33.770000000000003</v>
          </cell>
          <cell r="BH61">
            <v>13.89</v>
          </cell>
          <cell r="BI61">
            <v>77.78</v>
          </cell>
          <cell r="BJ61">
            <v>0.04</v>
          </cell>
          <cell r="BK61">
            <v>12.73</v>
          </cell>
          <cell r="BL61">
            <v>4.2</v>
          </cell>
          <cell r="BM61">
            <v>42.87</v>
          </cell>
          <cell r="BN61">
            <v>2828.41</v>
          </cell>
          <cell r="BO61">
            <v>63.5</v>
          </cell>
          <cell r="BP61">
            <v>0</v>
          </cell>
          <cell r="BQ61">
            <v>21.37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1.38</v>
          </cell>
          <cell r="BW61">
            <v>0</v>
          </cell>
          <cell r="BX61">
            <v>1.23</v>
          </cell>
          <cell r="BY61">
            <v>12.51</v>
          </cell>
          <cell r="BZ61">
            <v>0</v>
          </cell>
          <cell r="CA61">
            <v>850</v>
          </cell>
          <cell r="CB61">
            <v>0</v>
          </cell>
          <cell r="CC61">
            <v>850</v>
          </cell>
          <cell r="CD61">
            <v>26.52</v>
          </cell>
          <cell r="CE61">
            <v>0</v>
          </cell>
          <cell r="CF61">
            <v>6.84</v>
          </cell>
          <cell r="CG61">
            <v>66.63</v>
          </cell>
          <cell r="CH61">
            <v>15.64</v>
          </cell>
          <cell r="CI61">
            <v>0</v>
          </cell>
        </row>
        <row r="62">
          <cell r="A62" t="str">
            <v>TECNOLOGICO DE USULUTAN</v>
          </cell>
          <cell r="B62">
            <v>172.5</v>
          </cell>
          <cell r="C62">
            <v>6.56</v>
          </cell>
          <cell r="D62">
            <v>9.5500000000000007</v>
          </cell>
          <cell r="E62">
            <v>0</v>
          </cell>
          <cell r="F62">
            <v>21</v>
          </cell>
          <cell r="G62">
            <v>0</v>
          </cell>
          <cell r="H62">
            <v>58.44</v>
          </cell>
          <cell r="I62">
            <v>41.56</v>
          </cell>
          <cell r="J62">
            <v>0</v>
          </cell>
          <cell r="K62">
            <v>100</v>
          </cell>
          <cell r="L62">
            <v>0</v>
          </cell>
          <cell r="M62">
            <v>100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</v>
          </cell>
          <cell r="AC62">
            <v>172.5</v>
          </cell>
          <cell r="AD62">
            <v>63.7</v>
          </cell>
          <cell r="AE62">
            <v>36.299999999999997</v>
          </cell>
          <cell r="AF62">
            <v>23.53</v>
          </cell>
          <cell r="AG62">
            <v>93.75</v>
          </cell>
          <cell r="AH62">
            <v>6.25</v>
          </cell>
          <cell r="AI62">
            <v>1</v>
          </cell>
          <cell r="AJ62">
            <v>0.09</v>
          </cell>
          <cell r="AK62">
            <v>68.75</v>
          </cell>
          <cell r="AL62">
            <v>0</v>
          </cell>
          <cell r="AM62">
            <v>31.25</v>
          </cell>
          <cell r="AN62">
            <v>100</v>
          </cell>
          <cell r="AO62">
            <v>68.75</v>
          </cell>
          <cell r="AP62">
            <v>25</v>
          </cell>
          <cell r="AQ62">
            <v>37.5</v>
          </cell>
          <cell r="AR62">
            <v>0</v>
          </cell>
          <cell r="AS62">
            <v>31.25</v>
          </cell>
          <cell r="AT62">
            <v>0</v>
          </cell>
          <cell r="AU62">
            <v>6.25</v>
          </cell>
          <cell r="AV62">
            <v>6.25</v>
          </cell>
          <cell r="AW62">
            <v>0</v>
          </cell>
          <cell r="AX62">
            <v>3.1</v>
          </cell>
          <cell r="AY62">
            <v>106.67</v>
          </cell>
          <cell r="AZ62">
            <v>1.1000000000000001</v>
          </cell>
          <cell r="BA62">
            <v>5.25</v>
          </cell>
          <cell r="BB62">
            <v>0</v>
          </cell>
          <cell r="BC62">
            <v>56.71</v>
          </cell>
          <cell r="BD62">
            <v>3.04</v>
          </cell>
          <cell r="BE62">
            <v>9.11</v>
          </cell>
          <cell r="BF62">
            <v>8.86</v>
          </cell>
          <cell r="BG62">
            <v>12.15</v>
          </cell>
          <cell r="BH62">
            <v>1.9</v>
          </cell>
          <cell r="BI62">
            <v>95.08</v>
          </cell>
          <cell r="BJ62">
            <v>0.23</v>
          </cell>
          <cell r="BK62">
            <v>0.33</v>
          </cell>
          <cell r="BL62">
            <v>3.1</v>
          </cell>
          <cell r="BM62">
            <v>4.3600000000000003</v>
          </cell>
          <cell r="BN62">
            <v>5620.31</v>
          </cell>
          <cell r="BO62">
            <v>94.24</v>
          </cell>
          <cell r="BP62">
            <v>0</v>
          </cell>
          <cell r="BQ62">
            <v>4.3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0.69</v>
          </cell>
          <cell r="BX62">
            <v>0.61</v>
          </cell>
          <cell r="BY62">
            <v>0.52</v>
          </cell>
          <cell r="BZ62">
            <v>0.35</v>
          </cell>
          <cell r="CA62">
            <v>630.37</v>
          </cell>
          <cell r="CB62">
            <v>0</v>
          </cell>
          <cell r="CC62">
            <v>630.37</v>
          </cell>
          <cell r="CD62">
            <v>12.13</v>
          </cell>
          <cell r="CE62">
            <v>0.55000000000000004</v>
          </cell>
          <cell r="CF62">
            <v>1.57</v>
          </cell>
          <cell r="CG62">
            <v>85.75</v>
          </cell>
          <cell r="CH62">
            <v>0.36</v>
          </cell>
          <cell r="CI62">
            <v>0</v>
          </cell>
        </row>
        <row r="63">
          <cell r="A63" t="str">
            <v>TECNOLOGICO DE ZACATECOLUCA</v>
          </cell>
          <cell r="B63">
            <v>271.16000000000003</v>
          </cell>
          <cell r="C63">
            <v>4.0599999999999996</v>
          </cell>
          <cell r="D63">
            <v>24.92</v>
          </cell>
          <cell r="E63">
            <v>0</v>
          </cell>
          <cell r="F63">
            <v>4.87</v>
          </cell>
          <cell r="G63">
            <v>0</v>
          </cell>
          <cell r="H63">
            <v>53.81</v>
          </cell>
          <cell r="I63">
            <v>46.19</v>
          </cell>
          <cell r="J63">
            <v>0</v>
          </cell>
          <cell r="K63">
            <v>100</v>
          </cell>
          <cell r="L63">
            <v>0</v>
          </cell>
          <cell r="M63">
            <v>100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10.91</v>
          </cell>
          <cell r="V63">
            <v>10.91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</v>
          </cell>
          <cell r="AC63">
            <v>216.93</v>
          </cell>
          <cell r="AD63">
            <v>48.59</v>
          </cell>
          <cell r="AE63">
            <v>51.41</v>
          </cell>
          <cell r="AF63">
            <v>17.91</v>
          </cell>
          <cell r="AG63">
            <v>86.61</v>
          </cell>
          <cell r="AH63">
            <v>13.39</v>
          </cell>
          <cell r="AI63">
            <v>1.25</v>
          </cell>
          <cell r="AJ63">
            <v>0.52</v>
          </cell>
          <cell r="AK63">
            <v>16.52</v>
          </cell>
          <cell r="AL63">
            <v>0</v>
          </cell>
          <cell r="AM63">
            <v>83.48</v>
          </cell>
          <cell r="AN63">
            <v>6.7</v>
          </cell>
          <cell r="AO63">
            <v>16.52</v>
          </cell>
          <cell r="AP63">
            <v>53.57</v>
          </cell>
          <cell r="AQ63">
            <v>29.91</v>
          </cell>
          <cell r="AR63">
            <v>0</v>
          </cell>
          <cell r="AS63">
            <v>16.52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0.7</v>
          </cell>
          <cell r="AY63">
            <v>21</v>
          </cell>
          <cell r="AZ63">
            <v>1</v>
          </cell>
          <cell r="BA63">
            <v>3.05</v>
          </cell>
          <cell r="BB63">
            <v>0</v>
          </cell>
          <cell r="BC63">
            <v>68.14</v>
          </cell>
          <cell r="BD63">
            <v>6.71</v>
          </cell>
          <cell r="BE63">
            <v>0</v>
          </cell>
          <cell r="BF63">
            <v>11.36</v>
          </cell>
          <cell r="BG63">
            <v>2.79</v>
          </cell>
          <cell r="BH63">
            <v>3.79</v>
          </cell>
          <cell r="BI63">
            <v>40</v>
          </cell>
          <cell r="BJ63">
            <v>0.09</v>
          </cell>
          <cell r="BK63">
            <v>0</v>
          </cell>
          <cell r="BL63">
            <v>12.45</v>
          </cell>
          <cell r="BM63">
            <v>19.27</v>
          </cell>
          <cell r="BN63">
            <v>8097.28</v>
          </cell>
          <cell r="BO63">
            <v>37.32</v>
          </cell>
          <cell r="BP63">
            <v>0</v>
          </cell>
          <cell r="BQ63">
            <v>16.760000000000002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8.92</v>
          </cell>
          <cell r="BX63">
            <v>0</v>
          </cell>
          <cell r="BY63">
            <v>4.42</v>
          </cell>
          <cell r="BZ63">
            <v>10.01</v>
          </cell>
          <cell r="CA63">
            <v>1260.27</v>
          </cell>
          <cell r="CB63">
            <v>0</v>
          </cell>
          <cell r="CC63">
            <v>1260.27</v>
          </cell>
          <cell r="CD63">
            <v>4.76</v>
          </cell>
          <cell r="CE63">
            <v>0</v>
          </cell>
          <cell r="CF63">
            <v>0.19</v>
          </cell>
          <cell r="CG63">
            <v>95.05</v>
          </cell>
          <cell r="CH63">
            <v>0.4</v>
          </cell>
          <cell r="CI63">
            <v>31.49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XFD2"/>
    </sheetView>
  </sheetViews>
  <sheetFormatPr baseColWidth="10" defaultRowHeight="15" x14ac:dyDescent="0.25"/>
  <cols>
    <col min="1" max="1" width="7.42578125" customWidth="1"/>
    <col min="2" max="10" width="13.5703125" customWidth="1"/>
    <col min="11" max="11" width="12" customWidth="1"/>
  </cols>
  <sheetData>
    <row r="1" spans="1:12" s="1" customFormat="1" ht="13.5" customHeight="1" x14ac:dyDescent="0.2">
      <c r="A1" s="1" t="s">
        <v>0</v>
      </c>
      <c r="F1" s="2"/>
      <c r="I1" s="3"/>
      <c r="J1" s="3"/>
      <c r="L1" s="4"/>
    </row>
    <row r="2" spans="1:12" s="1" customFormat="1" ht="13.5" customHeight="1" x14ac:dyDescent="0.2">
      <c r="A2" s="1" t="s">
        <v>1</v>
      </c>
    </row>
    <row r="4" spans="1:12" ht="33.75" customHeight="1" x14ac:dyDescent="0.4">
      <c r="A4" s="316" t="s">
        <v>394</v>
      </c>
    </row>
    <row r="5" spans="1:12" ht="15.75" thickBot="1" x14ac:dyDescent="0.3"/>
    <row r="6" spans="1:12" s="332" customFormat="1" ht="31.5" customHeight="1" thickBot="1" x14ac:dyDescent="0.3">
      <c r="B6" s="466" t="s">
        <v>265</v>
      </c>
      <c r="C6" s="467"/>
      <c r="D6" s="468"/>
      <c r="E6" s="466" t="s">
        <v>266</v>
      </c>
      <c r="F6" s="467"/>
      <c r="G6" s="468"/>
      <c r="H6" s="466" t="s">
        <v>267</v>
      </c>
      <c r="I6" s="467"/>
      <c r="J6" s="467"/>
      <c r="K6" s="468"/>
    </row>
    <row r="7" spans="1:12" s="317" customFormat="1" ht="41.25" customHeight="1" thickBot="1" x14ac:dyDescent="0.3">
      <c r="A7" s="333" t="s">
        <v>268</v>
      </c>
      <c r="B7" s="329" t="s">
        <v>269</v>
      </c>
      <c r="C7" s="330" t="s">
        <v>270</v>
      </c>
      <c r="D7" s="331" t="s">
        <v>271</v>
      </c>
      <c r="E7" s="334" t="s">
        <v>269</v>
      </c>
      <c r="F7" s="335" t="s">
        <v>270</v>
      </c>
      <c r="G7" s="336" t="s">
        <v>271</v>
      </c>
      <c r="H7" s="329" t="s">
        <v>269</v>
      </c>
      <c r="I7" s="330" t="s">
        <v>270</v>
      </c>
      <c r="J7" s="331" t="s">
        <v>271</v>
      </c>
      <c r="K7" s="337" t="s">
        <v>272</v>
      </c>
    </row>
    <row r="8" spans="1:12" s="323" customFormat="1" ht="37.5" customHeight="1" x14ac:dyDescent="0.25">
      <c r="A8" s="338">
        <v>2015</v>
      </c>
      <c r="B8" s="339">
        <v>1</v>
      </c>
      <c r="C8" s="340">
        <v>4</v>
      </c>
      <c r="D8" s="341">
        <v>3</v>
      </c>
      <c r="E8" s="339">
        <v>23</v>
      </c>
      <c r="F8" s="340">
        <v>5</v>
      </c>
      <c r="G8" s="341">
        <v>4</v>
      </c>
      <c r="H8" s="339">
        <f t="shared" ref="H8:H11" si="0">B8+E8</f>
        <v>24</v>
      </c>
      <c r="I8" s="340">
        <f t="shared" ref="I8:J11" si="1">C8+F8</f>
        <v>9</v>
      </c>
      <c r="J8" s="342">
        <f t="shared" si="1"/>
        <v>7</v>
      </c>
      <c r="K8" s="343">
        <f t="shared" ref="K8:K11" si="2">SUM(H8:J8)</f>
        <v>40</v>
      </c>
    </row>
    <row r="9" spans="1:12" s="323" customFormat="1" ht="37.5" customHeight="1" x14ac:dyDescent="0.25">
      <c r="A9" s="344">
        <v>2016</v>
      </c>
      <c r="B9" s="319">
        <v>1</v>
      </c>
      <c r="C9" s="320">
        <v>5</v>
      </c>
      <c r="D9" s="321">
        <v>3</v>
      </c>
      <c r="E9" s="319">
        <v>23</v>
      </c>
      <c r="F9" s="320">
        <v>6</v>
      </c>
      <c r="G9" s="321">
        <v>3</v>
      </c>
      <c r="H9" s="319">
        <f t="shared" si="0"/>
        <v>24</v>
      </c>
      <c r="I9" s="320">
        <f t="shared" si="1"/>
        <v>11</v>
      </c>
      <c r="J9" s="318">
        <f t="shared" si="1"/>
        <v>6</v>
      </c>
      <c r="K9" s="322">
        <f t="shared" si="2"/>
        <v>41</v>
      </c>
    </row>
    <row r="10" spans="1:12" ht="37.5" customHeight="1" x14ac:dyDescent="0.25">
      <c r="A10" s="344">
        <v>2017</v>
      </c>
      <c r="B10" s="319">
        <v>1</v>
      </c>
      <c r="C10" s="320">
        <v>5</v>
      </c>
      <c r="D10" s="321">
        <v>3</v>
      </c>
      <c r="E10" s="319">
        <v>23</v>
      </c>
      <c r="F10" s="320">
        <v>6</v>
      </c>
      <c r="G10" s="321">
        <v>3</v>
      </c>
      <c r="H10" s="319">
        <f t="shared" si="0"/>
        <v>24</v>
      </c>
      <c r="I10" s="320">
        <f t="shared" si="1"/>
        <v>11</v>
      </c>
      <c r="J10" s="318">
        <f t="shared" si="1"/>
        <v>6</v>
      </c>
      <c r="K10" s="322">
        <f t="shared" si="2"/>
        <v>41</v>
      </c>
    </row>
    <row r="11" spans="1:12" ht="37.5" customHeight="1" thickBot="1" x14ac:dyDescent="0.3">
      <c r="A11" s="345">
        <v>2018</v>
      </c>
      <c r="B11" s="325">
        <v>1</v>
      </c>
      <c r="C11" s="326">
        <v>5</v>
      </c>
      <c r="D11" s="324">
        <v>3</v>
      </c>
      <c r="E11" s="325">
        <v>23</v>
      </c>
      <c r="F11" s="326">
        <v>6</v>
      </c>
      <c r="G11" s="324">
        <v>3</v>
      </c>
      <c r="H11" s="325">
        <f t="shared" si="0"/>
        <v>24</v>
      </c>
      <c r="I11" s="326">
        <f t="shared" si="1"/>
        <v>11</v>
      </c>
      <c r="J11" s="327">
        <f t="shared" si="1"/>
        <v>6</v>
      </c>
      <c r="K11" s="328">
        <f t="shared" si="2"/>
        <v>41</v>
      </c>
    </row>
  </sheetData>
  <mergeCells count="3">
    <mergeCell ref="B6:D6"/>
    <mergeCell ref="E6:G6"/>
    <mergeCell ref="H6:K6"/>
  </mergeCells>
  <printOptions horizontalCentered="1"/>
  <pageMargins left="0.39370078740157483" right="0.39370078740157483" top="0.78740157480314965" bottom="0.78740157480314965" header="0" footer="0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G6" sqref="G6"/>
    </sheetView>
  </sheetViews>
  <sheetFormatPr baseColWidth="10" defaultRowHeight="14.25" x14ac:dyDescent="0.2"/>
  <cols>
    <col min="1" max="1" width="4.28515625" style="445" customWidth="1"/>
    <col min="2" max="2" width="48.85546875" style="300" customWidth="1"/>
    <col min="3" max="3" width="29.7109375" style="296" customWidth="1"/>
    <col min="4" max="4" width="51.85546875" style="296" customWidth="1"/>
    <col min="5" max="255" width="11.42578125" style="300"/>
    <col min="256" max="256" width="3.140625" style="300" customWidth="1"/>
    <col min="257" max="257" width="37.7109375" style="300" customWidth="1"/>
    <col min="258" max="258" width="0" style="300" hidden="1" customWidth="1"/>
    <col min="259" max="259" width="25.42578125" style="300" customWidth="1"/>
    <col min="260" max="260" width="38.7109375" style="300" customWidth="1"/>
    <col min="261" max="511" width="11.42578125" style="300"/>
    <col min="512" max="512" width="3.140625" style="300" customWidth="1"/>
    <col min="513" max="513" width="37.7109375" style="300" customWidth="1"/>
    <col min="514" max="514" width="0" style="300" hidden="1" customWidth="1"/>
    <col min="515" max="515" width="25.42578125" style="300" customWidth="1"/>
    <col min="516" max="516" width="38.7109375" style="300" customWidth="1"/>
    <col min="517" max="767" width="11.42578125" style="300"/>
    <col min="768" max="768" width="3.140625" style="300" customWidth="1"/>
    <col min="769" max="769" width="37.7109375" style="300" customWidth="1"/>
    <col min="770" max="770" width="0" style="300" hidden="1" customWidth="1"/>
    <col min="771" max="771" width="25.42578125" style="300" customWidth="1"/>
    <col min="772" max="772" width="38.7109375" style="300" customWidth="1"/>
    <col min="773" max="1023" width="11.42578125" style="300"/>
    <col min="1024" max="1024" width="3.140625" style="300" customWidth="1"/>
    <col min="1025" max="1025" width="37.7109375" style="300" customWidth="1"/>
    <col min="1026" max="1026" width="0" style="300" hidden="1" customWidth="1"/>
    <col min="1027" max="1027" width="25.42578125" style="300" customWidth="1"/>
    <col min="1028" max="1028" width="38.7109375" style="300" customWidth="1"/>
    <col min="1029" max="1279" width="11.42578125" style="300"/>
    <col min="1280" max="1280" width="3.140625" style="300" customWidth="1"/>
    <col min="1281" max="1281" width="37.7109375" style="300" customWidth="1"/>
    <col min="1282" max="1282" width="0" style="300" hidden="1" customWidth="1"/>
    <col min="1283" max="1283" width="25.42578125" style="300" customWidth="1"/>
    <col min="1284" max="1284" width="38.7109375" style="300" customWidth="1"/>
    <col min="1285" max="1535" width="11.42578125" style="300"/>
    <col min="1536" max="1536" width="3.140625" style="300" customWidth="1"/>
    <col min="1537" max="1537" width="37.7109375" style="300" customWidth="1"/>
    <col min="1538" max="1538" width="0" style="300" hidden="1" customWidth="1"/>
    <col min="1539" max="1539" width="25.42578125" style="300" customWidth="1"/>
    <col min="1540" max="1540" width="38.7109375" style="300" customWidth="1"/>
    <col min="1541" max="1791" width="11.42578125" style="300"/>
    <col min="1792" max="1792" width="3.140625" style="300" customWidth="1"/>
    <col min="1793" max="1793" width="37.7109375" style="300" customWidth="1"/>
    <col min="1794" max="1794" width="0" style="300" hidden="1" customWidth="1"/>
    <col min="1795" max="1795" width="25.42578125" style="300" customWidth="1"/>
    <col min="1796" max="1796" width="38.7109375" style="300" customWidth="1"/>
    <col min="1797" max="2047" width="11.42578125" style="300"/>
    <col min="2048" max="2048" width="3.140625" style="300" customWidth="1"/>
    <col min="2049" max="2049" width="37.7109375" style="300" customWidth="1"/>
    <col min="2050" max="2050" width="0" style="300" hidden="1" customWidth="1"/>
    <col min="2051" max="2051" width="25.42578125" style="300" customWidth="1"/>
    <col min="2052" max="2052" width="38.7109375" style="300" customWidth="1"/>
    <col min="2053" max="2303" width="11.42578125" style="300"/>
    <col min="2304" max="2304" width="3.140625" style="300" customWidth="1"/>
    <col min="2305" max="2305" width="37.7109375" style="300" customWidth="1"/>
    <col min="2306" max="2306" width="0" style="300" hidden="1" customWidth="1"/>
    <col min="2307" max="2307" width="25.42578125" style="300" customWidth="1"/>
    <col min="2308" max="2308" width="38.7109375" style="300" customWidth="1"/>
    <col min="2309" max="2559" width="11.42578125" style="300"/>
    <col min="2560" max="2560" width="3.140625" style="300" customWidth="1"/>
    <col min="2561" max="2561" width="37.7109375" style="300" customWidth="1"/>
    <col min="2562" max="2562" width="0" style="300" hidden="1" customWidth="1"/>
    <col min="2563" max="2563" width="25.42578125" style="300" customWidth="1"/>
    <col min="2564" max="2564" width="38.7109375" style="300" customWidth="1"/>
    <col min="2565" max="2815" width="11.42578125" style="300"/>
    <col min="2816" max="2816" width="3.140625" style="300" customWidth="1"/>
    <col min="2817" max="2817" width="37.7109375" style="300" customWidth="1"/>
    <col min="2818" max="2818" width="0" style="300" hidden="1" customWidth="1"/>
    <col min="2819" max="2819" width="25.42578125" style="300" customWidth="1"/>
    <col min="2820" max="2820" width="38.7109375" style="300" customWidth="1"/>
    <col min="2821" max="3071" width="11.42578125" style="300"/>
    <col min="3072" max="3072" width="3.140625" style="300" customWidth="1"/>
    <col min="3073" max="3073" width="37.7109375" style="300" customWidth="1"/>
    <col min="3074" max="3074" width="0" style="300" hidden="1" customWidth="1"/>
    <col min="3075" max="3075" width="25.42578125" style="300" customWidth="1"/>
    <col min="3076" max="3076" width="38.7109375" style="300" customWidth="1"/>
    <col min="3077" max="3327" width="11.42578125" style="300"/>
    <col min="3328" max="3328" width="3.140625" style="300" customWidth="1"/>
    <col min="3329" max="3329" width="37.7109375" style="300" customWidth="1"/>
    <col min="3330" max="3330" width="0" style="300" hidden="1" customWidth="1"/>
    <col min="3331" max="3331" width="25.42578125" style="300" customWidth="1"/>
    <col min="3332" max="3332" width="38.7109375" style="300" customWidth="1"/>
    <col min="3333" max="3583" width="11.42578125" style="300"/>
    <col min="3584" max="3584" width="3.140625" style="300" customWidth="1"/>
    <col min="3585" max="3585" width="37.7109375" style="300" customWidth="1"/>
    <col min="3586" max="3586" width="0" style="300" hidden="1" customWidth="1"/>
    <col min="3587" max="3587" width="25.42578125" style="300" customWidth="1"/>
    <col min="3588" max="3588" width="38.7109375" style="300" customWidth="1"/>
    <col min="3589" max="3839" width="11.42578125" style="300"/>
    <col min="3840" max="3840" width="3.140625" style="300" customWidth="1"/>
    <col min="3841" max="3841" width="37.7109375" style="300" customWidth="1"/>
    <col min="3842" max="3842" width="0" style="300" hidden="1" customWidth="1"/>
    <col min="3843" max="3843" width="25.42578125" style="300" customWidth="1"/>
    <col min="3844" max="3844" width="38.7109375" style="300" customWidth="1"/>
    <col min="3845" max="4095" width="11.42578125" style="300"/>
    <col min="4096" max="4096" width="3.140625" style="300" customWidth="1"/>
    <col min="4097" max="4097" width="37.7109375" style="300" customWidth="1"/>
    <col min="4098" max="4098" width="0" style="300" hidden="1" customWidth="1"/>
    <col min="4099" max="4099" width="25.42578125" style="300" customWidth="1"/>
    <col min="4100" max="4100" width="38.7109375" style="300" customWidth="1"/>
    <col min="4101" max="4351" width="11.42578125" style="300"/>
    <col min="4352" max="4352" width="3.140625" style="300" customWidth="1"/>
    <col min="4353" max="4353" width="37.7109375" style="300" customWidth="1"/>
    <col min="4354" max="4354" width="0" style="300" hidden="1" customWidth="1"/>
    <col min="4355" max="4355" width="25.42578125" style="300" customWidth="1"/>
    <col min="4356" max="4356" width="38.7109375" style="300" customWidth="1"/>
    <col min="4357" max="4607" width="11.42578125" style="300"/>
    <col min="4608" max="4608" width="3.140625" style="300" customWidth="1"/>
    <col min="4609" max="4609" width="37.7109375" style="300" customWidth="1"/>
    <col min="4610" max="4610" width="0" style="300" hidden="1" customWidth="1"/>
    <col min="4611" max="4611" width="25.42578125" style="300" customWidth="1"/>
    <col min="4612" max="4612" width="38.7109375" style="300" customWidth="1"/>
    <col min="4613" max="4863" width="11.42578125" style="300"/>
    <col min="4864" max="4864" width="3.140625" style="300" customWidth="1"/>
    <col min="4865" max="4865" width="37.7109375" style="300" customWidth="1"/>
    <col min="4866" max="4866" width="0" style="300" hidden="1" customWidth="1"/>
    <col min="4867" max="4867" width="25.42578125" style="300" customWidth="1"/>
    <col min="4868" max="4868" width="38.7109375" style="300" customWidth="1"/>
    <col min="4869" max="5119" width="11.42578125" style="300"/>
    <col min="5120" max="5120" width="3.140625" style="300" customWidth="1"/>
    <col min="5121" max="5121" width="37.7109375" style="300" customWidth="1"/>
    <col min="5122" max="5122" width="0" style="300" hidden="1" customWidth="1"/>
    <col min="5123" max="5123" width="25.42578125" style="300" customWidth="1"/>
    <col min="5124" max="5124" width="38.7109375" style="300" customWidth="1"/>
    <col min="5125" max="5375" width="11.42578125" style="300"/>
    <col min="5376" max="5376" width="3.140625" style="300" customWidth="1"/>
    <col min="5377" max="5377" width="37.7109375" style="300" customWidth="1"/>
    <col min="5378" max="5378" width="0" style="300" hidden="1" customWidth="1"/>
    <col min="5379" max="5379" width="25.42578125" style="300" customWidth="1"/>
    <col min="5380" max="5380" width="38.7109375" style="300" customWidth="1"/>
    <col min="5381" max="5631" width="11.42578125" style="300"/>
    <col min="5632" max="5632" width="3.140625" style="300" customWidth="1"/>
    <col min="5633" max="5633" width="37.7109375" style="300" customWidth="1"/>
    <col min="5634" max="5634" width="0" style="300" hidden="1" customWidth="1"/>
    <col min="5635" max="5635" width="25.42578125" style="300" customWidth="1"/>
    <col min="5636" max="5636" width="38.7109375" style="300" customWidth="1"/>
    <col min="5637" max="5887" width="11.42578125" style="300"/>
    <col min="5888" max="5888" width="3.140625" style="300" customWidth="1"/>
    <col min="5889" max="5889" width="37.7109375" style="300" customWidth="1"/>
    <col min="5890" max="5890" width="0" style="300" hidden="1" customWidth="1"/>
    <col min="5891" max="5891" width="25.42578125" style="300" customWidth="1"/>
    <col min="5892" max="5892" width="38.7109375" style="300" customWidth="1"/>
    <col min="5893" max="6143" width="11.42578125" style="300"/>
    <col min="6144" max="6144" width="3.140625" style="300" customWidth="1"/>
    <col min="6145" max="6145" width="37.7109375" style="300" customWidth="1"/>
    <col min="6146" max="6146" width="0" style="300" hidden="1" customWidth="1"/>
    <col min="6147" max="6147" width="25.42578125" style="300" customWidth="1"/>
    <col min="6148" max="6148" width="38.7109375" style="300" customWidth="1"/>
    <col min="6149" max="6399" width="11.42578125" style="300"/>
    <col min="6400" max="6400" width="3.140625" style="300" customWidth="1"/>
    <col min="6401" max="6401" width="37.7109375" style="300" customWidth="1"/>
    <col min="6402" max="6402" width="0" style="300" hidden="1" customWidth="1"/>
    <col min="6403" max="6403" width="25.42578125" style="300" customWidth="1"/>
    <col min="6404" max="6404" width="38.7109375" style="300" customWidth="1"/>
    <col min="6405" max="6655" width="11.42578125" style="300"/>
    <col min="6656" max="6656" width="3.140625" style="300" customWidth="1"/>
    <col min="6657" max="6657" width="37.7109375" style="300" customWidth="1"/>
    <col min="6658" max="6658" width="0" style="300" hidden="1" customWidth="1"/>
    <col min="6659" max="6659" width="25.42578125" style="300" customWidth="1"/>
    <col min="6660" max="6660" width="38.7109375" style="300" customWidth="1"/>
    <col min="6661" max="6911" width="11.42578125" style="300"/>
    <col min="6912" max="6912" width="3.140625" style="300" customWidth="1"/>
    <col min="6913" max="6913" width="37.7109375" style="300" customWidth="1"/>
    <col min="6914" max="6914" width="0" style="300" hidden="1" customWidth="1"/>
    <col min="6915" max="6915" width="25.42578125" style="300" customWidth="1"/>
    <col min="6916" max="6916" width="38.7109375" style="300" customWidth="1"/>
    <col min="6917" max="7167" width="11.42578125" style="300"/>
    <col min="7168" max="7168" width="3.140625" style="300" customWidth="1"/>
    <col min="7169" max="7169" width="37.7109375" style="300" customWidth="1"/>
    <col min="7170" max="7170" width="0" style="300" hidden="1" customWidth="1"/>
    <col min="7171" max="7171" width="25.42578125" style="300" customWidth="1"/>
    <col min="7172" max="7172" width="38.7109375" style="300" customWidth="1"/>
    <col min="7173" max="7423" width="11.42578125" style="300"/>
    <col min="7424" max="7424" width="3.140625" style="300" customWidth="1"/>
    <col min="7425" max="7425" width="37.7109375" style="300" customWidth="1"/>
    <col min="7426" max="7426" width="0" style="300" hidden="1" customWidth="1"/>
    <col min="7427" max="7427" width="25.42578125" style="300" customWidth="1"/>
    <col min="7428" max="7428" width="38.7109375" style="300" customWidth="1"/>
    <col min="7429" max="7679" width="11.42578125" style="300"/>
    <col min="7680" max="7680" width="3.140625" style="300" customWidth="1"/>
    <col min="7681" max="7681" width="37.7109375" style="300" customWidth="1"/>
    <col min="7682" max="7682" width="0" style="300" hidden="1" customWidth="1"/>
    <col min="7683" max="7683" width="25.42578125" style="300" customWidth="1"/>
    <col min="7684" max="7684" width="38.7109375" style="300" customWidth="1"/>
    <col min="7685" max="7935" width="11.42578125" style="300"/>
    <col min="7936" max="7936" width="3.140625" style="300" customWidth="1"/>
    <col min="7937" max="7937" width="37.7109375" style="300" customWidth="1"/>
    <col min="7938" max="7938" width="0" style="300" hidden="1" customWidth="1"/>
    <col min="7939" max="7939" width="25.42578125" style="300" customWidth="1"/>
    <col min="7940" max="7940" width="38.7109375" style="300" customWidth="1"/>
    <col min="7941" max="8191" width="11.42578125" style="300"/>
    <col min="8192" max="8192" width="3.140625" style="300" customWidth="1"/>
    <col min="8193" max="8193" width="37.7109375" style="300" customWidth="1"/>
    <col min="8194" max="8194" width="0" style="300" hidden="1" customWidth="1"/>
    <col min="8195" max="8195" width="25.42578125" style="300" customWidth="1"/>
    <col min="8196" max="8196" width="38.7109375" style="300" customWidth="1"/>
    <col min="8197" max="8447" width="11.42578125" style="300"/>
    <col min="8448" max="8448" width="3.140625" style="300" customWidth="1"/>
    <col min="8449" max="8449" width="37.7109375" style="300" customWidth="1"/>
    <col min="8450" max="8450" width="0" style="300" hidden="1" customWidth="1"/>
    <col min="8451" max="8451" width="25.42578125" style="300" customWidth="1"/>
    <col min="8452" max="8452" width="38.7109375" style="300" customWidth="1"/>
    <col min="8453" max="8703" width="11.42578125" style="300"/>
    <col min="8704" max="8704" width="3.140625" style="300" customWidth="1"/>
    <col min="8705" max="8705" width="37.7109375" style="300" customWidth="1"/>
    <col min="8706" max="8706" width="0" style="300" hidden="1" customWidth="1"/>
    <col min="8707" max="8707" width="25.42578125" style="300" customWidth="1"/>
    <col min="8708" max="8708" width="38.7109375" style="300" customWidth="1"/>
    <col min="8709" max="8959" width="11.42578125" style="300"/>
    <col min="8960" max="8960" width="3.140625" style="300" customWidth="1"/>
    <col min="8961" max="8961" width="37.7109375" style="300" customWidth="1"/>
    <col min="8962" max="8962" width="0" style="300" hidden="1" customWidth="1"/>
    <col min="8963" max="8963" width="25.42578125" style="300" customWidth="1"/>
    <col min="8964" max="8964" width="38.7109375" style="300" customWidth="1"/>
    <col min="8965" max="9215" width="11.42578125" style="300"/>
    <col min="9216" max="9216" width="3.140625" style="300" customWidth="1"/>
    <col min="9217" max="9217" width="37.7109375" style="300" customWidth="1"/>
    <col min="9218" max="9218" width="0" style="300" hidden="1" customWidth="1"/>
    <col min="9219" max="9219" width="25.42578125" style="300" customWidth="1"/>
    <col min="9220" max="9220" width="38.7109375" style="300" customWidth="1"/>
    <col min="9221" max="9471" width="11.42578125" style="300"/>
    <col min="9472" max="9472" width="3.140625" style="300" customWidth="1"/>
    <col min="9473" max="9473" width="37.7109375" style="300" customWidth="1"/>
    <col min="9474" max="9474" width="0" style="300" hidden="1" customWidth="1"/>
    <col min="9475" max="9475" width="25.42578125" style="300" customWidth="1"/>
    <col min="9476" max="9476" width="38.7109375" style="300" customWidth="1"/>
    <col min="9477" max="9727" width="11.42578125" style="300"/>
    <col min="9728" max="9728" width="3.140625" style="300" customWidth="1"/>
    <col min="9729" max="9729" width="37.7109375" style="300" customWidth="1"/>
    <col min="9730" max="9730" width="0" style="300" hidden="1" customWidth="1"/>
    <col min="9731" max="9731" width="25.42578125" style="300" customWidth="1"/>
    <col min="9732" max="9732" width="38.7109375" style="300" customWidth="1"/>
    <col min="9733" max="9983" width="11.42578125" style="300"/>
    <col min="9984" max="9984" width="3.140625" style="300" customWidth="1"/>
    <col min="9985" max="9985" width="37.7109375" style="300" customWidth="1"/>
    <col min="9986" max="9986" width="0" style="300" hidden="1" customWidth="1"/>
    <col min="9987" max="9987" width="25.42578125" style="300" customWidth="1"/>
    <col min="9988" max="9988" width="38.7109375" style="300" customWidth="1"/>
    <col min="9989" max="10239" width="11.42578125" style="300"/>
    <col min="10240" max="10240" width="3.140625" style="300" customWidth="1"/>
    <col min="10241" max="10241" width="37.7109375" style="300" customWidth="1"/>
    <col min="10242" max="10242" width="0" style="300" hidden="1" customWidth="1"/>
    <col min="10243" max="10243" width="25.42578125" style="300" customWidth="1"/>
    <col min="10244" max="10244" width="38.7109375" style="300" customWidth="1"/>
    <col min="10245" max="10495" width="11.42578125" style="300"/>
    <col min="10496" max="10496" width="3.140625" style="300" customWidth="1"/>
    <col min="10497" max="10497" width="37.7109375" style="300" customWidth="1"/>
    <col min="10498" max="10498" width="0" style="300" hidden="1" customWidth="1"/>
    <col min="10499" max="10499" width="25.42578125" style="300" customWidth="1"/>
    <col min="10500" max="10500" width="38.7109375" style="300" customWidth="1"/>
    <col min="10501" max="10751" width="11.42578125" style="300"/>
    <col min="10752" max="10752" width="3.140625" style="300" customWidth="1"/>
    <col min="10753" max="10753" width="37.7109375" style="300" customWidth="1"/>
    <col min="10754" max="10754" width="0" style="300" hidden="1" customWidth="1"/>
    <col min="10755" max="10755" width="25.42578125" style="300" customWidth="1"/>
    <col min="10756" max="10756" width="38.7109375" style="300" customWidth="1"/>
    <col min="10757" max="11007" width="11.42578125" style="300"/>
    <col min="11008" max="11008" width="3.140625" style="300" customWidth="1"/>
    <col min="11009" max="11009" width="37.7109375" style="300" customWidth="1"/>
    <col min="11010" max="11010" width="0" style="300" hidden="1" customWidth="1"/>
    <col min="11011" max="11011" width="25.42578125" style="300" customWidth="1"/>
    <col min="11012" max="11012" width="38.7109375" style="300" customWidth="1"/>
    <col min="11013" max="11263" width="11.42578125" style="300"/>
    <col min="11264" max="11264" width="3.140625" style="300" customWidth="1"/>
    <col min="11265" max="11265" width="37.7109375" style="300" customWidth="1"/>
    <col min="11266" max="11266" width="0" style="300" hidden="1" customWidth="1"/>
    <col min="11267" max="11267" width="25.42578125" style="300" customWidth="1"/>
    <col min="11268" max="11268" width="38.7109375" style="300" customWidth="1"/>
    <col min="11269" max="11519" width="11.42578125" style="300"/>
    <col min="11520" max="11520" width="3.140625" style="300" customWidth="1"/>
    <col min="11521" max="11521" width="37.7109375" style="300" customWidth="1"/>
    <col min="11522" max="11522" width="0" style="300" hidden="1" customWidth="1"/>
    <col min="11523" max="11523" width="25.42578125" style="300" customWidth="1"/>
    <col min="11524" max="11524" width="38.7109375" style="300" customWidth="1"/>
    <col min="11525" max="11775" width="11.42578125" style="300"/>
    <col min="11776" max="11776" width="3.140625" style="300" customWidth="1"/>
    <col min="11777" max="11777" width="37.7109375" style="300" customWidth="1"/>
    <col min="11778" max="11778" width="0" style="300" hidden="1" customWidth="1"/>
    <col min="11779" max="11779" width="25.42578125" style="300" customWidth="1"/>
    <col min="11780" max="11780" width="38.7109375" style="300" customWidth="1"/>
    <col min="11781" max="12031" width="11.42578125" style="300"/>
    <col min="12032" max="12032" width="3.140625" style="300" customWidth="1"/>
    <col min="12033" max="12033" width="37.7109375" style="300" customWidth="1"/>
    <col min="12034" max="12034" width="0" style="300" hidden="1" customWidth="1"/>
    <col min="12035" max="12035" width="25.42578125" style="300" customWidth="1"/>
    <col min="12036" max="12036" width="38.7109375" style="300" customWidth="1"/>
    <col min="12037" max="12287" width="11.42578125" style="300"/>
    <col min="12288" max="12288" width="3.140625" style="300" customWidth="1"/>
    <col min="12289" max="12289" width="37.7109375" style="300" customWidth="1"/>
    <col min="12290" max="12290" width="0" style="300" hidden="1" customWidth="1"/>
    <col min="12291" max="12291" width="25.42578125" style="300" customWidth="1"/>
    <col min="12292" max="12292" width="38.7109375" style="300" customWidth="1"/>
    <col min="12293" max="12543" width="11.42578125" style="300"/>
    <col min="12544" max="12544" width="3.140625" style="300" customWidth="1"/>
    <col min="12545" max="12545" width="37.7109375" style="300" customWidth="1"/>
    <col min="12546" max="12546" width="0" style="300" hidden="1" customWidth="1"/>
    <col min="12547" max="12547" width="25.42578125" style="300" customWidth="1"/>
    <col min="12548" max="12548" width="38.7109375" style="300" customWidth="1"/>
    <col min="12549" max="12799" width="11.42578125" style="300"/>
    <col min="12800" max="12800" width="3.140625" style="300" customWidth="1"/>
    <col min="12801" max="12801" width="37.7109375" style="300" customWidth="1"/>
    <col min="12802" max="12802" width="0" style="300" hidden="1" customWidth="1"/>
    <col min="12803" max="12803" width="25.42578125" style="300" customWidth="1"/>
    <col min="12804" max="12804" width="38.7109375" style="300" customWidth="1"/>
    <col min="12805" max="13055" width="11.42578125" style="300"/>
    <col min="13056" max="13056" width="3.140625" style="300" customWidth="1"/>
    <col min="13057" max="13057" width="37.7109375" style="300" customWidth="1"/>
    <col min="13058" max="13058" width="0" style="300" hidden="1" customWidth="1"/>
    <col min="13059" max="13059" width="25.42578125" style="300" customWidth="1"/>
    <col min="13060" max="13060" width="38.7109375" style="300" customWidth="1"/>
    <col min="13061" max="13311" width="11.42578125" style="300"/>
    <col min="13312" max="13312" width="3.140625" style="300" customWidth="1"/>
    <col min="13313" max="13313" width="37.7109375" style="300" customWidth="1"/>
    <col min="13314" max="13314" width="0" style="300" hidden="1" customWidth="1"/>
    <col min="13315" max="13315" width="25.42578125" style="300" customWidth="1"/>
    <col min="13316" max="13316" width="38.7109375" style="300" customWidth="1"/>
    <col min="13317" max="13567" width="11.42578125" style="300"/>
    <col min="13568" max="13568" width="3.140625" style="300" customWidth="1"/>
    <col min="13569" max="13569" width="37.7109375" style="300" customWidth="1"/>
    <col min="13570" max="13570" width="0" style="300" hidden="1" customWidth="1"/>
    <col min="13571" max="13571" width="25.42578125" style="300" customWidth="1"/>
    <col min="13572" max="13572" width="38.7109375" style="300" customWidth="1"/>
    <col min="13573" max="13823" width="11.42578125" style="300"/>
    <col min="13824" max="13824" width="3.140625" style="300" customWidth="1"/>
    <col min="13825" max="13825" width="37.7109375" style="300" customWidth="1"/>
    <col min="13826" max="13826" width="0" style="300" hidden="1" customWidth="1"/>
    <col min="13827" max="13827" width="25.42578125" style="300" customWidth="1"/>
    <col min="13828" max="13828" width="38.7109375" style="300" customWidth="1"/>
    <col min="13829" max="14079" width="11.42578125" style="300"/>
    <col min="14080" max="14080" width="3.140625" style="300" customWidth="1"/>
    <col min="14081" max="14081" width="37.7109375" style="300" customWidth="1"/>
    <col min="14082" max="14082" width="0" style="300" hidden="1" customWidth="1"/>
    <col min="14083" max="14083" width="25.42578125" style="300" customWidth="1"/>
    <col min="14084" max="14084" width="38.7109375" style="300" customWidth="1"/>
    <col min="14085" max="14335" width="11.42578125" style="300"/>
    <col min="14336" max="14336" width="3.140625" style="300" customWidth="1"/>
    <col min="14337" max="14337" width="37.7109375" style="300" customWidth="1"/>
    <col min="14338" max="14338" width="0" style="300" hidden="1" customWidth="1"/>
    <col min="14339" max="14339" width="25.42578125" style="300" customWidth="1"/>
    <col min="14340" max="14340" width="38.7109375" style="300" customWidth="1"/>
    <col min="14341" max="14591" width="11.42578125" style="300"/>
    <col min="14592" max="14592" width="3.140625" style="300" customWidth="1"/>
    <col min="14593" max="14593" width="37.7109375" style="300" customWidth="1"/>
    <col min="14594" max="14594" width="0" style="300" hidden="1" customWidth="1"/>
    <col min="14595" max="14595" width="25.42578125" style="300" customWidth="1"/>
    <col min="14596" max="14596" width="38.7109375" style="300" customWidth="1"/>
    <col min="14597" max="14847" width="11.42578125" style="300"/>
    <col min="14848" max="14848" width="3.140625" style="300" customWidth="1"/>
    <col min="14849" max="14849" width="37.7109375" style="300" customWidth="1"/>
    <col min="14850" max="14850" width="0" style="300" hidden="1" customWidth="1"/>
    <col min="14851" max="14851" width="25.42578125" style="300" customWidth="1"/>
    <col min="14852" max="14852" width="38.7109375" style="300" customWidth="1"/>
    <col min="14853" max="15103" width="11.42578125" style="300"/>
    <col min="15104" max="15104" width="3.140625" style="300" customWidth="1"/>
    <col min="15105" max="15105" width="37.7109375" style="300" customWidth="1"/>
    <col min="15106" max="15106" width="0" style="300" hidden="1" customWidth="1"/>
    <col min="15107" max="15107" width="25.42578125" style="300" customWidth="1"/>
    <col min="15108" max="15108" width="38.7109375" style="300" customWidth="1"/>
    <col min="15109" max="15359" width="11.42578125" style="300"/>
    <col min="15360" max="15360" width="3.140625" style="300" customWidth="1"/>
    <col min="15361" max="15361" width="37.7109375" style="300" customWidth="1"/>
    <col min="15362" max="15362" width="0" style="300" hidden="1" customWidth="1"/>
    <col min="15363" max="15363" width="25.42578125" style="300" customWidth="1"/>
    <col min="15364" max="15364" width="38.7109375" style="300" customWidth="1"/>
    <col min="15365" max="15615" width="11.42578125" style="300"/>
    <col min="15616" max="15616" width="3.140625" style="300" customWidth="1"/>
    <col min="15617" max="15617" width="37.7109375" style="300" customWidth="1"/>
    <col min="15618" max="15618" width="0" style="300" hidden="1" customWidth="1"/>
    <col min="15619" max="15619" width="25.42578125" style="300" customWidth="1"/>
    <col min="15620" max="15620" width="38.7109375" style="300" customWidth="1"/>
    <col min="15621" max="15871" width="11.42578125" style="300"/>
    <col min="15872" max="15872" width="3.140625" style="300" customWidth="1"/>
    <col min="15873" max="15873" width="37.7109375" style="300" customWidth="1"/>
    <col min="15874" max="15874" width="0" style="300" hidden="1" customWidth="1"/>
    <col min="15875" max="15875" width="25.42578125" style="300" customWidth="1"/>
    <col min="15876" max="15876" width="38.7109375" style="300" customWidth="1"/>
    <col min="15877" max="16127" width="11.42578125" style="300"/>
    <col min="16128" max="16128" width="3.140625" style="300" customWidth="1"/>
    <col min="16129" max="16129" width="37.7109375" style="300" customWidth="1"/>
    <col min="16130" max="16130" width="0" style="300" hidden="1" customWidth="1"/>
    <col min="16131" max="16131" width="25.42578125" style="300" customWidth="1"/>
    <col min="16132" max="16132" width="38.7109375" style="300" customWidth="1"/>
    <col min="16133" max="16384" width="11.42578125" style="300"/>
  </cols>
  <sheetData>
    <row r="1" spans="1:12" s="1" customFormat="1" ht="13.5" customHeight="1" x14ac:dyDescent="0.2">
      <c r="A1" s="1" t="s">
        <v>0</v>
      </c>
      <c r="F1" s="2"/>
      <c r="I1" s="3"/>
      <c r="J1" s="3"/>
      <c r="L1" s="4"/>
    </row>
    <row r="2" spans="1:12" s="1" customFormat="1" ht="13.5" customHeight="1" x14ac:dyDescent="0.2">
      <c r="A2" s="1" t="s">
        <v>1</v>
      </c>
    </row>
    <row r="4" spans="1:12" ht="21.75" customHeight="1" x14ac:dyDescent="0.2">
      <c r="A4" s="487" t="s">
        <v>128</v>
      </c>
      <c r="B4" s="487"/>
      <c r="C4" s="487"/>
      <c r="D4" s="487"/>
    </row>
    <row r="5" spans="1:12" ht="10.5" customHeight="1" x14ac:dyDescent="0.25">
      <c r="B5" s="295"/>
    </row>
    <row r="6" spans="1:12" ht="35.25" customHeight="1" x14ac:dyDescent="0.2">
      <c r="A6" s="297" t="s">
        <v>5</v>
      </c>
      <c r="B6" s="297" t="s">
        <v>129</v>
      </c>
      <c r="C6" s="298" t="s">
        <v>130</v>
      </c>
      <c r="D6" s="298" t="s">
        <v>131</v>
      </c>
    </row>
    <row r="7" spans="1:12" ht="33.75" customHeight="1" x14ac:dyDescent="0.2">
      <c r="A7" s="446">
        <v>1</v>
      </c>
      <c r="B7" s="299" t="s">
        <v>132</v>
      </c>
      <c r="C7" s="452" t="s">
        <v>133</v>
      </c>
      <c r="D7" s="452" t="s">
        <v>361</v>
      </c>
    </row>
    <row r="8" spans="1:12" ht="33.75" customHeight="1" x14ac:dyDescent="0.2">
      <c r="A8" s="446">
        <v>2</v>
      </c>
      <c r="B8" s="299" t="s">
        <v>134</v>
      </c>
      <c r="C8" s="452" t="s">
        <v>135</v>
      </c>
      <c r="D8" s="452" t="s">
        <v>366</v>
      </c>
    </row>
    <row r="9" spans="1:12" ht="33.75" customHeight="1" x14ac:dyDescent="0.2">
      <c r="A9" s="446">
        <v>3</v>
      </c>
      <c r="B9" s="299" t="s">
        <v>136</v>
      </c>
      <c r="C9" s="452" t="s">
        <v>137</v>
      </c>
      <c r="D9" s="452" t="s">
        <v>365</v>
      </c>
    </row>
    <row r="10" spans="1:12" ht="33.75" customHeight="1" x14ac:dyDescent="0.2">
      <c r="A10" s="446">
        <v>4</v>
      </c>
      <c r="B10" s="299" t="s">
        <v>138</v>
      </c>
      <c r="C10" s="453" t="s">
        <v>139</v>
      </c>
      <c r="D10" s="452" t="s">
        <v>364</v>
      </c>
    </row>
    <row r="11" spans="1:12" ht="33.75" customHeight="1" x14ac:dyDescent="0.2">
      <c r="A11" s="446">
        <v>5</v>
      </c>
      <c r="B11" s="299" t="s">
        <v>140</v>
      </c>
      <c r="C11" s="453" t="s">
        <v>141</v>
      </c>
      <c r="D11" s="452" t="s">
        <v>363</v>
      </c>
    </row>
    <row r="12" spans="1:12" ht="33.75" customHeight="1" x14ac:dyDescent="0.2">
      <c r="A12" s="446">
        <v>6</v>
      </c>
      <c r="B12" s="299" t="s">
        <v>142</v>
      </c>
      <c r="C12" s="453" t="s">
        <v>143</v>
      </c>
      <c r="D12" s="452" t="s">
        <v>362</v>
      </c>
    </row>
    <row r="13" spans="1:12" ht="33.75" customHeight="1" x14ac:dyDescent="0.2">
      <c r="A13" s="446">
        <v>7</v>
      </c>
      <c r="B13" s="299" t="s">
        <v>144</v>
      </c>
      <c r="C13" s="453" t="s">
        <v>145</v>
      </c>
      <c r="D13" s="452" t="s">
        <v>387</v>
      </c>
    </row>
    <row r="14" spans="1:12" ht="33.75" customHeight="1" x14ac:dyDescent="0.2">
      <c r="A14" s="446">
        <v>8</v>
      </c>
      <c r="B14" s="299" t="s">
        <v>146</v>
      </c>
      <c r="C14" s="453" t="s">
        <v>147</v>
      </c>
      <c r="D14" s="452" t="s">
        <v>367</v>
      </c>
    </row>
    <row r="15" spans="1:12" ht="33.75" customHeight="1" x14ac:dyDescent="0.2">
      <c r="A15" s="446">
        <v>9</v>
      </c>
      <c r="B15" s="299" t="s">
        <v>148</v>
      </c>
      <c r="C15" s="453" t="s">
        <v>149</v>
      </c>
      <c r="D15" s="452" t="s">
        <v>368</v>
      </c>
    </row>
    <row r="16" spans="1:12" ht="33.75" customHeight="1" x14ac:dyDescent="0.2">
      <c r="A16" s="446">
        <v>10</v>
      </c>
      <c r="B16" s="299" t="s">
        <v>150</v>
      </c>
      <c r="C16" s="453" t="s">
        <v>151</v>
      </c>
      <c r="D16" s="452" t="s">
        <v>369</v>
      </c>
    </row>
    <row r="17" spans="1:4" ht="33.75" customHeight="1" x14ac:dyDescent="0.2">
      <c r="A17" s="446">
        <v>11</v>
      </c>
      <c r="B17" s="299" t="s">
        <v>152</v>
      </c>
      <c r="C17" s="453" t="s">
        <v>153</v>
      </c>
      <c r="D17" s="452" t="s">
        <v>370</v>
      </c>
    </row>
    <row r="18" spans="1:4" ht="33.75" customHeight="1" x14ac:dyDescent="0.2">
      <c r="A18" s="446">
        <v>12</v>
      </c>
      <c r="B18" s="299" t="s">
        <v>154</v>
      </c>
      <c r="C18" s="453" t="s">
        <v>155</v>
      </c>
      <c r="D18" s="452" t="s">
        <v>371</v>
      </c>
    </row>
    <row r="19" spans="1:4" ht="33.75" customHeight="1" x14ac:dyDescent="0.2">
      <c r="A19" s="446">
        <v>13</v>
      </c>
      <c r="B19" s="299" t="s">
        <v>156</v>
      </c>
      <c r="C19" s="453" t="s">
        <v>157</v>
      </c>
      <c r="D19" s="452" t="s">
        <v>372</v>
      </c>
    </row>
    <row r="20" spans="1:4" ht="33.75" customHeight="1" x14ac:dyDescent="0.2">
      <c r="A20" s="446">
        <v>14</v>
      </c>
      <c r="B20" s="299" t="s">
        <v>158</v>
      </c>
      <c r="C20" s="453" t="s">
        <v>159</v>
      </c>
      <c r="D20" s="452" t="s">
        <v>373</v>
      </c>
    </row>
    <row r="21" spans="1:4" ht="33.75" customHeight="1" x14ac:dyDescent="0.2">
      <c r="A21" s="446">
        <v>15</v>
      </c>
      <c r="B21" s="299" t="s">
        <v>160</v>
      </c>
      <c r="C21" s="453" t="s">
        <v>161</v>
      </c>
      <c r="D21" s="452" t="s">
        <v>374</v>
      </c>
    </row>
    <row r="22" spans="1:4" ht="10.5" customHeight="1" x14ac:dyDescent="0.25">
      <c r="B22" s="295"/>
    </row>
    <row r="23" spans="1:4" ht="35.25" customHeight="1" x14ac:dyDescent="0.2">
      <c r="A23" s="297" t="s">
        <v>5</v>
      </c>
      <c r="B23" s="297" t="s">
        <v>129</v>
      </c>
      <c r="C23" s="298" t="s">
        <v>130</v>
      </c>
      <c r="D23" s="298" t="s">
        <v>131</v>
      </c>
    </row>
    <row r="24" spans="1:4" ht="33.75" customHeight="1" x14ac:dyDescent="0.2">
      <c r="A24" s="446">
        <v>16</v>
      </c>
      <c r="B24" s="299" t="s">
        <v>162</v>
      </c>
      <c r="C24" s="453" t="s">
        <v>163</v>
      </c>
      <c r="D24" s="452" t="s">
        <v>375</v>
      </c>
    </row>
    <row r="25" spans="1:4" ht="33.75" customHeight="1" x14ac:dyDescent="0.2">
      <c r="A25" s="446">
        <v>17</v>
      </c>
      <c r="B25" s="299" t="s">
        <v>164</v>
      </c>
      <c r="C25" s="453" t="s">
        <v>165</v>
      </c>
      <c r="D25" s="452" t="s">
        <v>376</v>
      </c>
    </row>
    <row r="26" spans="1:4" ht="33.75" customHeight="1" x14ac:dyDescent="0.2">
      <c r="A26" s="446">
        <v>18</v>
      </c>
      <c r="B26" s="299" t="s">
        <v>166</v>
      </c>
      <c r="C26" s="453" t="s">
        <v>167</v>
      </c>
      <c r="D26" s="452" t="s">
        <v>377</v>
      </c>
    </row>
    <row r="27" spans="1:4" ht="33.75" customHeight="1" x14ac:dyDescent="0.2">
      <c r="A27" s="446">
        <v>19</v>
      </c>
      <c r="B27" s="299" t="s">
        <v>168</v>
      </c>
      <c r="C27" s="453" t="s">
        <v>169</v>
      </c>
      <c r="D27" s="452" t="s">
        <v>378</v>
      </c>
    </row>
    <row r="28" spans="1:4" ht="33.75" customHeight="1" x14ac:dyDescent="0.2">
      <c r="A28" s="446">
        <v>20</v>
      </c>
      <c r="B28" s="299" t="s">
        <v>170</v>
      </c>
      <c r="C28" s="453" t="s">
        <v>171</v>
      </c>
      <c r="D28" s="452" t="s">
        <v>379</v>
      </c>
    </row>
    <row r="29" spans="1:4" ht="33.75" customHeight="1" x14ac:dyDescent="0.2">
      <c r="A29" s="446">
        <v>21</v>
      </c>
      <c r="B29" s="299" t="s">
        <v>172</v>
      </c>
      <c r="C29" s="453" t="s">
        <v>173</v>
      </c>
      <c r="D29" s="452" t="s">
        <v>380</v>
      </c>
    </row>
    <row r="30" spans="1:4" ht="33.75" customHeight="1" x14ac:dyDescent="0.2">
      <c r="A30" s="446">
        <v>22</v>
      </c>
      <c r="B30" s="299" t="s">
        <v>174</v>
      </c>
      <c r="C30" s="453" t="s">
        <v>175</v>
      </c>
      <c r="D30" s="452" t="s">
        <v>381</v>
      </c>
    </row>
    <row r="31" spans="1:4" ht="33.75" customHeight="1" x14ac:dyDescent="0.2">
      <c r="A31" s="446">
        <v>23</v>
      </c>
      <c r="B31" s="299" t="s">
        <v>176</v>
      </c>
      <c r="C31" s="453" t="s">
        <v>177</v>
      </c>
      <c r="D31" s="452" t="s">
        <v>382</v>
      </c>
    </row>
    <row r="32" spans="1:4" ht="33.75" customHeight="1" x14ac:dyDescent="0.2">
      <c r="A32" s="446">
        <v>24</v>
      </c>
      <c r="B32" s="299" t="s">
        <v>178</v>
      </c>
      <c r="C32" s="453" t="s">
        <v>179</v>
      </c>
      <c r="D32" s="452" t="s">
        <v>383</v>
      </c>
    </row>
    <row r="33" spans="1:4" ht="39.75" customHeight="1" x14ac:dyDescent="0.2">
      <c r="A33" s="446">
        <v>25</v>
      </c>
      <c r="B33" s="454" t="s">
        <v>180</v>
      </c>
      <c r="C33" s="453" t="s">
        <v>181</v>
      </c>
      <c r="D33" s="452" t="s">
        <v>182</v>
      </c>
    </row>
    <row r="34" spans="1:4" ht="48" customHeight="1" x14ac:dyDescent="0.2">
      <c r="A34" s="446">
        <v>26</v>
      </c>
      <c r="B34" s="455" t="s">
        <v>183</v>
      </c>
      <c r="C34" s="456" t="s">
        <v>184</v>
      </c>
      <c r="D34" s="452" t="s">
        <v>185</v>
      </c>
    </row>
    <row r="35" spans="1:4" ht="48" customHeight="1" x14ac:dyDescent="0.2">
      <c r="A35" s="446">
        <v>27</v>
      </c>
      <c r="B35" s="454" t="s">
        <v>186</v>
      </c>
      <c r="C35" s="453" t="s">
        <v>187</v>
      </c>
      <c r="D35" s="452" t="s">
        <v>188</v>
      </c>
    </row>
    <row r="36" spans="1:4" ht="57" customHeight="1" x14ac:dyDescent="0.2">
      <c r="A36" s="446">
        <v>28</v>
      </c>
      <c r="B36" s="454" t="s">
        <v>189</v>
      </c>
      <c r="C36" s="456" t="s">
        <v>190</v>
      </c>
      <c r="D36" s="452" t="s">
        <v>384</v>
      </c>
    </row>
    <row r="37" spans="1:4" ht="52.5" customHeight="1" x14ac:dyDescent="0.2">
      <c r="A37" s="446">
        <v>29</v>
      </c>
      <c r="B37" s="454" t="s">
        <v>191</v>
      </c>
      <c r="C37" s="453" t="s">
        <v>192</v>
      </c>
      <c r="D37" s="452" t="s">
        <v>388</v>
      </c>
    </row>
    <row r="38" spans="1:4" ht="10.5" customHeight="1" x14ac:dyDescent="0.25">
      <c r="B38" s="295"/>
    </row>
    <row r="39" spans="1:4" ht="35.25" customHeight="1" x14ac:dyDescent="0.2">
      <c r="A39" s="297" t="s">
        <v>5</v>
      </c>
      <c r="B39" s="297" t="s">
        <v>129</v>
      </c>
      <c r="C39" s="298" t="s">
        <v>130</v>
      </c>
      <c r="D39" s="298" t="s">
        <v>131</v>
      </c>
    </row>
    <row r="40" spans="1:4" ht="40.5" customHeight="1" x14ac:dyDescent="0.2">
      <c r="A40" s="446">
        <v>30</v>
      </c>
      <c r="B40" s="454" t="s">
        <v>193</v>
      </c>
      <c r="C40" s="456" t="s">
        <v>181</v>
      </c>
      <c r="D40" s="452" t="s">
        <v>389</v>
      </c>
    </row>
    <row r="41" spans="1:4" ht="32.25" customHeight="1" x14ac:dyDescent="0.2">
      <c r="A41" s="446">
        <v>31</v>
      </c>
      <c r="B41" s="454" t="s">
        <v>194</v>
      </c>
      <c r="C41" s="453" t="s">
        <v>195</v>
      </c>
      <c r="D41" s="452" t="s">
        <v>390</v>
      </c>
    </row>
    <row r="42" spans="1:4" ht="48" customHeight="1" x14ac:dyDescent="0.2">
      <c r="A42" s="446">
        <v>32</v>
      </c>
      <c r="B42" s="455" t="s">
        <v>196</v>
      </c>
      <c r="C42" s="456" t="s">
        <v>197</v>
      </c>
      <c r="D42" s="452" t="s">
        <v>198</v>
      </c>
    </row>
    <row r="43" spans="1:4" ht="46.5" customHeight="1" x14ac:dyDescent="0.2">
      <c r="A43" s="446">
        <v>33</v>
      </c>
      <c r="B43" s="454" t="s">
        <v>199</v>
      </c>
      <c r="C43" s="456" t="s">
        <v>200</v>
      </c>
      <c r="D43" s="452" t="s">
        <v>201</v>
      </c>
    </row>
    <row r="44" spans="1:4" ht="48" customHeight="1" x14ac:dyDescent="0.2">
      <c r="A44" s="446">
        <v>34</v>
      </c>
      <c r="B44" s="455" t="s">
        <v>202</v>
      </c>
      <c r="C44" s="456" t="s">
        <v>203</v>
      </c>
      <c r="D44" s="452" t="s">
        <v>385</v>
      </c>
    </row>
    <row r="45" spans="1:4" ht="40.5" customHeight="1" x14ac:dyDescent="0.2">
      <c r="A45" s="446">
        <v>35</v>
      </c>
      <c r="B45" s="454" t="s">
        <v>204</v>
      </c>
      <c r="C45" s="453" t="s">
        <v>205</v>
      </c>
      <c r="D45" s="452" t="s">
        <v>206</v>
      </c>
    </row>
    <row r="46" spans="1:4" ht="40.5" customHeight="1" x14ac:dyDescent="0.2">
      <c r="A46" s="446">
        <v>36</v>
      </c>
      <c r="B46" s="454" t="s">
        <v>207</v>
      </c>
      <c r="C46" s="453" t="s">
        <v>205</v>
      </c>
      <c r="D46" s="452" t="s">
        <v>208</v>
      </c>
    </row>
    <row r="47" spans="1:4" ht="40.5" customHeight="1" x14ac:dyDescent="0.2">
      <c r="A47" s="446">
        <v>37</v>
      </c>
      <c r="B47" s="454" t="s">
        <v>209</v>
      </c>
      <c r="C47" s="453" t="s">
        <v>210</v>
      </c>
      <c r="D47" s="452" t="s">
        <v>352</v>
      </c>
    </row>
    <row r="48" spans="1:4" ht="32.25" customHeight="1" x14ac:dyDescent="0.2">
      <c r="A48" s="446">
        <v>38</v>
      </c>
      <c r="B48" s="454" t="s">
        <v>211</v>
      </c>
      <c r="C48" s="453" t="s">
        <v>212</v>
      </c>
      <c r="D48" s="452" t="s">
        <v>213</v>
      </c>
    </row>
    <row r="49" spans="1:4" ht="32.25" customHeight="1" x14ac:dyDescent="0.2">
      <c r="A49" s="446">
        <v>39</v>
      </c>
      <c r="B49" s="454" t="s">
        <v>214</v>
      </c>
      <c r="C49" s="453" t="s">
        <v>215</v>
      </c>
      <c r="D49" s="452" t="s">
        <v>391</v>
      </c>
    </row>
    <row r="50" spans="1:4" ht="43.5" customHeight="1" x14ac:dyDescent="0.2">
      <c r="A50" s="446">
        <v>40</v>
      </c>
      <c r="B50" s="454" t="s">
        <v>216</v>
      </c>
      <c r="C50" s="453" t="s">
        <v>217</v>
      </c>
      <c r="D50" s="452" t="s">
        <v>218</v>
      </c>
    </row>
    <row r="51" spans="1:4" ht="15.75" x14ac:dyDescent="0.2">
      <c r="A51" s="446">
        <v>41</v>
      </c>
      <c r="B51" s="455" t="s">
        <v>219</v>
      </c>
      <c r="C51" s="453" t="s">
        <v>220</v>
      </c>
      <c r="D51" s="452" t="s">
        <v>386</v>
      </c>
    </row>
  </sheetData>
  <mergeCells count="1">
    <mergeCell ref="A4:D4"/>
  </mergeCells>
  <printOptions horizontalCentered="1"/>
  <pageMargins left="0.39370078740157483" right="0.39370078740157483" top="0.59055118110236227" bottom="0.39370078740157483" header="0" footer="0"/>
  <pageSetup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4" sqref="A4:F4"/>
    </sheetView>
  </sheetViews>
  <sheetFormatPr baseColWidth="10" defaultColWidth="11.42578125" defaultRowHeight="12.75" x14ac:dyDescent="0.2"/>
  <cols>
    <col min="1" max="1" width="6.5703125" style="437" customWidth="1"/>
    <col min="2" max="2" width="84.28515625" style="437" customWidth="1"/>
    <col min="3" max="6" width="11.42578125" style="437"/>
    <col min="7" max="7" width="13.5703125" style="437" customWidth="1"/>
    <col min="8" max="16384" width="11.42578125" style="437"/>
  </cols>
  <sheetData>
    <row r="1" spans="1:12" s="1" customFormat="1" ht="13.5" customHeight="1" x14ac:dyDescent="0.2">
      <c r="A1" s="1" t="s">
        <v>0</v>
      </c>
      <c r="F1" s="2"/>
      <c r="I1" s="3"/>
      <c r="J1" s="3"/>
      <c r="L1" s="4"/>
    </row>
    <row r="2" spans="1:12" s="1" customFormat="1" ht="13.5" customHeight="1" x14ac:dyDescent="0.2">
      <c r="A2" s="1" t="s">
        <v>1</v>
      </c>
    </row>
    <row r="3" spans="1:12" ht="18" customHeight="1" x14ac:dyDescent="0.2">
      <c r="B3" s="447"/>
      <c r="C3" s="438"/>
      <c r="D3" s="438"/>
    </row>
    <row r="4" spans="1:12" s="332" customFormat="1" ht="37.5" customHeight="1" thickBot="1" x14ac:dyDescent="0.3">
      <c r="A4" s="488" t="s">
        <v>396</v>
      </c>
      <c r="B4" s="488"/>
      <c r="C4" s="488"/>
      <c r="D4" s="488"/>
      <c r="E4" s="488"/>
      <c r="F4" s="488"/>
      <c r="G4" s="465"/>
    </row>
    <row r="5" spans="1:12" s="306" customFormat="1" ht="27.75" customHeight="1" thickBot="1" x14ac:dyDescent="0.25">
      <c r="A5" s="313" t="s">
        <v>5</v>
      </c>
      <c r="B5" s="314" t="s">
        <v>129</v>
      </c>
      <c r="C5" s="314" t="s">
        <v>222</v>
      </c>
      <c r="D5" s="314" t="s">
        <v>223</v>
      </c>
      <c r="E5" s="315" t="s">
        <v>224</v>
      </c>
      <c r="F5" s="315" t="s">
        <v>225</v>
      </c>
      <c r="G5" s="437"/>
    </row>
    <row r="6" spans="1:12" ht="18" customHeight="1" x14ac:dyDescent="0.25">
      <c r="A6">
        <v>1</v>
      </c>
      <c r="B6" s="448" t="s">
        <v>226</v>
      </c>
      <c r="C6" s="449">
        <v>3.79</v>
      </c>
      <c r="D6" s="449">
        <v>-0.71</v>
      </c>
      <c r="E6" s="449">
        <v>-4.53</v>
      </c>
      <c r="F6" s="449">
        <v>18.41</v>
      </c>
    </row>
    <row r="7" spans="1:12" ht="18" customHeight="1" x14ac:dyDescent="0.25">
      <c r="A7">
        <v>2</v>
      </c>
      <c r="B7" s="448" t="s">
        <v>227</v>
      </c>
      <c r="C7" s="449">
        <v>5.77</v>
      </c>
      <c r="D7" s="449">
        <v>4.5</v>
      </c>
      <c r="E7" s="449">
        <v>1.95</v>
      </c>
      <c r="F7" s="449">
        <v>4.72</v>
      </c>
    </row>
    <row r="8" spans="1:12" ht="18" customHeight="1" x14ac:dyDescent="0.25">
      <c r="A8">
        <v>3</v>
      </c>
      <c r="B8" s="448" t="s">
        <v>228</v>
      </c>
      <c r="C8" s="449">
        <v>8.31</v>
      </c>
      <c r="D8" s="449">
        <v>9.27</v>
      </c>
      <c r="E8" s="449">
        <v>5.79</v>
      </c>
      <c r="F8" s="449">
        <v>6.69</v>
      </c>
    </row>
    <row r="9" spans="1:12" ht="18" customHeight="1" x14ac:dyDescent="0.25">
      <c r="A9">
        <v>4</v>
      </c>
      <c r="B9" s="448" t="s">
        <v>359</v>
      </c>
      <c r="C9" s="449">
        <v>11.86</v>
      </c>
      <c r="D9" s="449">
        <v>13.79</v>
      </c>
      <c r="E9" s="449">
        <v>10.68</v>
      </c>
      <c r="F9" s="449">
        <v>11.22</v>
      </c>
    </row>
    <row r="10" spans="1:12" ht="18" customHeight="1" x14ac:dyDescent="0.25">
      <c r="A10">
        <v>5</v>
      </c>
      <c r="B10" s="448" t="s">
        <v>229</v>
      </c>
      <c r="C10" s="449">
        <v>6.21</v>
      </c>
      <c r="D10" s="449">
        <v>6.77</v>
      </c>
      <c r="E10" s="449">
        <v>13.12</v>
      </c>
      <c r="F10" s="449">
        <v>10.44</v>
      </c>
    </row>
    <row r="11" spans="1:12" ht="18" customHeight="1" x14ac:dyDescent="0.25">
      <c r="A11">
        <v>6</v>
      </c>
      <c r="B11" s="448" t="s">
        <v>230</v>
      </c>
      <c r="C11" s="449">
        <v>11.65</v>
      </c>
      <c r="D11" s="449">
        <v>5.67</v>
      </c>
      <c r="E11" s="449">
        <v>6.42</v>
      </c>
      <c r="F11" s="449">
        <v>8.58</v>
      </c>
    </row>
    <row r="12" spans="1:12" ht="18" customHeight="1" x14ac:dyDescent="0.25">
      <c r="A12">
        <v>7</v>
      </c>
      <c r="B12" s="448" t="s">
        <v>231</v>
      </c>
      <c r="C12" s="449">
        <v>13.29</v>
      </c>
      <c r="D12" s="449">
        <v>13.1</v>
      </c>
      <c r="E12" s="449">
        <v>13.34</v>
      </c>
      <c r="F12" s="449">
        <v>14.41</v>
      </c>
    </row>
    <row r="13" spans="1:12" ht="18" customHeight="1" x14ac:dyDescent="0.25">
      <c r="A13">
        <v>8</v>
      </c>
      <c r="B13" s="448" t="s">
        <v>232</v>
      </c>
      <c r="C13" s="449">
        <v>5.52</v>
      </c>
      <c r="D13" s="449">
        <v>11.08</v>
      </c>
      <c r="E13" s="449">
        <v>7.34</v>
      </c>
      <c r="F13" s="449">
        <v>5.62</v>
      </c>
    </row>
    <row r="14" spans="1:12" ht="18" customHeight="1" x14ac:dyDescent="0.25">
      <c r="A14">
        <v>9</v>
      </c>
      <c r="B14" s="448" t="s">
        <v>233</v>
      </c>
      <c r="C14" s="449">
        <v>17.829999999999998</v>
      </c>
      <c r="D14" s="449">
        <v>17.72</v>
      </c>
      <c r="E14" s="449">
        <v>13.9</v>
      </c>
      <c r="F14" s="449">
        <v>17.649999999999999</v>
      </c>
    </row>
    <row r="15" spans="1:12" ht="18" customHeight="1" x14ac:dyDescent="0.25">
      <c r="A15">
        <v>10</v>
      </c>
      <c r="B15" s="448" t="s">
        <v>234</v>
      </c>
      <c r="C15" s="449">
        <v>9.5</v>
      </c>
      <c r="D15" s="449">
        <v>11</v>
      </c>
      <c r="E15" s="449">
        <v>6.93</v>
      </c>
      <c r="F15" s="449">
        <v>7.33</v>
      </c>
    </row>
    <row r="16" spans="1:12" ht="18" customHeight="1" x14ac:dyDescent="0.25">
      <c r="A16">
        <v>11</v>
      </c>
      <c r="B16" s="448" t="s">
        <v>235</v>
      </c>
      <c r="C16" s="449">
        <v>10.9</v>
      </c>
      <c r="D16" s="449">
        <v>9.81</v>
      </c>
      <c r="E16" s="449">
        <v>7.87</v>
      </c>
      <c r="F16" s="449">
        <v>7.11</v>
      </c>
    </row>
    <row r="17" spans="1:6" ht="18" customHeight="1" x14ac:dyDescent="0.25">
      <c r="A17">
        <v>12</v>
      </c>
      <c r="B17" s="448" t="s">
        <v>236</v>
      </c>
      <c r="C17" s="449">
        <v>8.02</v>
      </c>
      <c r="D17" s="449">
        <v>6.89</v>
      </c>
      <c r="E17" s="449">
        <v>7.94</v>
      </c>
      <c r="F17" s="449">
        <v>9.75</v>
      </c>
    </row>
    <row r="18" spans="1:6" ht="18" customHeight="1" x14ac:dyDescent="0.25">
      <c r="A18">
        <v>13</v>
      </c>
      <c r="B18" s="448" t="s">
        <v>237</v>
      </c>
      <c r="C18" s="449">
        <v>15.3</v>
      </c>
      <c r="D18" s="449">
        <v>14.1</v>
      </c>
      <c r="E18" s="449">
        <v>14.93</v>
      </c>
      <c r="F18" s="449">
        <v>13.73</v>
      </c>
    </row>
    <row r="19" spans="1:6" ht="18" customHeight="1" x14ac:dyDescent="0.25">
      <c r="A19">
        <v>14</v>
      </c>
      <c r="B19" s="448" t="s">
        <v>238</v>
      </c>
      <c r="C19" s="449">
        <v>11.33</v>
      </c>
      <c r="D19" s="449">
        <v>8.84</v>
      </c>
      <c r="E19" s="449">
        <v>8.8699999999999992</v>
      </c>
      <c r="F19" s="449">
        <v>8.77</v>
      </c>
    </row>
    <row r="20" spans="1:6" ht="18" customHeight="1" x14ac:dyDescent="0.25">
      <c r="A20">
        <v>15</v>
      </c>
      <c r="B20" s="448" t="s">
        <v>239</v>
      </c>
      <c r="C20" s="449">
        <v>6.04</v>
      </c>
      <c r="D20" s="449">
        <v>10.1</v>
      </c>
      <c r="E20" s="449">
        <v>11.87</v>
      </c>
      <c r="F20" s="449">
        <v>9.3699999999999992</v>
      </c>
    </row>
    <row r="21" spans="1:6" ht="18" customHeight="1" x14ac:dyDescent="0.25">
      <c r="A21">
        <v>16</v>
      </c>
      <c r="B21" s="448" t="s">
        <v>240</v>
      </c>
      <c r="C21" s="449">
        <v>11.51</v>
      </c>
      <c r="D21" s="449">
        <v>9.76</v>
      </c>
      <c r="E21" s="449">
        <v>11.58</v>
      </c>
      <c r="F21" s="449">
        <v>13.98</v>
      </c>
    </row>
    <row r="22" spans="1:6" ht="18" customHeight="1" x14ac:dyDescent="0.25">
      <c r="A22">
        <v>17</v>
      </c>
      <c r="B22" s="448" t="s">
        <v>241</v>
      </c>
      <c r="C22" s="449">
        <v>20.83</v>
      </c>
      <c r="D22" s="449">
        <v>19.649999999999999</v>
      </c>
      <c r="E22" s="449">
        <v>20.95</v>
      </c>
      <c r="F22" s="449">
        <v>19.920000000000002</v>
      </c>
    </row>
    <row r="23" spans="1:6" ht="18" customHeight="1" x14ac:dyDescent="0.25">
      <c r="A23">
        <v>18</v>
      </c>
      <c r="B23" s="448" t="s">
        <v>242</v>
      </c>
      <c r="C23" s="449">
        <v>5.84</v>
      </c>
      <c r="D23" s="449">
        <v>6.54</v>
      </c>
      <c r="E23" s="449">
        <v>3.25</v>
      </c>
      <c r="F23" s="449">
        <v>2.66</v>
      </c>
    </row>
    <row r="24" spans="1:6" ht="18" customHeight="1" x14ac:dyDescent="0.25">
      <c r="A24">
        <v>19</v>
      </c>
      <c r="B24" s="448" t="s">
        <v>243</v>
      </c>
      <c r="C24" s="449">
        <v>7.79</v>
      </c>
      <c r="D24" s="449">
        <v>12.98</v>
      </c>
      <c r="E24" s="449">
        <v>9.68</v>
      </c>
      <c r="F24" s="449">
        <v>10.3</v>
      </c>
    </row>
    <row r="25" spans="1:6" ht="18" customHeight="1" x14ac:dyDescent="0.25">
      <c r="A25">
        <v>20</v>
      </c>
      <c r="B25" s="448" t="s">
        <v>244</v>
      </c>
      <c r="C25" s="449">
        <v>8.2899999999999991</v>
      </c>
      <c r="D25" s="449">
        <v>8.3699999999999992</v>
      </c>
      <c r="E25" s="449">
        <v>8.5299999999999994</v>
      </c>
      <c r="F25" s="449">
        <v>4.37</v>
      </c>
    </row>
    <row r="26" spans="1:6" ht="18" customHeight="1" x14ac:dyDescent="0.25">
      <c r="A26">
        <v>21</v>
      </c>
      <c r="B26" s="448" t="s">
        <v>245</v>
      </c>
      <c r="C26" s="449">
        <v>14.3</v>
      </c>
      <c r="D26" s="449">
        <v>16.97</v>
      </c>
      <c r="E26" s="449">
        <v>11.69</v>
      </c>
      <c r="F26" s="449">
        <v>10.61</v>
      </c>
    </row>
    <row r="27" spans="1:6" ht="18" customHeight="1" x14ac:dyDescent="0.25">
      <c r="A27">
        <v>22</v>
      </c>
      <c r="B27" s="448" t="s">
        <v>246</v>
      </c>
      <c r="C27" s="449">
        <v>11.07</v>
      </c>
      <c r="D27" s="449">
        <v>10.65</v>
      </c>
      <c r="E27" s="449">
        <v>8.68</v>
      </c>
      <c r="F27" s="449">
        <v>9.4499999999999993</v>
      </c>
    </row>
    <row r="28" spans="1:6" ht="18" customHeight="1" x14ac:dyDescent="0.25">
      <c r="A28">
        <v>23</v>
      </c>
      <c r="B28" s="448" t="s">
        <v>247</v>
      </c>
      <c r="C28" s="449">
        <v>3.84</v>
      </c>
      <c r="D28" s="449">
        <v>6.61</v>
      </c>
      <c r="E28" s="449">
        <v>9.7799999999999994</v>
      </c>
      <c r="F28" s="449">
        <v>9.25</v>
      </c>
    </row>
    <row r="29" spans="1:6" ht="18" customHeight="1" x14ac:dyDescent="0.25">
      <c r="A29">
        <v>24</v>
      </c>
      <c r="B29" s="448" t="s">
        <v>248</v>
      </c>
      <c r="C29" s="449">
        <v>11.71</v>
      </c>
      <c r="D29" s="449">
        <v>10.78</v>
      </c>
      <c r="E29" s="449">
        <v>9.1999999999999993</v>
      </c>
      <c r="F29" s="449">
        <v>16.32</v>
      </c>
    </row>
    <row r="30" spans="1:6" ht="18" customHeight="1" x14ac:dyDescent="0.25">
      <c r="A30">
        <v>1</v>
      </c>
      <c r="B30" s="448" t="s">
        <v>249</v>
      </c>
      <c r="C30" s="449">
        <v>2.78</v>
      </c>
      <c r="D30" s="449">
        <v>6.01</v>
      </c>
      <c r="E30" s="449">
        <v>13.11</v>
      </c>
      <c r="F30" s="449">
        <v>11.73</v>
      </c>
    </row>
    <row r="31" spans="1:6" ht="18" customHeight="1" x14ac:dyDescent="0.25">
      <c r="A31">
        <v>2</v>
      </c>
      <c r="B31" s="448" t="s">
        <v>250</v>
      </c>
      <c r="C31" s="449">
        <v>100</v>
      </c>
      <c r="D31" s="449">
        <v>14.29</v>
      </c>
      <c r="E31" s="449">
        <v>0</v>
      </c>
      <c r="F31" s="449">
        <v>13.33</v>
      </c>
    </row>
    <row r="32" spans="1:6" ht="24" customHeight="1" x14ac:dyDescent="0.2">
      <c r="B32" s="447"/>
      <c r="C32" s="438"/>
      <c r="D32" s="438"/>
    </row>
    <row r="33" spans="1:6" customFormat="1" ht="27" customHeight="1" thickBot="1" x14ac:dyDescent="0.45">
      <c r="B33" s="304" t="s">
        <v>355</v>
      </c>
      <c r="C33" s="311"/>
      <c r="E33" s="303"/>
      <c r="F33" s="178"/>
    </row>
    <row r="34" spans="1:6" s="306" customFormat="1" ht="27.75" customHeight="1" thickBot="1" x14ac:dyDescent="0.25">
      <c r="A34" s="313" t="s">
        <v>5</v>
      </c>
      <c r="B34" s="314" t="s">
        <v>129</v>
      </c>
      <c r="C34" s="314" t="s">
        <v>222</v>
      </c>
      <c r="D34" s="314" t="s">
        <v>223</v>
      </c>
      <c r="E34" s="315" t="s">
        <v>224</v>
      </c>
      <c r="F34" s="315" t="s">
        <v>225</v>
      </c>
    </row>
    <row r="35" spans="1:6" ht="18" customHeight="1" x14ac:dyDescent="0.25">
      <c r="A35">
        <v>3</v>
      </c>
      <c r="B35" s="448" t="s">
        <v>353</v>
      </c>
      <c r="C35" s="449">
        <v>7.3</v>
      </c>
      <c r="D35" s="449">
        <v>-2.25</v>
      </c>
      <c r="E35" s="449">
        <v>4.99</v>
      </c>
      <c r="F35" s="449">
        <v>6.97</v>
      </c>
    </row>
    <row r="36" spans="1:6" ht="18" customHeight="1" x14ac:dyDescent="0.25">
      <c r="A36">
        <v>4</v>
      </c>
      <c r="B36" s="448" t="s">
        <v>252</v>
      </c>
      <c r="C36" s="449">
        <v>-4.88</v>
      </c>
      <c r="D36" s="449">
        <v>1.51</v>
      </c>
      <c r="E36" s="449">
        <v>0.44</v>
      </c>
      <c r="F36" s="449">
        <v>-3.43</v>
      </c>
    </row>
    <row r="37" spans="1:6" ht="18" customHeight="1" x14ac:dyDescent="0.25">
      <c r="A37">
        <v>5</v>
      </c>
      <c r="B37" s="448" t="s">
        <v>358</v>
      </c>
      <c r="C37" s="449">
        <v>12.16</v>
      </c>
      <c r="D37" s="449">
        <v>10.79</v>
      </c>
      <c r="E37" s="449">
        <v>10.199999999999999</v>
      </c>
      <c r="F37" s="449">
        <v>14.65</v>
      </c>
    </row>
    <row r="38" spans="1:6" ht="18" customHeight="1" x14ac:dyDescent="0.25">
      <c r="A38">
        <v>6</v>
      </c>
      <c r="B38" s="448" t="s">
        <v>253</v>
      </c>
      <c r="C38" s="449">
        <v>11.78</v>
      </c>
      <c r="D38" s="449">
        <v>6.84</v>
      </c>
      <c r="E38" s="449">
        <v>7.34</v>
      </c>
      <c r="F38" s="449">
        <v>8.94</v>
      </c>
    </row>
    <row r="39" spans="1:6" ht="18" customHeight="1" x14ac:dyDescent="0.25">
      <c r="A39">
        <v>7</v>
      </c>
      <c r="B39" s="448" t="s">
        <v>357</v>
      </c>
      <c r="C39" s="449">
        <v>7.92</v>
      </c>
      <c r="D39" s="449">
        <v>5.64</v>
      </c>
      <c r="E39" s="449">
        <v>9.4600000000000009</v>
      </c>
      <c r="F39" s="449">
        <v>10.01</v>
      </c>
    </row>
    <row r="40" spans="1:6" ht="18" customHeight="1" x14ac:dyDescent="0.25">
      <c r="A40">
        <v>8</v>
      </c>
      <c r="B40" s="448" t="s">
        <v>255</v>
      </c>
      <c r="C40" s="449">
        <v>0</v>
      </c>
      <c r="D40" s="449">
        <v>0</v>
      </c>
      <c r="E40" s="449">
        <v>-53.78</v>
      </c>
      <c r="F40" s="449">
        <v>-29.08</v>
      </c>
    </row>
    <row r="41" spans="1:6" ht="18" customHeight="1" x14ac:dyDescent="0.25">
      <c r="A41">
        <v>9</v>
      </c>
      <c r="B41" s="448" t="s">
        <v>354</v>
      </c>
      <c r="C41" s="449">
        <v>16.29</v>
      </c>
      <c r="D41" s="449">
        <v>7.78</v>
      </c>
      <c r="E41" s="449">
        <v>3.39</v>
      </c>
      <c r="F41" s="449">
        <v>0.21</v>
      </c>
    </row>
    <row r="42" spans="1:6" ht="18" customHeight="1" x14ac:dyDescent="0.25">
      <c r="A42">
        <v>10</v>
      </c>
      <c r="B42" s="448" t="s">
        <v>257</v>
      </c>
      <c r="C42" s="449">
        <v>14.17</v>
      </c>
      <c r="D42" s="449">
        <v>8.33</v>
      </c>
      <c r="E42" s="449">
        <v>8.9600000000000009</v>
      </c>
      <c r="F42" s="449">
        <v>6.12</v>
      </c>
    </row>
    <row r="43" spans="1:6" ht="18" customHeight="1" x14ac:dyDescent="0.25">
      <c r="A43">
        <v>11</v>
      </c>
      <c r="B43" s="448" t="s">
        <v>258</v>
      </c>
      <c r="C43" s="449">
        <v>-0.72</v>
      </c>
      <c r="D43" s="449">
        <v>26.88</v>
      </c>
      <c r="E43" s="449">
        <v>19.2</v>
      </c>
      <c r="F43" s="449">
        <v>19.3</v>
      </c>
    </row>
    <row r="44" spans="1:6" ht="18" customHeight="1" x14ac:dyDescent="0.25">
      <c r="A44">
        <v>1</v>
      </c>
      <c r="B44" s="448" t="s">
        <v>259</v>
      </c>
      <c r="C44" s="449">
        <v>-4.4400000000000004</v>
      </c>
      <c r="D44" s="449">
        <v>2.27</v>
      </c>
      <c r="E44" s="449">
        <v>0</v>
      </c>
      <c r="F44" s="449">
        <v>23.26</v>
      </c>
    </row>
    <row r="45" spans="1:6" ht="18" customHeight="1" x14ac:dyDescent="0.25">
      <c r="A45">
        <v>2</v>
      </c>
      <c r="B45" s="448" t="s">
        <v>260</v>
      </c>
      <c r="C45" s="449">
        <v>6.9</v>
      </c>
      <c r="D45" s="449">
        <v>7.54</v>
      </c>
      <c r="E45" s="449">
        <v>7.36</v>
      </c>
      <c r="F45" s="449">
        <v>8.02</v>
      </c>
    </row>
    <row r="46" spans="1:6" ht="18" customHeight="1" x14ac:dyDescent="0.25">
      <c r="A46">
        <v>3</v>
      </c>
      <c r="B46" s="448" t="s">
        <v>261</v>
      </c>
      <c r="C46" s="449">
        <v>16.28</v>
      </c>
      <c r="D46" s="449">
        <v>13.57</v>
      </c>
      <c r="E46" s="449">
        <v>11.36</v>
      </c>
      <c r="F46" s="449">
        <v>3.57</v>
      </c>
    </row>
    <row r="47" spans="1:6" ht="18" customHeight="1" x14ac:dyDescent="0.25">
      <c r="A47">
        <v>4</v>
      </c>
      <c r="B47" s="448" t="s">
        <v>262</v>
      </c>
      <c r="C47" s="449">
        <v>6.92</v>
      </c>
      <c r="D47" s="449">
        <v>12.42</v>
      </c>
      <c r="E47" s="449">
        <v>6.19</v>
      </c>
      <c r="F47" s="449">
        <v>6.93</v>
      </c>
    </row>
    <row r="48" spans="1:6" ht="18" customHeight="1" x14ac:dyDescent="0.25">
      <c r="A48">
        <v>5</v>
      </c>
      <c r="B48" s="448" t="s">
        <v>263</v>
      </c>
      <c r="C48" s="449">
        <v>28.74</v>
      </c>
      <c r="D48" s="449">
        <v>20.62</v>
      </c>
      <c r="E48" s="449">
        <v>21.74</v>
      </c>
      <c r="F48" s="449">
        <v>21.65</v>
      </c>
    </row>
    <row r="49" spans="1:6" ht="18" customHeight="1" x14ac:dyDescent="0.25">
      <c r="A49">
        <v>6</v>
      </c>
      <c r="B49" s="448" t="s">
        <v>264</v>
      </c>
      <c r="C49" s="449">
        <v>0</v>
      </c>
      <c r="D49" s="449">
        <v>0</v>
      </c>
      <c r="E49" s="449">
        <v>0</v>
      </c>
      <c r="F49" s="449">
        <v>0</v>
      </c>
    </row>
    <row r="51" spans="1:6" x14ac:dyDescent="0.2">
      <c r="A51" s="451" t="s">
        <v>360</v>
      </c>
      <c r="B51" s="450"/>
    </row>
  </sheetData>
  <mergeCells count="1">
    <mergeCell ref="A4:F4"/>
  </mergeCells>
  <pageMargins left="0.39370078740157483" right="0.39370078740157483" top="0.78740157480314965" bottom="0.59055118110236227" header="0" footer="0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4" sqref="A4:F4"/>
    </sheetView>
  </sheetViews>
  <sheetFormatPr baseColWidth="10" defaultRowHeight="17.100000000000001" customHeight="1" x14ac:dyDescent="0.25"/>
  <cols>
    <col min="1" max="1" width="5" customWidth="1"/>
    <col min="2" max="2" width="85.85546875" customWidth="1"/>
    <col min="3" max="3" width="11.42578125" style="311"/>
    <col min="5" max="5" width="11.42578125" style="303"/>
    <col min="6" max="6" width="11.42578125" style="178" customWidth="1"/>
  </cols>
  <sheetData>
    <row r="1" spans="1:12" s="1" customFormat="1" ht="13.5" customHeight="1" x14ac:dyDescent="0.2">
      <c r="A1" s="1" t="s">
        <v>0</v>
      </c>
      <c r="F1" s="2"/>
      <c r="I1" s="3"/>
      <c r="J1" s="3"/>
      <c r="L1" s="4"/>
    </row>
    <row r="2" spans="1:12" s="1" customFormat="1" ht="13.5" customHeight="1" x14ac:dyDescent="0.2">
      <c r="A2" s="1" t="s">
        <v>1</v>
      </c>
    </row>
    <row r="3" spans="1:12" ht="17.100000000000001" customHeight="1" x14ac:dyDescent="0.4">
      <c r="B3" s="304"/>
      <c r="E3" s="312"/>
    </row>
    <row r="4" spans="1:12" ht="45.75" customHeight="1" thickBot="1" x14ac:dyDescent="0.45">
      <c r="A4" s="489" t="s">
        <v>397</v>
      </c>
      <c r="B4" s="489"/>
      <c r="C4" s="489"/>
      <c r="D4" s="489"/>
      <c r="E4" s="489"/>
      <c r="F4" s="489"/>
    </row>
    <row r="5" spans="1:12" s="306" customFormat="1" ht="27.75" customHeight="1" thickBot="1" x14ac:dyDescent="0.25">
      <c r="A5" s="313" t="s">
        <v>5</v>
      </c>
      <c r="B5" s="314" t="s">
        <v>129</v>
      </c>
      <c r="C5" s="314" t="s">
        <v>222</v>
      </c>
      <c r="D5" s="314" t="s">
        <v>223</v>
      </c>
      <c r="E5" s="315" t="s">
        <v>224</v>
      </c>
      <c r="F5" s="315" t="s">
        <v>225</v>
      </c>
    </row>
    <row r="6" spans="1:12" ht="18" customHeight="1" x14ac:dyDescent="0.25">
      <c r="A6">
        <v>1</v>
      </c>
      <c r="B6" s="307" t="s">
        <v>226</v>
      </c>
      <c r="C6" s="308">
        <v>0</v>
      </c>
      <c r="D6" s="308">
        <v>0</v>
      </c>
      <c r="E6" s="308">
        <v>0</v>
      </c>
      <c r="F6" s="308">
        <v>0</v>
      </c>
    </row>
    <row r="7" spans="1:12" ht="18" customHeight="1" x14ac:dyDescent="0.25">
      <c r="A7">
        <v>2</v>
      </c>
      <c r="B7" s="307" t="s">
        <v>227</v>
      </c>
      <c r="C7" s="308">
        <v>0</v>
      </c>
      <c r="D7" s="308">
        <v>0</v>
      </c>
      <c r="E7" s="308">
        <v>0</v>
      </c>
      <c r="F7" s="308">
        <v>0</v>
      </c>
    </row>
    <row r="8" spans="1:12" ht="18" customHeight="1" x14ac:dyDescent="0.25">
      <c r="A8">
        <v>3</v>
      </c>
      <c r="B8" s="307" t="s">
        <v>228</v>
      </c>
      <c r="C8" s="308">
        <v>763</v>
      </c>
      <c r="D8" s="308">
        <v>787.33</v>
      </c>
      <c r="E8" s="308">
        <v>808.88</v>
      </c>
      <c r="F8" s="308">
        <v>820.73</v>
      </c>
    </row>
    <row r="9" spans="1:12" ht="18" customHeight="1" x14ac:dyDescent="0.25">
      <c r="A9">
        <v>4</v>
      </c>
      <c r="B9" s="307" t="s">
        <v>356</v>
      </c>
      <c r="C9" s="308">
        <v>307.97000000000003</v>
      </c>
      <c r="D9" s="308">
        <v>315.72000000000003</v>
      </c>
      <c r="E9" s="308">
        <v>269.39</v>
      </c>
      <c r="F9" s="308">
        <v>277.08999999999997</v>
      </c>
    </row>
    <row r="10" spans="1:12" ht="18" customHeight="1" x14ac:dyDescent="0.25">
      <c r="A10">
        <v>5</v>
      </c>
      <c r="B10" s="307" t="s">
        <v>229</v>
      </c>
      <c r="C10" s="308">
        <v>828.64</v>
      </c>
      <c r="D10" s="308">
        <v>961.87</v>
      </c>
      <c r="E10" s="308">
        <v>990.16</v>
      </c>
      <c r="F10" s="308">
        <v>1008.65</v>
      </c>
    </row>
    <row r="11" spans="1:12" ht="18" customHeight="1" x14ac:dyDescent="0.25">
      <c r="A11">
        <v>6</v>
      </c>
      <c r="B11" s="307" t="s">
        <v>230</v>
      </c>
      <c r="C11" s="308">
        <v>640</v>
      </c>
      <c r="D11" s="308">
        <v>650</v>
      </c>
      <c r="E11" s="308">
        <v>650</v>
      </c>
      <c r="F11" s="308">
        <v>640</v>
      </c>
    </row>
    <row r="12" spans="1:12" ht="18" customHeight="1" x14ac:dyDescent="0.25">
      <c r="A12">
        <v>7</v>
      </c>
      <c r="B12" s="307" t="s">
        <v>231</v>
      </c>
      <c r="C12" s="308">
        <v>78.61</v>
      </c>
      <c r="D12" s="308">
        <v>59.33</v>
      </c>
      <c r="E12" s="308">
        <v>69.12</v>
      </c>
      <c r="F12" s="308">
        <v>59.74</v>
      </c>
    </row>
    <row r="13" spans="1:12" ht="18" customHeight="1" x14ac:dyDescent="0.25">
      <c r="A13">
        <v>8</v>
      </c>
      <c r="B13" s="307" t="s">
        <v>232</v>
      </c>
      <c r="C13" s="308">
        <v>893.18</v>
      </c>
      <c r="D13" s="308">
        <v>862.98</v>
      </c>
      <c r="E13" s="308">
        <v>812.98</v>
      </c>
      <c r="F13" s="308">
        <v>880</v>
      </c>
    </row>
    <row r="14" spans="1:12" ht="18" customHeight="1" x14ac:dyDescent="0.25">
      <c r="A14">
        <v>9</v>
      </c>
      <c r="B14" s="307" t="s">
        <v>233</v>
      </c>
      <c r="C14" s="308">
        <v>733</v>
      </c>
      <c r="D14" s="308">
        <v>733</v>
      </c>
      <c r="E14" s="308">
        <v>733</v>
      </c>
      <c r="F14" s="308">
        <v>825</v>
      </c>
    </row>
    <row r="15" spans="1:12" ht="18" customHeight="1" x14ac:dyDescent="0.25">
      <c r="A15">
        <v>10</v>
      </c>
      <c r="B15" s="307" t="s">
        <v>234</v>
      </c>
      <c r="C15" s="308">
        <v>826.03</v>
      </c>
      <c r="D15" s="308">
        <v>889.12</v>
      </c>
      <c r="E15" s="308">
        <v>860.61</v>
      </c>
      <c r="F15" s="308">
        <v>870.62</v>
      </c>
    </row>
    <row r="16" spans="1:12" ht="18" customHeight="1" x14ac:dyDescent="0.25">
      <c r="A16">
        <v>11</v>
      </c>
      <c r="B16" s="307" t="s">
        <v>235</v>
      </c>
      <c r="C16" s="308">
        <v>885.66</v>
      </c>
      <c r="D16" s="308">
        <v>891.43</v>
      </c>
      <c r="E16" s="308">
        <v>911.58</v>
      </c>
      <c r="F16" s="308">
        <v>928.46</v>
      </c>
    </row>
    <row r="17" spans="1:6" ht="18" customHeight="1" x14ac:dyDescent="0.25">
      <c r="A17">
        <v>12</v>
      </c>
      <c r="B17" s="307" t="s">
        <v>236</v>
      </c>
      <c r="C17" s="308">
        <v>1137</v>
      </c>
      <c r="D17" s="308">
        <v>1081</v>
      </c>
      <c r="E17" s="308">
        <v>1165</v>
      </c>
      <c r="F17" s="308">
        <v>1095</v>
      </c>
    </row>
    <row r="18" spans="1:6" ht="18" customHeight="1" x14ac:dyDescent="0.25">
      <c r="A18">
        <v>13</v>
      </c>
      <c r="B18" s="307" t="s">
        <v>237</v>
      </c>
      <c r="C18" s="308">
        <v>714.06</v>
      </c>
      <c r="D18" s="308">
        <v>916.02</v>
      </c>
      <c r="E18" s="308">
        <v>938.88</v>
      </c>
      <c r="F18" s="308">
        <v>944.39</v>
      </c>
    </row>
    <row r="19" spans="1:6" ht="18" customHeight="1" x14ac:dyDescent="0.25">
      <c r="A19">
        <v>14</v>
      </c>
      <c r="B19" s="307" t="s">
        <v>238</v>
      </c>
      <c r="C19" s="308">
        <v>1208.6099999999999</v>
      </c>
      <c r="D19" s="308">
        <v>1272.83</v>
      </c>
      <c r="E19" s="308">
        <v>1281.42</v>
      </c>
      <c r="F19" s="308">
        <v>1291.8</v>
      </c>
    </row>
    <row r="20" spans="1:6" ht="18" customHeight="1" x14ac:dyDescent="0.25">
      <c r="A20">
        <v>15</v>
      </c>
      <c r="B20" s="307" t="s">
        <v>239</v>
      </c>
      <c r="C20" s="308">
        <v>0</v>
      </c>
      <c r="D20" s="308">
        <v>0</v>
      </c>
      <c r="E20" s="308">
        <v>0</v>
      </c>
      <c r="F20" s="308">
        <v>0</v>
      </c>
    </row>
    <row r="21" spans="1:6" ht="18" customHeight="1" x14ac:dyDescent="0.25">
      <c r="A21">
        <v>16</v>
      </c>
      <c r="B21" s="307" t="s">
        <v>240</v>
      </c>
      <c r="C21" s="308">
        <v>676.2</v>
      </c>
      <c r="D21" s="308">
        <v>676.84</v>
      </c>
      <c r="E21" s="308">
        <v>746.1</v>
      </c>
      <c r="F21" s="308">
        <v>746.03</v>
      </c>
    </row>
    <row r="22" spans="1:6" ht="18" customHeight="1" x14ac:dyDescent="0.25">
      <c r="A22">
        <v>17</v>
      </c>
      <c r="B22" s="307" t="s">
        <v>241</v>
      </c>
      <c r="C22" s="308">
        <v>0</v>
      </c>
      <c r="D22" s="308">
        <v>0</v>
      </c>
      <c r="E22" s="308">
        <v>0</v>
      </c>
      <c r="F22" s="308">
        <v>0</v>
      </c>
    </row>
    <row r="23" spans="1:6" ht="18" customHeight="1" x14ac:dyDescent="0.25">
      <c r="A23">
        <v>18</v>
      </c>
      <c r="B23" s="307" t="s">
        <v>242</v>
      </c>
      <c r="C23" s="308">
        <v>0</v>
      </c>
      <c r="D23" s="308">
        <v>0</v>
      </c>
      <c r="E23" s="308">
        <v>0</v>
      </c>
      <c r="F23" s="308">
        <v>0</v>
      </c>
    </row>
    <row r="24" spans="1:6" ht="18" customHeight="1" x14ac:dyDescent="0.25">
      <c r="A24">
        <v>19</v>
      </c>
      <c r="B24" s="307" t="s">
        <v>243</v>
      </c>
      <c r="C24" s="308">
        <v>595</v>
      </c>
      <c r="D24" s="308">
        <v>615</v>
      </c>
      <c r="E24" s="308">
        <v>615</v>
      </c>
      <c r="F24" s="308">
        <v>685.25</v>
      </c>
    </row>
    <row r="25" spans="1:6" ht="18" customHeight="1" x14ac:dyDescent="0.25">
      <c r="A25">
        <v>20</v>
      </c>
      <c r="B25" s="307" t="s">
        <v>244</v>
      </c>
      <c r="C25" s="308">
        <v>793.06</v>
      </c>
      <c r="D25" s="308">
        <v>872.02</v>
      </c>
      <c r="E25" s="308">
        <v>865</v>
      </c>
      <c r="F25" s="308">
        <v>875.75</v>
      </c>
    </row>
    <row r="26" spans="1:6" ht="18" customHeight="1" x14ac:dyDescent="0.25">
      <c r="A26">
        <v>21</v>
      </c>
      <c r="B26" s="307" t="s">
        <v>245</v>
      </c>
      <c r="C26" s="308">
        <v>800</v>
      </c>
      <c r="D26" s="308">
        <v>800</v>
      </c>
      <c r="E26" s="308">
        <v>800</v>
      </c>
      <c r="F26" s="308">
        <v>800</v>
      </c>
    </row>
    <row r="27" spans="1:6" ht="18" customHeight="1" x14ac:dyDescent="0.25">
      <c r="A27">
        <v>22</v>
      </c>
      <c r="B27" s="307" t="s">
        <v>246</v>
      </c>
      <c r="C27" s="308">
        <v>756.63</v>
      </c>
      <c r="D27" s="308">
        <v>755.66</v>
      </c>
      <c r="E27" s="308">
        <v>752.44</v>
      </c>
      <c r="F27" s="308">
        <v>790</v>
      </c>
    </row>
    <row r="28" spans="1:6" ht="18" customHeight="1" x14ac:dyDescent="0.25">
      <c r="A28">
        <v>23</v>
      </c>
      <c r="B28" s="307" t="s">
        <v>247</v>
      </c>
      <c r="C28" s="308">
        <v>0</v>
      </c>
      <c r="D28" s="308">
        <v>0</v>
      </c>
      <c r="E28" s="308">
        <v>0</v>
      </c>
      <c r="F28" s="308">
        <v>0</v>
      </c>
    </row>
    <row r="29" spans="1:6" ht="18" customHeight="1" x14ac:dyDescent="0.25">
      <c r="A29">
        <v>24</v>
      </c>
      <c r="B29" s="307" t="s">
        <v>248</v>
      </c>
      <c r="C29" s="308">
        <v>882</v>
      </c>
      <c r="D29" s="308">
        <v>858.73</v>
      </c>
      <c r="E29" s="308">
        <v>905.52</v>
      </c>
      <c r="F29" s="308">
        <v>912.85</v>
      </c>
    </row>
    <row r="30" spans="1:6" ht="18" customHeight="1" x14ac:dyDescent="0.25">
      <c r="A30">
        <v>1</v>
      </c>
      <c r="B30" s="307" t="s">
        <v>249</v>
      </c>
      <c r="C30" s="308">
        <v>450.28</v>
      </c>
      <c r="D30" s="308">
        <v>700</v>
      </c>
      <c r="E30" s="308">
        <v>727.73</v>
      </c>
      <c r="F30" s="308">
        <v>880</v>
      </c>
    </row>
    <row r="31" spans="1:6" ht="18" customHeight="1" x14ac:dyDescent="0.25">
      <c r="A31">
        <v>2</v>
      </c>
      <c r="B31" s="307" t="s">
        <v>250</v>
      </c>
      <c r="C31" s="308">
        <v>0</v>
      </c>
      <c r="D31" s="308">
        <v>0</v>
      </c>
      <c r="E31" s="308">
        <v>0</v>
      </c>
      <c r="F31" s="308">
        <v>0</v>
      </c>
    </row>
    <row r="32" spans="1:6" ht="17.100000000000001" customHeight="1" x14ac:dyDescent="0.25">
      <c r="B32" s="301"/>
      <c r="E32" s="312"/>
    </row>
    <row r="33" spans="1:6" ht="27" customHeight="1" thickBot="1" x14ac:dyDescent="0.45">
      <c r="A33" s="304" t="s">
        <v>398</v>
      </c>
    </row>
    <row r="34" spans="1:6" s="306" customFormat="1" ht="27.75" customHeight="1" thickBot="1" x14ac:dyDescent="0.25">
      <c r="A34" s="313" t="s">
        <v>5</v>
      </c>
      <c r="B34" s="314" t="s">
        <v>129</v>
      </c>
      <c r="C34" s="314" t="s">
        <v>222</v>
      </c>
      <c r="D34" s="314" t="s">
        <v>223</v>
      </c>
      <c r="E34" s="315" t="s">
        <v>224</v>
      </c>
      <c r="F34" s="315" t="s">
        <v>225</v>
      </c>
    </row>
    <row r="35" spans="1:6" ht="18" customHeight="1" x14ac:dyDescent="0.25">
      <c r="A35">
        <v>3</v>
      </c>
      <c r="B35" s="307" t="s">
        <v>251</v>
      </c>
      <c r="C35" s="308">
        <v>752</v>
      </c>
      <c r="D35" s="308">
        <v>755</v>
      </c>
      <c r="E35" s="308">
        <v>221.92</v>
      </c>
      <c r="F35" s="308">
        <v>221.08</v>
      </c>
    </row>
    <row r="36" spans="1:6" ht="18" customHeight="1" x14ac:dyDescent="0.25">
      <c r="A36">
        <v>4</v>
      </c>
      <c r="B36" s="307" t="s">
        <v>252</v>
      </c>
      <c r="C36" s="308">
        <v>0</v>
      </c>
      <c r="D36" s="308">
        <v>0</v>
      </c>
      <c r="E36" s="308">
        <v>0</v>
      </c>
      <c r="F36" s="308">
        <v>0</v>
      </c>
    </row>
    <row r="37" spans="1:6" ht="18" customHeight="1" x14ac:dyDescent="0.25">
      <c r="A37">
        <v>5</v>
      </c>
      <c r="B37" s="307" t="s">
        <v>274</v>
      </c>
      <c r="C37" s="308">
        <v>514.21</v>
      </c>
      <c r="D37" s="308">
        <v>467.87</v>
      </c>
      <c r="E37" s="308">
        <v>464.21</v>
      </c>
      <c r="F37" s="308">
        <v>459.99</v>
      </c>
    </row>
    <row r="38" spans="1:6" ht="18" customHeight="1" x14ac:dyDescent="0.25">
      <c r="A38">
        <v>6</v>
      </c>
      <c r="B38" s="307" t="s">
        <v>253</v>
      </c>
      <c r="C38" s="308">
        <v>0</v>
      </c>
      <c r="D38" s="308">
        <v>0</v>
      </c>
      <c r="E38" s="308">
        <v>0</v>
      </c>
      <c r="F38" s="308">
        <v>0</v>
      </c>
    </row>
    <row r="39" spans="1:6" ht="18" customHeight="1" x14ac:dyDescent="0.25">
      <c r="A39">
        <v>7</v>
      </c>
      <c r="B39" s="309" t="s">
        <v>254</v>
      </c>
      <c r="C39" s="308">
        <v>635</v>
      </c>
      <c r="D39" s="308">
        <v>635</v>
      </c>
      <c r="E39" s="308">
        <v>801.68</v>
      </c>
      <c r="F39" s="308">
        <v>640</v>
      </c>
    </row>
    <row r="40" spans="1:6" ht="18" customHeight="1" x14ac:dyDescent="0.25">
      <c r="A40">
        <v>8</v>
      </c>
      <c r="B40" s="309" t="s">
        <v>255</v>
      </c>
      <c r="C40" s="308">
        <v>0</v>
      </c>
      <c r="D40" s="308">
        <v>0</v>
      </c>
      <c r="E40" s="308">
        <v>0</v>
      </c>
      <c r="F40" s="308">
        <v>0</v>
      </c>
    </row>
    <row r="41" spans="1:6" ht="18" customHeight="1" x14ac:dyDescent="0.25">
      <c r="A41">
        <v>9</v>
      </c>
      <c r="B41" s="307" t="s">
        <v>256</v>
      </c>
      <c r="C41" s="308">
        <v>0</v>
      </c>
      <c r="D41" s="308">
        <v>0</v>
      </c>
      <c r="E41" s="308">
        <v>0</v>
      </c>
      <c r="F41" s="308">
        <v>0</v>
      </c>
    </row>
    <row r="42" spans="1:6" ht="18" customHeight="1" x14ac:dyDescent="0.25">
      <c r="A42">
        <v>10</v>
      </c>
      <c r="B42" s="307" t="s">
        <v>257</v>
      </c>
      <c r="C42" s="308">
        <v>0</v>
      </c>
      <c r="D42" s="308">
        <v>0</v>
      </c>
      <c r="E42" s="308">
        <v>0</v>
      </c>
      <c r="F42" s="308">
        <v>0</v>
      </c>
    </row>
    <row r="43" spans="1:6" ht="18" customHeight="1" x14ac:dyDescent="0.25">
      <c r="A43">
        <v>11</v>
      </c>
      <c r="B43" s="307" t="s">
        <v>258</v>
      </c>
      <c r="C43" s="308">
        <v>0</v>
      </c>
      <c r="D43" s="308">
        <v>0</v>
      </c>
      <c r="E43" s="308">
        <v>0</v>
      </c>
      <c r="F43" s="308">
        <v>0</v>
      </c>
    </row>
    <row r="44" spans="1:6" ht="18" customHeight="1" x14ac:dyDescent="0.25">
      <c r="A44">
        <v>1</v>
      </c>
      <c r="B44" s="307" t="s">
        <v>259</v>
      </c>
      <c r="C44" s="308">
        <v>9138.01</v>
      </c>
      <c r="D44" s="308">
        <v>10258.57</v>
      </c>
      <c r="E44" s="308">
        <v>9825</v>
      </c>
      <c r="F44" s="308">
        <v>9825</v>
      </c>
    </row>
    <row r="45" spans="1:6" ht="18" customHeight="1" x14ac:dyDescent="0.25">
      <c r="A45">
        <v>2</v>
      </c>
      <c r="B45" s="307" t="s">
        <v>260</v>
      </c>
      <c r="C45" s="308">
        <v>559.05999999999995</v>
      </c>
      <c r="D45" s="308">
        <v>575</v>
      </c>
      <c r="E45" s="308">
        <v>575</v>
      </c>
      <c r="F45" s="308">
        <v>575</v>
      </c>
    </row>
    <row r="46" spans="1:6" ht="18" customHeight="1" x14ac:dyDescent="0.25">
      <c r="A46">
        <v>3</v>
      </c>
      <c r="B46" s="307" t="s">
        <v>261</v>
      </c>
      <c r="C46" s="308">
        <v>360</v>
      </c>
      <c r="D46" s="308">
        <v>360</v>
      </c>
      <c r="E46" s="308">
        <v>360</v>
      </c>
      <c r="F46" s="308">
        <v>360</v>
      </c>
    </row>
    <row r="47" spans="1:6" ht="18" customHeight="1" x14ac:dyDescent="0.25">
      <c r="A47">
        <v>4</v>
      </c>
      <c r="B47" s="307" t="s">
        <v>262</v>
      </c>
      <c r="C47" s="308">
        <v>840</v>
      </c>
      <c r="D47" s="308">
        <v>820</v>
      </c>
      <c r="E47" s="308">
        <v>845</v>
      </c>
      <c r="F47" s="308">
        <v>870</v>
      </c>
    </row>
    <row r="48" spans="1:6" ht="18" customHeight="1" x14ac:dyDescent="0.25">
      <c r="A48">
        <v>5</v>
      </c>
      <c r="B48" s="307" t="s">
        <v>263</v>
      </c>
      <c r="C48" s="308">
        <v>615</v>
      </c>
      <c r="D48" s="308">
        <v>615</v>
      </c>
      <c r="E48" s="308">
        <v>615</v>
      </c>
      <c r="F48" s="308">
        <v>676</v>
      </c>
    </row>
    <row r="49" spans="1:6" ht="18" customHeight="1" x14ac:dyDescent="0.25">
      <c r="A49">
        <v>6</v>
      </c>
      <c r="B49" s="309" t="s">
        <v>264</v>
      </c>
      <c r="C49" s="308">
        <v>388</v>
      </c>
      <c r="D49" s="308">
        <v>414</v>
      </c>
      <c r="E49" s="308">
        <v>414</v>
      </c>
      <c r="F49" s="308">
        <v>414</v>
      </c>
    </row>
  </sheetData>
  <mergeCells count="1">
    <mergeCell ref="A4:F4"/>
  </mergeCells>
  <printOptions horizontalCentered="1"/>
  <pageMargins left="0.39370078740157483" right="0.39370078740157483" top="0.78740157480314965" bottom="0.59055118110236227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H15" sqref="H15"/>
    </sheetView>
  </sheetViews>
  <sheetFormatPr baseColWidth="10" defaultRowHeight="15" x14ac:dyDescent="0.25"/>
  <cols>
    <col min="1" max="1" width="5" customWidth="1"/>
    <col min="2" max="2" width="83.5703125" customWidth="1"/>
    <col min="3" max="3" width="11.85546875" style="302" customWidth="1"/>
    <col min="4" max="4" width="11.85546875" customWidth="1"/>
    <col min="5" max="5" width="11.85546875" style="303" customWidth="1"/>
    <col min="6" max="6" width="11.85546875" style="178" customWidth="1"/>
  </cols>
  <sheetData>
    <row r="1" spans="1:12" s="1" customFormat="1" ht="13.5" customHeight="1" x14ac:dyDescent="0.2">
      <c r="A1" s="1" t="s">
        <v>0</v>
      </c>
      <c r="F1" s="2"/>
      <c r="I1" s="3"/>
      <c r="J1" s="3"/>
      <c r="L1" s="4"/>
    </row>
    <row r="2" spans="1:12" s="1" customFormat="1" ht="13.5" customHeight="1" x14ac:dyDescent="0.2">
      <c r="A2" s="1" t="s">
        <v>1</v>
      </c>
    </row>
    <row r="3" spans="1:12" x14ac:dyDescent="0.25">
      <c r="B3" s="301"/>
    </row>
    <row r="4" spans="1:12" ht="42" customHeight="1" x14ac:dyDescent="0.4">
      <c r="A4" s="490" t="s">
        <v>400</v>
      </c>
      <c r="B4" s="490"/>
      <c r="C4" s="490"/>
      <c r="D4" s="490"/>
      <c r="E4" s="490"/>
      <c r="F4" s="490"/>
    </row>
    <row r="5" spans="1:12" s="306" customFormat="1" ht="29.25" customHeight="1" x14ac:dyDescent="0.2">
      <c r="A5" s="305" t="s">
        <v>5</v>
      </c>
      <c r="B5" s="305" t="s">
        <v>129</v>
      </c>
      <c r="C5" s="305" t="s">
        <v>222</v>
      </c>
      <c r="D5" s="305" t="s">
        <v>223</v>
      </c>
      <c r="E5" s="305" t="s">
        <v>224</v>
      </c>
      <c r="F5" s="305" t="s">
        <v>225</v>
      </c>
    </row>
    <row r="6" spans="1:12" ht="18" customHeight="1" x14ac:dyDescent="0.25">
      <c r="A6">
        <v>1</v>
      </c>
      <c r="B6" s="307" t="s">
        <v>226</v>
      </c>
      <c r="C6" s="308">
        <v>1200</v>
      </c>
      <c r="D6" s="308">
        <v>1260</v>
      </c>
      <c r="E6" s="308">
        <v>1320</v>
      </c>
      <c r="F6" s="308">
        <v>1310</v>
      </c>
    </row>
    <row r="7" spans="1:12" ht="18" customHeight="1" x14ac:dyDescent="0.25">
      <c r="A7">
        <v>2</v>
      </c>
      <c r="B7" s="307" t="s">
        <v>227</v>
      </c>
      <c r="C7" s="308">
        <v>1553.68</v>
      </c>
      <c r="D7" s="308">
        <v>1609.39</v>
      </c>
      <c r="E7" s="308">
        <v>1671.83</v>
      </c>
      <c r="F7" s="308">
        <v>1730.39</v>
      </c>
    </row>
    <row r="8" spans="1:12" ht="18" customHeight="1" x14ac:dyDescent="0.25">
      <c r="A8">
        <v>3</v>
      </c>
      <c r="B8" s="307" t="s">
        <v>228</v>
      </c>
      <c r="C8" s="308">
        <v>821.72</v>
      </c>
      <c r="D8" s="308">
        <v>827.49</v>
      </c>
      <c r="E8" s="308">
        <v>824.39</v>
      </c>
      <c r="F8" s="308">
        <v>841.41</v>
      </c>
    </row>
    <row r="9" spans="1:12" ht="18" customHeight="1" x14ac:dyDescent="0.25">
      <c r="A9">
        <v>4</v>
      </c>
      <c r="B9" s="307" t="s">
        <v>356</v>
      </c>
      <c r="C9" s="308">
        <v>1068.83</v>
      </c>
      <c r="D9" s="308">
        <v>1149.17</v>
      </c>
      <c r="E9" s="308">
        <v>1026.76</v>
      </c>
      <c r="F9" s="308">
        <v>1214.21</v>
      </c>
    </row>
    <row r="10" spans="1:12" ht="18" customHeight="1" x14ac:dyDescent="0.25">
      <c r="A10">
        <v>5</v>
      </c>
      <c r="B10" s="307" t="s">
        <v>229</v>
      </c>
      <c r="C10" s="308">
        <v>1449.84</v>
      </c>
      <c r="D10" s="308">
        <v>1491.51</v>
      </c>
      <c r="E10" s="308">
        <v>1544.87</v>
      </c>
      <c r="F10" s="308">
        <v>1572.87</v>
      </c>
    </row>
    <row r="11" spans="1:12" ht="18" customHeight="1" x14ac:dyDescent="0.25">
      <c r="A11">
        <v>6</v>
      </c>
      <c r="B11" s="307" t="s">
        <v>230</v>
      </c>
      <c r="C11" s="308">
        <v>640</v>
      </c>
      <c r="D11" s="308">
        <v>650</v>
      </c>
      <c r="E11" s="308">
        <v>650</v>
      </c>
      <c r="F11" s="308">
        <v>649.41</v>
      </c>
    </row>
    <row r="12" spans="1:12" ht="18" customHeight="1" x14ac:dyDescent="0.25">
      <c r="A12">
        <v>7</v>
      </c>
      <c r="B12" s="307" t="s">
        <v>231</v>
      </c>
      <c r="C12" s="308">
        <v>108.25</v>
      </c>
      <c r="D12" s="308">
        <v>108.94</v>
      </c>
      <c r="E12" s="308">
        <v>109.28</v>
      </c>
      <c r="F12" s="308">
        <v>108.08</v>
      </c>
    </row>
    <row r="13" spans="1:12" ht="18" customHeight="1" x14ac:dyDescent="0.25">
      <c r="A13">
        <v>8</v>
      </c>
      <c r="B13" s="307" t="s">
        <v>232</v>
      </c>
      <c r="C13" s="308">
        <v>906.86</v>
      </c>
      <c r="D13" s="308">
        <v>903.42</v>
      </c>
      <c r="E13" s="308">
        <v>1122.6400000000001</v>
      </c>
      <c r="F13" s="308">
        <v>974.91</v>
      </c>
    </row>
    <row r="14" spans="1:12" ht="18" customHeight="1" x14ac:dyDescent="0.25">
      <c r="A14">
        <v>9</v>
      </c>
      <c r="B14" s="307" t="s">
        <v>233</v>
      </c>
      <c r="C14" s="308">
        <v>713.48</v>
      </c>
      <c r="D14" s="308">
        <v>713</v>
      </c>
      <c r="E14" s="308">
        <v>713</v>
      </c>
      <c r="F14" s="308">
        <v>805</v>
      </c>
    </row>
    <row r="15" spans="1:12" ht="18" customHeight="1" x14ac:dyDescent="0.25">
      <c r="A15">
        <v>10</v>
      </c>
      <c r="B15" s="307" t="s">
        <v>234</v>
      </c>
      <c r="C15" s="308">
        <v>960.01</v>
      </c>
      <c r="D15" s="308">
        <v>989.31</v>
      </c>
      <c r="E15" s="308">
        <v>1001.51</v>
      </c>
      <c r="F15" s="308">
        <v>1037.58</v>
      </c>
    </row>
    <row r="16" spans="1:12" ht="18" customHeight="1" x14ac:dyDescent="0.25">
      <c r="A16">
        <v>11</v>
      </c>
      <c r="B16" s="307" t="s">
        <v>235</v>
      </c>
      <c r="C16" s="308">
        <v>925.59</v>
      </c>
      <c r="D16" s="308">
        <v>938.86</v>
      </c>
      <c r="E16" s="308">
        <v>934.42</v>
      </c>
      <c r="F16" s="308">
        <v>948.1</v>
      </c>
    </row>
    <row r="17" spans="1:6" ht="18" customHeight="1" x14ac:dyDescent="0.25">
      <c r="A17">
        <v>12</v>
      </c>
      <c r="B17" s="307" t="s">
        <v>236</v>
      </c>
      <c r="C17" s="308">
        <v>1479.07</v>
      </c>
      <c r="D17" s="308">
        <v>1469.55</v>
      </c>
      <c r="E17" s="308">
        <v>1557.87</v>
      </c>
      <c r="F17" s="308">
        <v>1623.6</v>
      </c>
    </row>
    <row r="18" spans="1:6" ht="18" customHeight="1" x14ac:dyDescent="0.25">
      <c r="A18">
        <v>13</v>
      </c>
      <c r="B18" s="307" t="s">
        <v>237</v>
      </c>
      <c r="C18" s="308">
        <v>1383.68</v>
      </c>
      <c r="D18" s="308">
        <v>1517.03</v>
      </c>
      <c r="E18" s="308">
        <v>1570.55</v>
      </c>
      <c r="F18" s="308">
        <v>1585.74</v>
      </c>
    </row>
    <row r="19" spans="1:6" ht="18" customHeight="1" x14ac:dyDescent="0.25">
      <c r="A19">
        <v>14</v>
      </c>
      <c r="B19" s="307" t="s">
        <v>238</v>
      </c>
      <c r="C19" s="308">
        <v>1220.5</v>
      </c>
      <c r="D19" s="308">
        <v>1289.02</v>
      </c>
      <c r="E19" s="308">
        <v>1291.8</v>
      </c>
      <c r="F19" s="308">
        <v>1301.04</v>
      </c>
    </row>
    <row r="20" spans="1:6" ht="18" customHeight="1" x14ac:dyDescent="0.25">
      <c r="A20">
        <v>15</v>
      </c>
      <c r="B20" s="307" t="s">
        <v>239</v>
      </c>
      <c r="C20" s="308">
        <v>530</v>
      </c>
      <c r="D20" s="308">
        <v>540</v>
      </c>
      <c r="E20" s="308">
        <v>480.43</v>
      </c>
      <c r="F20" s="308">
        <v>540</v>
      </c>
    </row>
    <row r="21" spans="1:6" ht="18" customHeight="1" x14ac:dyDescent="0.25">
      <c r="A21">
        <v>16</v>
      </c>
      <c r="B21" s="307" t="s">
        <v>240</v>
      </c>
      <c r="C21" s="308">
        <v>676.22</v>
      </c>
      <c r="D21" s="308">
        <v>662.96</v>
      </c>
      <c r="E21" s="308">
        <v>742.18</v>
      </c>
      <c r="F21" s="308">
        <v>750.34</v>
      </c>
    </row>
    <row r="22" spans="1:6" ht="18" customHeight="1" x14ac:dyDescent="0.25">
      <c r="A22">
        <v>17</v>
      </c>
      <c r="B22" s="307" t="s">
        <v>241</v>
      </c>
      <c r="C22" s="308">
        <v>674.28</v>
      </c>
      <c r="D22" s="308">
        <v>710</v>
      </c>
      <c r="E22" s="308">
        <v>750</v>
      </c>
      <c r="F22" s="308">
        <v>750</v>
      </c>
    </row>
    <row r="23" spans="1:6" ht="18" customHeight="1" x14ac:dyDescent="0.25">
      <c r="A23">
        <v>18</v>
      </c>
      <c r="B23" s="307" t="s">
        <v>242</v>
      </c>
      <c r="C23" s="308">
        <v>876.16</v>
      </c>
      <c r="D23" s="308">
        <v>886.05</v>
      </c>
      <c r="E23" s="308">
        <v>887.71</v>
      </c>
      <c r="F23" s="308">
        <v>895.54</v>
      </c>
    </row>
    <row r="24" spans="1:6" ht="18" customHeight="1" x14ac:dyDescent="0.25">
      <c r="A24">
        <v>19</v>
      </c>
      <c r="B24" s="307" t="s">
        <v>243</v>
      </c>
      <c r="C24" s="308">
        <v>595.36</v>
      </c>
      <c r="D24" s="308">
        <v>615.26</v>
      </c>
      <c r="E24" s="308">
        <v>615.30999999999995</v>
      </c>
      <c r="F24" s="308">
        <v>611.66999999999996</v>
      </c>
    </row>
    <row r="25" spans="1:6" ht="18" customHeight="1" x14ac:dyDescent="0.25">
      <c r="A25">
        <v>20</v>
      </c>
      <c r="B25" s="307" t="s">
        <v>244</v>
      </c>
      <c r="C25" s="308">
        <v>800.15</v>
      </c>
      <c r="D25" s="308">
        <v>871.24</v>
      </c>
      <c r="E25" s="308">
        <v>874.14</v>
      </c>
      <c r="F25" s="308">
        <v>792.22</v>
      </c>
    </row>
    <row r="26" spans="1:6" ht="18" customHeight="1" x14ac:dyDescent="0.25">
      <c r="A26">
        <v>21</v>
      </c>
      <c r="B26" s="307" t="s">
        <v>245</v>
      </c>
      <c r="C26" s="308">
        <v>800</v>
      </c>
      <c r="D26" s="308">
        <v>800</v>
      </c>
      <c r="E26" s="308">
        <v>800</v>
      </c>
      <c r="F26" s="308">
        <v>800</v>
      </c>
    </row>
    <row r="27" spans="1:6" ht="18" customHeight="1" x14ac:dyDescent="0.25">
      <c r="A27">
        <v>22</v>
      </c>
      <c r="B27" s="307" t="s">
        <v>246</v>
      </c>
      <c r="C27" s="308">
        <v>1267.8</v>
      </c>
      <c r="D27" s="308">
        <v>1268.75</v>
      </c>
      <c r="E27" s="308">
        <v>1278.49</v>
      </c>
      <c r="F27" s="308">
        <v>1366.64</v>
      </c>
    </row>
    <row r="28" spans="1:6" ht="18" customHeight="1" x14ac:dyDescent="0.25">
      <c r="A28">
        <v>23</v>
      </c>
      <c r="B28" s="307" t="s">
        <v>247</v>
      </c>
      <c r="C28" s="308">
        <v>860</v>
      </c>
      <c r="D28" s="308">
        <v>888</v>
      </c>
      <c r="E28" s="308">
        <v>923</v>
      </c>
      <c r="F28" s="308">
        <v>981</v>
      </c>
    </row>
    <row r="29" spans="1:6" ht="18" customHeight="1" x14ac:dyDescent="0.25">
      <c r="A29">
        <v>24</v>
      </c>
      <c r="B29" s="307" t="s">
        <v>248</v>
      </c>
      <c r="C29" s="308">
        <v>883.93</v>
      </c>
      <c r="D29" s="308">
        <v>899.65</v>
      </c>
      <c r="E29" s="308">
        <v>918.6</v>
      </c>
      <c r="F29" s="308">
        <v>922.12</v>
      </c>
    </row>
    <row r="30" spans="1:6" ht="18" customHeight="1" x14ac:dyDescent="0.25">
      <c r="A30">
        <v>1</v>
      </c>
      <c r="B30" s="307" t="s">
        <v>249</v>
      </c>
      <c r="C30" s="308">
        <v>585.49</v>
      </c>
      <c r="D30" s="308">
        <v>736.04</v>
      </c>
      <c r="E30" s="308">
        <v>829.94</v>
      </c>
      <c r="F30" s="308">
        <v>963.69</v>
      </c>
    </row>
    <row r="31" spans="1:6" ht="18" customHeight="1" x14ac:dyDescent="0.25">
      <c r="A31">
        <v>2</v>
      </c>
      <c r="B31" s="307" t="s">
        <v>250</v>
      </c>
      <c r="C31" s="308">
        <v>3100</v>
      </c>
      <c r="D31" s="308">
        <v>6200</v>
      </c>
      <c r="E31" s="308">
        <v>6200</v>
      </c>
      <c r="F31" s="308">
        <v>6200</v>
      </c>
    </row>
    <row r="32" spans="1:6" ht="18" customHeight="1" x14ac:dyDescent="0.25">
      <c r="A32">
        <v>3</v>
      </c>
      <c r="B32" s="307" t="s">
        <v>251</v>
      </c>
      <c r="C32" s="308">
        <v>0</v>
      </c>
      <c r="D32" s="308">
        <v>198.17</v>
      </c>
      <c r="E32" s="308">
        <v>587.02</v>
      </c>
      <c r="F32" s="308">
        <v>589.89</v>
      </c>
    </row>
    <row r="33" spans="1:6" x14ac:dyDescent="0.25">
      <c r="B33" s="301"/>
    </row>
    <row r="34" spans="1:6" ht="19.5" x14ac:dyDescent="0.4">
      <c r="B34" s="304" t="s">
        <v>221</v>
      </c>
    </row>
    <row r="35" spans="1:6" s="306" customFormat="1" ht="29.25" customHeight="1" x14ac:dyDescent="0.2">
      <c r="A35" s="305" t="s">
        <v>5</v>
      </c>
      <c r="B35" s="305" t="s">
        <v>129</v>
      </c>
      <c r="C35" s="305" t="s">
        <v>222</v>
      </c>
      <c r="D35" s="305" t="s">
        <v>223</v>
      </c>
      <c r="E35" s="305" t="s">
        <v>224</v>
      </c>
      <c r="F35" s="305" t="s">
        <v>225</v>
      </c>
    </row>
    <row r="36" spans="1:6" ht="18" customHeight="1" x14ac:dyDescent="0.25">
      <c r="A36">
        <v>4</v>
      </c>
      <c r="B36" s="307" t="s">
        <v>252</v>
      </c>
      <c r="C36" s="308">
        <v>6391.44</v>
      </c>
      <c r="D36" s="308">
        <v>6293.16</v>
      </c>
      <c r="E36" s="308">
        <v>6553.2</v>
      </c>
      <c r="F36" s="308">
        <v>6385.2</v>
      </c>
    </row>
    <row r="37" spans="1:6" ht="18" customHeight="1" x14ac:dyDescent="0.25">
      <c r="A37">
        <v>5</v>
      </c>
      <c r="B37" s="307" t="s">
        <v>274</v>
      </c>
      <c r="C37" s="308">
        <v>1491.24</v>
      </c>
      <c r="D37" s="308">
        <v>955</v>
      </c>
      <c r="E37" s="308">
        <v>955</v>
      </c>
      <c r="F37" s="308">
        <v>955</v>
      </c>
    </row>
    <row r="38" spans="1:6" ht="18" customHeight="1" x14ac:dyDescent="0.25">
      <c r="A38">
        <v>6</v>
      </c>
      <c r="B38" s="307" t="s">
        <v>253</v>
      </c>
      <c r="C38" s="308">
        <v>5850</v>
      </c>
      <c r="D38" s="308">
        <v>5850</v>
      </c>
      <c r="E38" s="308">
        <v>5850</v>
      </c>
      <c r="F38" s="308">
        <v>5850</v>
      </c>
    </row>
    <row r="39" spans="1:6" ht="18" customHeight="1" x14ac:dyDescent="0.25">
      <c r="A39">
        <v>7</v>
      </c>
      <c r="B39" s="309" t="s">
        <v>254</v>
      </c>
      <c r="C39" s="308">
        <v>0</v>
      </c>
      <c r="D39" s="308">
        <v>0</v>
      </c>
      <c r="E39" s="308">
        <v>0</v>
      </c>
      <c r="F39" s="308">
        <v>0</v>
      </c>
    </row>
    <row r="40" spans="1:6" ht="18" customHeight="1" x14ac:dyDescent="0.25">
      <c r="A40">
        <v>8</v>
      </c>
      <c r="B40" s="309" t="s">
        <v>255</v>
      </c>
      <c r="C40" s="310" t="s">
        <v>32</v>
      </c>
      <c r="D40" s="308">
        <v>0</v>
      </c>
      <c r="E40" s="308">
        <v>0</v>
      </c>
      <c r="F40" s="308">
        <v>0</v>
      </c>
    </row>
    <row r="41" spans="1:6" ht="18" customHeight="1" x14ac:dyDescent="0.25">
      <c r="A41">
        <v>9</v>
      </c>
      <c r="B41" s="307" t="s">
        <v>256</v>
      </c>
      <c r="C41" s="308">
        <v>0</v>
      </c>
      <c r="D41" s="308">
        <v>0</v>
      </c>
      <c r="E41" s="308">
        <v>0</v>
      </c>
      <c r="F41" s="308">
        <v>0</v>
      </c>
    </row>
    <row r="42" spans="1:6" ht="18" customHeight="1" x14ac:dyDescent="0.25">
      <c r="A42">
        <v>10</v>
      </c>
      <c r="B42" s="307" t="s">
        <v>257</v>
      </c>
      <c r="C42" s="308">
        <v>935</v>
      </c>
      <c r="D42" s="308">
        <v>935</v>
      </c>
      <c r="E42" s="308">
        <v>935</v>
      </c>
      <c r="F42" s="308">
        <v>935</v>
      </c>
    </row>
    <row r="43" spans="1:6" ht="18" customHeight="1" x14ac:dyDescent="0.25">
      <c r="A43">
        <v>11</v>
      </c>
      <c r="B43" s="307" t="s">
        <v>258</v>
      </c>
      <c r="C43" s="308">
        <v>3783</v>
      </c>
      <c r="D43" s="308">
        <v>3783</v>
      </c>
      <c r="E43" s="308">
        <v>3783</v>
      </c>
      <c r="F43" s="308">
        <v>3783</v>
      </c>
    </row>
    <row r="44" spans="1:6" ht="18" customHeight="1" x14ac:dyDescent="0.25">
      <c r="A44">
        <v>1</v>
      </c>
      <c r="B44" s="307" t="s">
        <v>259</v>
      </c>
      <c r="C44" s="308">
        <v>0</v>
      </c>
      <c r="D44" s="308">
        <v>0</v>
      </c>
      <c r="E44" s="308">
        <v>0</v>
      </c>
      <c r="F44" s="308">
        <v>0</v>
      </c>
    </row>
    <row r="45" spans="1:6" ht="18" customHeight="1" x14ac:dyDescent="0.25">
      <c r="A45">
        <v>2</v>
      </c>
      <c r="B45" s="307" t="s">
        <v>260</v>
      </c>
      <c r="C45" s="308">
        <v>0</v>
      </c>
      <c r="D45" s="308">
        <v>0</v>
      </c>
      <c r="E45" s="308">
        <v>0</v>
      </c>
      <c r="F45" s="308">
        <v>0</v>
      </c>
    </row>
    <row r="46" spans="1:6" ht="18" customHeight="1" x14ac:dyDescent="0.25">
      <c r="A46">
        <v>3</v>
      </c>
      <c r="B46" s="307" t="s">
        <v>261</v>
      </c>
      <c r="C46" s="308">
        <v>0</v>
      </c>
      <c r="D46" s="308">
        <v>0</v>
      </c>
      <c r="E46" s="308">
        <v>0</v>
      </c>
      <c r="F46" s="308">
        <v>0</v>
      </c>
    </row>
    <row r="47" spans="1:6" ht="18" customHeight="1" x14ac:dyDescent="0.25">
      <c r="A47">
        <v>4</v>
      </c>
      <c r="B47" s="307" t="s">
        <v>262</v>
      </c>
      <c r="C47" s="308">
        <v>0</v>
      </c>
      <c r="D47" s="308">
        <v>0</v>
      </c>
      <c r="E47" s="308">
        <v>0</v>
      </c>
      <c r="F47" s="308">
        <v>0</v>
      </c>
    </row>
    <row r="48" spans="1:6" ht="18" customHeight="1" x14ac:dyDescent="0.25">
      <c r="A48">
        <v>5</v>
      </c>
      <c r="B48" s="307" t="s">
        <v>263</v>
      </c>
      <c r="C48" s="308">
        <v>0</v>
      </c>
      <c r="D48" s="308">
        <v>0</v>
      </c>
      <c r="E48" s="308">
        <v>0</v>
      </c>
      <c r="F48" s="308">
        <v>0</v>
      </c>
    </row>
    <row r="49" spans="1:6" ht="18" customHeight="1" x14ac:dyDescent="0.25">
      <c r="A49">
        <v>6</v>
      </c>
      <c r="B49" s="309" t="s">
        <v>264</v>
      </c>
      <c r="C49" s="308">
        <v>0</v>
      </c>
      <c r="D49" s="308">
        <v>0</v>
      </c>
      <c r="E49" s="308">
        <v>0</v>
      </c>
      <c r="F49" s="308">
        <v>0</v>
      </c>
    </row>
  </sheetData>
  <mergeCells count="1">
    <mergeCell ref="A4:F4"/>
  </mergeCells>
  <printOptions horizontalCentered="1"/>
  <pageMargins left="0.39370078740157483" right="0.39370078740157483" top="0.78740157480314965" bottom="0.59055118110236227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4"/>
  <sheetViews>
    <sheetView workbookViewId="0">
      <selection activeCell="M12" sqref="M12"/>
    </sheetView>
  </sheetViews>
  <sheetFormatPr baseColWidth="10" defaultRowHeight="15" x14ac:dyDescent="0.25"/>
  <sheetData>
    <row r="1" spans="1:8" x14ac:dyDescent="0.25">
      <c r="A1" s="491" t="s">
        <v>401</v>
      </c>
      <c r="B1" s="492" t="s">
        <v>9</v>
      </c>
      <c r="C1" s="492" t="s">
        <v>402</v>
      </c>
      <c r="D1" s="493" t="s">
        <v>403</v>
      </c>
      <c r="E1" s="494" t="s">
        <v>404</v>
      </c>
      <c r="F1" s="494" t="s">
        <v>405</v>
      </c>
      <c r="G1" s="494" t="s">
        <v>406</v>
      </c>
      <c r="H1" s="494" t="s">
        <v>407</v>
      </c>
    </row>
    <row r="2" spans="1:8" x14ac:dyDescent="0.25">
      <c r="A2" s="491"/>
      <c r="B2" s="492"/>
      <c r="C2" s="492"/>
      <c r="D2" s="495"/>
      <c r="E2" s="494"/>
      <c r="F2" s="494"/>
      <c r="G2" s="494"/>
      <c r="H2" s="494"/>
    </row>
    <row r="3" spans="1:8" x14ac:dyDescent="0.25">
      <c r="A3" s="496" t="s">
        <v>408</v>
      </c>
      <c r="B3" s="497" t="s">
        <v>50</v>
      </c>
      <c r="C3" s="497" t="s">
        <v>409</v>
      </c>
      <c r="D3" s="498">
        <v>4.37</v>
      </c>
      <c r="E3" s="498">
        <v>4.6900000000000004</v>
      </c>
      <c r="F3" s="498">
        <v>4.88</v>
      </c>
      <c r="G3" s="498">
        <v>5.0599999999999996</v>
      </c>
      <c r="H3" s="499">
        <v>4.4329999999999998</v>
      </c>
    </row>
    <row r="4" spans="1:8" x14ac:dyDescent="0.25">
      <c r="A4" s="496" t="s">
        <v>408</v>
      </c>
      <c r="B4" s="497" t="s">
        <v>50</v>
      </c>
      <c r="C4" s="497" t="s">
        <v>410</v>
      </c>
      <c r="D4" s="498">
        <v>4.7699999999999996</v>
      </c>
      <c r="E4" s="498">
        <v>5.82</v>
      </c>
      <c r="F4" s="498">
        <v>6.46</v>
      </c>
      <c r="G4" s="498">
        <v>6.24</v>
      </c>
      <c r="H4" s="499">
        <v>5.7850000000000001</v>
      </c>
    </row>
    <row r="5" spans="1:8" x14ac:dyDescent="0.25">
      <c r="A5" s="496" t="s">
        <v>408</v>
      </c>
      <c r="B5" s="497" t="s">
        <v>50</v>
      </c>
      <c r="C5" s="497" t="s">
        <v>411</v>
      </c>
      <c r="D5" s="498">
        <v>3.65</v>
      </c>
      <c r="E5" s="498">
        <v>4.8899999999999997</v>
      </c>
      <c r="F5" s="498">
        <v>4.6900000000000004</v>
      </c>
      <c r="G5" s="498">
        <v>4.16</v>
      </c>
      <c r="H5" s="499">
        <v>3.8519999999999999</v>
      </c>
    </row>
    <row r="6" spans="1:8" x14ac:dyDescent="0.25">
      <c r="A6" s="496" t="s">
        <v>408</v>
      </c>
      <c r="B6" s="497" t="s">
        <v>50</v>
      </c>
      <c r="C6" s="497" t="s">
        <v>412</v>
      </c>
      <c r="D6" s="498">
        <v>6.01</v>
      </c>
      <c r="E6" s="498">
        <v>6.16</v>
      </c>
      <c r="F6" s="498">
        <v>6.26</v>
      </c>
      <c r="G6" s="498">
        <v>6.99</v>
      </c>
      <c r="H6" s="499">
        <v>6.5609999999999999</v>
      </c>
    </row>
    <row r="7" spans="1:8" x14ac:dyDescent="0.25">
      <c r="A7" s="496" t="s">
        <v>408</v>
      </c>
      <c r="B7" s="497" t="s">
        <v>50</v>
      </c>
      <c r="C7" s="497" t="s">
        <v>413</v>
      </c>
      <c r="D7" s="498">
        <v>4.0999999999999996</v>
      </c>
      <c r="E7" s="498">
        <v>4.66</v>
      </c>
      <c r="F7" s="498">
        <v>4.72</v>
      </c>
      <c r="G7" s="498">
        <v>4.9000000000000004</v>
      </c>
      <c r="H7" s="499">
        <v>4.1900000000000004</v>
      </c>
    </row>
    <row r="8" spans="1:8" x14ac:dyDescent="0.25">
      <c r="A8" s="496" t="s">
        <v>408</v>
      </c>
      <c r="B8" s="497" t="s">
        <v>414</v>
      </c>
      <c r="C8" s="497" t="s">
        <v>415</v>
      </c>
      <c r="D8" s="498">
        <v>4.12</v>
      </c>
      <c r="E8" s="498">
        <v>6.14</v>
      </c>
      <c r="F8" s="498">
        <v>5.91</v>
      </c>
      <c r="G8" s="498">
        <v>5.3</v>
      </c>
      <c r="H8" s="499">
        <v>5.258</v>
      </c>
    </row>
    <row r="9" spans="1:8" x14ac:dyDescent="0.25">
      <c r="A9" s="496" t="s">
        <v>408</v>
      </c>
      <c r="B9" s="497" t="s">
        <v>416</v>
      </c>
      <c r="C9" s="497" t="s">
        <v>417</v>
      </c>
      <c r="D9" s="498">
        <v>4.2699999999999996</v>
      </c>
      <c r="E9" s="498">
        <v>6.04</v>
      </c>
      <c r="F9" s="498">
        <v>5.62</v>
      </c>
      <c r="G9" s="498">
        <v>5.39</v>
      </c>
      <c r="H9" s="499">
        <v>5.1669999999999998</v>
      </c>
    </row>
    <row r="10" spans="1:8" x14ac:dyDescent="0.25">
      <c r="A10" s="496" t="s">
        <v>408</v>
      </c>
      <c r="B10" s="497" t="s">
        <v>418</v>
      </c>
      <c r="C10" s="497" t="s">
        <v>419</v>
      </c>
      <c r="D10" s="498">
        <v>3.28</v>
      </c>
      <c r="E10" s="498">
        <v>4.33</v>
      </c>
      <c r="F10" s="498">
        <v>4.33</v>
      </c>
      <c r="G10" s="498">
        <v>4.12</v>
      </c>
      <c r="H10" s="499">
        <v>3.3860000000000001</v>
      </c>
    </row>
    <row r="11" spans="1:8" x14ac:dyDescent="0.25">
      <c r="A11" s="496" t="s">
        <v>408</v>
      </c>
      <c r="B11" s="497" t="s">
        <v>418</v>
      </c>
      <c r="C11" s="497" t="s">
        <v>420</v>
      </c>
      <c r="D11" s="498">
        <v>4.6100000000000003</v>
      </c>
      <c r="E11" s="498">
        <v>5.57</v>
      </c>
      <c r="F11" s="498">
        <v>5.62</v>
      </c>
      <c r="G11" s="498">
        <v>5.49</v>
      </c>
      <c r="H11" s="499">
        <v>5.165</v>
      </c>
    </row>
    <row r="12" spans="1:8" x14ac:dyDescent="0.25">
      <c r="A12" s="496" t="s">
        <v>408</v>
      </c>
      <c r="B12" s="497" t="s">
        <v>418</v>
      </c>
      <c r="C12" s="497" t="s">
        <v>421</v>
      </c>
      <c r="D12" s="498">
        <v>5.57</v>
      </c>
      <c r="E12" s="498">
        <v>5.86</v>
      </c>
      <c r="F12" s="498">
        <v>5.6</v>
      </c>
      <c r="G12" s="498">
        <v>5.0199999999999996</v>
      </c>
      <c r="H12" s="499">
        <v>5.36</v>
      </c>
    </row>
    <row r="13" spans="1:8" x14ac:dyDescent="0.25">
      <c r="A13" s="496" t="s">
        <v>408</v>
      </c>
      <c r="B13" s="497" t="s">
        <v>422</v>
      </c>
      <c r="C13" s="497" t="s">
        <v>423</v>
      </c>
      <c r="D13" s="498">
        <v>4.8600000000000003</v>
      </c>
      <c r="E13" s="498">
        <v>6.24</v>
      </c>
      <c r="F13" s="498">
        <v>5.93</v>
      </c>
      <c r="G13" s="498">
        <v>5.49</v>
      </c>
      <c r="H13" s="499">
        <v>5.5410000000000004</v>
      </c>
    </row>
    <row r="14" spans="1:8" x14ac:dyDescent="0.25">
      <c r="A14" s="496" t="s">
        <v>408</v>
      </c>
      <c r="B14" s="497" t="s">
        <v>424</v>
      </c>
      <c r="C14" s="497" t="s">
        <v>425</v>
      </c>
      <c r="D14" s="498">
        <v>3.99</v>
      </c>
      <c r="E14" s="498">
        <v>5.09</v>
      </c>
      <c r="F14" s="498">
        <v>4.63</v>
      </c>
      <c r="G14" s="498">
        <v>4.97</v>
      </c>
      <c r="H14" s="499">
        <v>4.2880000000000003</v>
      </c>
    </row>
    <row r="15" spans="1:8" x14ac:dyDescent="0.25">
      <c r="A15" s="496" t="s">
        <v>408</v>
      </c>
      <c r="B15" s="497" t="s">
        <v>426</v>
      </c>
      <c r="C15" s="497" t="s">
        <v>427</v>
      </c>
      <c r="D15" s="498">
        <v>8.19</v>
      </c>
      <c r="E15" s="498">
        <v>6.59</v>
      </c>
      <c r="F15" s="498">
        <v>6.39</v>
      </c>
      <c r="G15" s="498">
        <v>6.86</v>
      </c>
      <c r="H15" s="499">
        <v>7.4989999999999997</v>
      </c>
    </row>
    <row r="16" spans="1:8" x14ac:dyDescent="0.25">
      <c r="A16" s="496" t="s">
        <v>408</v>
      </c>
      <c r="B16" s="497" t="s">
        <v>414</v>
      </c>
      <c r="C16" s="497" t="s">
        <v>428</v>
      </c>
      <c r="D16" s="498">
        <v>3.31</v>
      </c>
      <c r="E16" s="498">
        <v>5.0599999999999996</v>
      </c>
      <c r="F16" s="498">
        <v>5.58</v>
      </c>
      <c r="G16" s="498">
        <v>4.37</v>
      </c>
      <c r="H16" s="499">
        <v>4.2009999999999996</v>
      </c>
    </row>
    <row r="17" spans="1:8" x14ac:dyDescent="0.25">
      <c r="A17" s="496" t="s">
        <v>408</v>
      </c>
      <c r="B17" s="497" t="s">
        <v>414</v>
      </c>
      <c r="C17" s="497" t="s">
        <v>429</v>
      </c>
      <c r="D17" s="498">
        <v>3.59</v>
      </c>
      <c r="E17" s="498">
        <v>4.72</v>
      </c>
      <c r="F17" s="498">
        <v>4.33</v>
      </c>
      <c r="G17" s="498">
        <v>3.99</v>
      </c>
      <c r="H17" s="499">
        <v>3.4950000000000001</v>
      </c>
    </row>
    <row r="18" spans="1:8" x14ac:dyDescent="0.25">
      <c r="A18" s="496" t="s">
        <v>408</v>
      </c>
      <c r="B18" s="497" t="s">
        <v>414</v>
      </c>
      <c r="C18" s="497" t="s">
        <v>430</v>
      </c>
      <c r="D18" s="498">
        <v>4.18</v>
      </c>
      <c r="E18" s="498">
        <v>5.33</v>
      </c>
      <c r="F18" s="498">
        <v>5.36</v>
      </c>
      <c r="G18" s="498">
        <v>4.2699999999999996</v>
      </c>
      <c r="H18" s="499">
        <v>4.37</v>
      </c>
    </row>
    <row r="19" spans="1:8" x14ac:dyDescent="0.25">
      <c r="A19" s="496" t="s">
        <v>408</v>
      </c>
      <c r="B19" s="497" t="s">
        <v>414</v>
      </c>
      <c r="C19" s="497" t="s">
        <v>431</v>
      </c>
      <c r="D19" s="498">
        <v>5.0199999999999996</v>
      </c>
      <c r="E19" s="498">
        <v>5.4</v>
      </c>
      <c r="F19" s="498">
        <v>6.22</v>
      </c>
      <c r="G19" s="498">
        <v>4.43</v>
      </c>
      <c r="H19" s="499">
        <v>5.0570000000000004</v>
      </c>
    </row>
    <row r="20" spans="1:8" x14ac:dyDescent="0.25">
      <c r="A20" s="496" t="s">
        <v>408</v>
      </c>
      <c r="B20" s="497" t="s">
        <v>414</v>
      </c>
      <c r="C20" s="497" t="s">
        <v>432</v>
      </c>
      <c r="D20" s="498">
        <v>3.75</v>
      </c>
      <c r="E20" s="498">
        <v>4.59</v>
      </c>
      <c r="F20" s="498">
        <v>4.63</v>
      </c>
      <c r="G20" s="498">
        <v>4.67</v>
      </c>
      <c r="H20" s="499">
        <v>3.9</v>
      </c>
    </row>
    <row r="21" spans="1:8" x14ac:dyDescent="0.25">
      <c r="A21" s="496" t="s">
        <v>408</v>
      </c>
      <c r="B21" s="497" t="s">
        <v>433</v>
      </c>
      <c r="C21" s="497" t="s">
        <v>434</v>
      </c>
      <c r="D21" s="498">
        <v>5.0199999999999996</v>
      </c>
      <c r="E21" s="498">
        <v>5.14</v>
      </c>
      <c r="F21" s="498">
        <v>5.13</v>
      </c>
      <c r="G21" s="498">
        <v>4.71</v>
      </c>
      <c r="H21" s="499">
        <v>4.6859999999999999</v>
      </c>
    </row>
    <row r="22" spans="1:8" x14ac:dyDescent="0.25">
      <c r="A22" s="496" t="s">
        <v>408</v>
      </c>
      <c r="B22" s="497" t="s">
        <v>435</v>
      </c>
      <c r="C22" s="497" t="s">
        <v>436</v>
      </c>
      <c r="D22" s="498">
        <v>3.96</v>
      </c>
      <c r="E22" s="498">
        <v>5.12</v>
      </c>
      <c r="F22" s="498">
        <v>4.9800000000000004</v>
      </c>
      <c r="G22" s="498">
        <v>4.8899999999999997</v>
      </c>
      <c r="H22" s="499">
        <v>4.42</v>
      </c>
    </row>
    <row r="23" spans="1:8" x14ac:dyDescent="0.25">
      <c r="A23" s="496" t="s">
        <v>408</v>
      </c>
      <c r="B23" s="497" t="s">
        <v>437</v>
      </c>
      <c r="C23" s="497" t="s">
        <v>438</v>
      </c>
      <c r="D23" s="498">
        <v>4.63</v>
      </c>
      <c r="E23" s="498">
        <v>4.96</v>
      </c>
      <c r="F23" s="498">
        <v>4.83</v>
      </c>
      <c r="G23" s="498">
        <v>5.22</v>
      </c>
      <c r="H23" s="499">
        <v>4.6029999999999998</v>
      </c>
    </row>
    <row r="24" spans="1:8" x14ac:dyDescent="0.25">
      <c r="A24" s="496" t="s">
        <v>408</v>
      </c>
      <c r="B24" s="497" t="s">
        <v>437</v>
      </c>
      <c r="C24" s="497" t="s">
        <v>439</v>
      </c>
      <c r="D24" s="498">
        <v>5</v>
      </c>
      <c r="E24" s="498">
        <v>5.35</v>
      </c>
      <c r="F24" s="498">
        <v>4.96</v>
      </c>
      <c r="G24" s="498">
        <v>5.28</v>
      </c>
      <c r="H24" s="499">
        <v>4.9329999999999998</v>
      </c>
    </row>
    <row r="25" spans="1:8" x14ac:dyDescent="0.25">
      <c r="A25" s="496" t="s">
        <v>408</v>
      </c>
      <c r="B25" s="497" t="s">
        <v>437</v>
      </c>
      <c r="C25" s="497" t="s">
        <v>440</v>
      </c>
      <c r="D25" s="498">
        <v>5.75</v>
      </c>
      <c r="E25" s="498">
        <v>5.38</v>
      </c>
      <c r="F25" s="498">
        <v>4.67</v>
      </c>
      <c r="G25" s="498">
        <v>5.2</v>
      </c>
      <c r="H25" s="499">
        <v>5.0739999999999998</v>
      </c>
    </row>
    <row r="26" spans="1:8" x14ac:dyDescent="0.25">
      <c r="A26" s="496" t="s">
        <v>408</v>
      </c>
      <c r="B26" s="497" t="s">
        <v>441</v>
      </c>
      <c r="C26" s="497" t="s">
        <v>442</v>
      </c>
      <c r="D26" s="498">
        <v>6.66</v>
      </c>
      <c r="E26" s="498">
        <v>5.26</v>
      </c>
      <c r="F26" s="498">
        <v>4.7</v>
      </c>
      <c r="G26" s="498">
        <v>7.2</v>
      </c>
      <c r="H26" s="499">
        <v>6.2519999999999998</v>
      </c>
    </row>
    <row r="27" spans="1:8" x14ac:dyDescent="0.25">
      <c r="A27" s="496" t="s">
        <v>408</v>
      </c>
      <c r="B27" s="497" t="s">
        <v>418</v>
      </c>
      <c r="C27" s="497" t="s">
        <v>443</v>
      </c>
      <c r="D27" s="498">
        <v>4.9800000000000004</v>
      </c>
      <c r="E27" s="498">
        <v>6.28</v>
      </c>
      <c r="F27" s="498">
        <v>6.42</v>
      </c>
      <c r="G27" s="498">
        <v>6.57</v>
      </c>
      <c r="H27" s="499">
        <v>6.1210000000000004</v>
      </c>
    </row>
    <row r="28" spans="1:8" x14ac:dyDescent="0.25">
      <c r="A28" s="496" t="s">
        <v>408</v>
      </c>
      <c r="B28" s="497" t="s">
        <v>444</v>
      </c>
      <c r="C28" s="497" t="s">
        <v>445</v>
      </c>
      <c r="D28" s="498">
        <v>6.4</v>
      </c>
      <c r="E28" s="498">
        <v>6.2</v>
      </c>
      <c r="F28" s="498">
        <v>5.66</v>
      </c>
      <c r="G28" s="498">
        <v>5.43</v>
      </c>
      <c r="H28" s="499">
        <v>6.1059999999999999</v>
      </c>
    </row>
    <row r="29" spans="1:8" x14ac:dyDescent="0.25">
      <c r="A29" s="496" t="s">
        <v>408</v>
      </c>
      <c r="B29" s="497" t="s">
        <v>424</v>
      </c>
      <c r="C29" s="497" t="s">
        <v>446</v>
      </c>
      <c r="D29" s="498">
        <v>3.67</v>
      </c>
      <c r="E29" s="498">
        <v>5.04</v>
      </c>
      <c r="F29" s="498">
        <v>4.4000000000000004</v>
      </c>
      <c r="G29" s="498">
        <v>4.5999999999999996</v>
      </c>
      <c r="H29" s="499">
        <v>3.9060000000000001</v>
      </c>
    </row>
    <row r="30" spans="1:8" x14ac:dyDescent="0.25">
      <c r="A30" s="496" t="s">
        <v>408</v>
      </c>
      <c r="B30" s="497" t="s">
        <v>424</v>
      </c>
      <c r="C30" s="497" t="s">
        <v>447</v>
      </c>
      <c r="D30" s="498">
        <v>4.5</v>
      </c>
      <c r="E30" s="498">
        <v>5.0999999999999996</v>
      </c>
      <c r="F30" s="498">
        <v>4.83</v>
      </c>
      <c r="G30" s="498">
        <v>5.29</v>
      </c>
      <c r="H30" s="499">
        <v>4.665</v>
      </c>
    </row>
    <row r="31" spans="1:8" x14ac:dyDescent="0.25">
      <c r="A31" s="496" t="s">
        <v>408</v>
      </c>
      <c r="B31" s="497" t="s">
        <v>433</v>
      </c>
      <c r="C31" s="497" t="s">
        <v>448</v>
      </c>
      <c r="D31" s="498">
        <v>4.8</v>
      </c>
      <c r="E31" s="498">
        <v>5.84</v>
      </c>
      <c r="F31" s="498">
        <v>5.44</v>
      </c>
      <c r="G31" s="498">
        <v>5.1100000000000003</v>
      </c>
      <c r="H31" s="499">
        <v>5.1779999999999999</v>
      </c>
    </row>
    <row r="32" spans="1:8" x14ac:dyDescent="0.25">
      <c r="A32" s="496" t="s">
        <v>408</v>
      </c>
      <c r="B32" s="497" t="s">
        <v>50</v>
      </c>
      <c r="C32" s="497" t="s">
        <v>449</v>
      </c>
      <c r="D32" s="498">
        <v>5.03</v>
      </c>
      <c r="E32" s="498">
        <v>6.14</v>
      </c>
      <c r="F32" s="498">
        <v>5.4</v>
      </c>
      <c r="G32" s="498">
        <v>5.36</v>
      </c>
      <c r="H32" s="499">
        <v>5.31</v>
      </c>
    </row>
    <row r="33" spans="1:8" x14ac:dyDescent="0.25">
      <c r="A33" s="496" t="s">
        <v>408</v>
      </c>
      <c r="B33" s="497" t="s">
        <v>50</v>
      </c>
      <c r="C33" s="497" t="s">
        <v>450</v>
      </c>
      <c r="D33" s="498">
        <v>5.36</v>
      </c>
      <c r="E33" s="498">
        <v>5.68</v>
      </c>
      <c r="F33" s="498">
        <v>5.91</v>
      </c>
      <c r="G33" s="498">
        <v>5.23</v>
      </c>
      <c r="H33" s="499">
        <v>5.5149999999999997</v>
      </c>
    </row>
    <row r="34" spans="1:8" x14ac:dyDescent="0.25">
      <c r="A34" s="496" t="s">
        <v>408</v>
      </c>
      <c r="B34" s="497" t="s">
        <v>50</v>
      </c>
      <c r="C34" s="497" t="s">
        <v>451</v>
      </c>
      <c r="D34" s="498">
        <v>7.29</v>
      </c>
      <c r="E34" s="498">
        <v>6.3</v>
      </c>
      <c r="F34" s="498">
        <v>6.59</v>
      </c>
      <c r="G34" s="498">
        <v>6.64</v>
      </c>
      <c r="H34" s="499">
        <v>6.8959999999999999</v>
      </c>
    </row>
    <row r="35" spans="1:8" x14ac:dyDescent="0.25">
      <c r="A35" s="496" t="s">
        <v>408</v>
      </c>
      <c r="B35" s="497" t="s">
        <v>50</v>
      </c>
      <c r="C35" s="497" t="s">
        <v>452</v>
      </c>
      <c r="D35" s="498">
        <v>6.07</v>
      </c>
      <c r="E35" s="498">
        <v>6.19</v>
      </c>
      <c r="F35" s="498">
        <v>5.79</v>
      </c>
      <c r="G35" s="498">
        <v>5.99</v>
      </c>
      <c r="H35" s="499">
        <v>6.0880000000000001</v>
      </c>
    </row>
    <row r="36" spans="1:8" x14ac:dyDescent="0.25">
      <c r="A36" s="496" t="s">
        <v>408</v>
      </c>
      <c r="B36" s="497" t="s">
        <v>50</v>
      </c>
      <c r="C36" s="497" t="s">
        <v>453</v>
      </c>
      <c r="D36" s="498">
        <v>4.13</v>
      </c>
      <c r="E36" s="498">
        <v>5.49</v>
      </c>
      <c r="F36" s="498">
        <v>5.63</v>
      </c>
      <c r="G36" s="498">
        <v>5.86</v>
      </c>
      <c r="H36" s="499">
        <v>5.1349999999999998</v>
      </c>
    </row>
    <row r="37" spans="1:8" x14ac:dyDescent="0.25">
      <c r="A37" s="496" t="s">
        <v>408</v>
      </c>
      <c r="B37" s="497" t="s">
        <v>50</v>
      </c>
      <c r="C37" s="497" t="s">
        <v>454</v>
      </c>
      <c r="D37" s="498">
        <v>4.1500000000000004</v>
      </c>
      <c r="E37" s="498">
        <v>5.28</v>
      </c>
      <c r="F37" s="498">
        <v>5.05</v>
      </c>
      <c r="G37" s="498">
        <v>4.8899999999999997</v>
      </c>
      <c r="H37" s="499">
        <v>4.4770000000000003</v>
      </c>
    </row>
    <row r="38" spans="1:8" x14ac:dyDescent="0.25">
      <c r="A38" s="496" t="s">
        <v>408</v>
      </c>
      <c r="B38" s="497" t="s">
        <v>50</v>
      </c>
      <c r="C38" s="497" t="s">
        <v>455</v>
      </c>
      <c r="D38" s="498">
        <v>5.19</v>
      </c>
      <c r="E38" s="498">
        <v>5.88</v>
      </c>
      <c r="F38" s="498">
        <v>5.81</v>
      </c>
      <c r="G38" s="498">
        <v>5.56</v>
      </c>
      <c r="H38" s="499">
        <v>5.5839999999999996</v>
      </c>
    </row>
    <row r="39" spans="1:8" x14ac:dyDescent="0.25">
      <c r="A39" s="496" t="s">
        <v>408</v>
      </c>
      <c r="B39" s="497" t="s">
        <v>418</v>
      </c>
      <c r="C39" s="497" t="s">
        <v>449</v>
      </c>
      <c r="D39" s="498">
        <v>4.43</v>
      </c>
      <c r="E39" s="498">
        <v>5.96</v>
      </c>
      <c r="F39" s="498">
        <v>5.1100000000000003</v>
      </c>
      <c r="G39" s="498">
        <v>6.27</v>
      </c>
      <c r="H39" s="499">
        <v>5.2560000000000002</v>
      </c>
    </row>
    <row r="40" spans="1:8" x14ac:dyDescent="0.25">
      <c r="A40" s="496" t="s">
        <v>408</v>
      </c>
      <c r="B40" s="497" t="s">
        <v>50</v>
      </c>
      <c r="C40" s="497" t="s">
        <v>456</v>
      </c>
      <c r="D40" s="498">
        <v>3.85</v>
      </c>
      <c r="E40" s="498">
        <v>4.6900000000000004</v>
      </c>
      <c r="F40" s="498">
        <v>5.25</v>
      </c>
      <c r="G40" s="498">
        <v>4.54</v>
      </c>
      <c r="H40" s="499">
        <v>4.1180000000000003</v>
      </c>
    </row>
    <row r="41" spans="1:8" x14ac:dyDescent="0.25">
      <c r="A41" s="496" t="s">
        <v>408</v>
      </c>
      <c r="B41" s="497" t="s">
        <v>414</v>
      </c>
      <c r="C41" s="497" t="s">
        <v>457</v>
      </c>
      <c r="D41" s="498">
        <v>3.46</v>
      </c>
      <c r="E41" s="498">
        <v>5.14</v>
      </c>
      <c r="F41" s="498">
        <v>4.79</v>
      </c>
      <c r="G41" s="498">
        <v>4.1500000000000004</v>
      </c>
      <c r="H41" s="499">
        <v>3.8290000000000002</v>
      </c>
    </row>
    <row r="42" spans="1:8" x14ac:dyDescent="0.25">
      <c r="A42" s="496" t="s">
        <v>408</v>
      </c>
      <c r="B42" s="497" t="s">
        <v>50</v>
      </c>
      <c r="C42" s="497" t="s">
        <v>458</v>
      </c>
      <c r="D42" s="498">
        <v>3.75</v>
      </c>
      <c r="E42" s="498">
        <v>5.1100000000000003</v>
      </c>
      <c r="F42" s="498">
        <v>4.71</v>
      </c>
      <c r="G42" s="498">
        <v>4.96</v>
      </c>
      <c r="H42" s="499">
        <v>4.2439999999999998</v>
      </c>
    </row>
    <row r="43" spans="1:8" x14ac:dyDescent="0.25">
      <c r="A43" s="496" t="s">
        <v>408</v>
      </c>
      <c r="B43" s="497" t="s">
        <v>50</v>
      </c>
      <c r="C43" s="497" t="s">
        <v>459</v>
      </c>
      <c r="D43" s="498">
        <v>5.46</v>
      </c>
      <c r="E43" s="498">
        <v>5.71</v>
      </c>
      <c r="F43" s="498">
        <v>6.15</v>
      </c>
      <c r="G43" s="498">
        <v>6.61</v>
      </c>
      <c r="H43" s="499">
        <v>5.9939999999999998</v>
      </c>
    </row>
    <row r="44" spans="1:8" x14ac:dyDescent="0.25">
      <c r="A44" s="496" t="s">
        <v>408</v>
      </c>
      <c r="B44" s="497" t="s">
        <v>414</v>
      </c>
      <c r="C44" s="497" t="s">
        <v>460</v>
      </c>
      <c r="D44" s="498">
        <v>4.0599999999999996</v>
      </c>
      <c r="E44" s="498">
        <v>4.75</v>
      </c>
      <c r="F44" s="498">
        <v>5.04</v>
      </c>
      <c r="G44" s="498">
        <v>4.79</v>
      </c>
      <c r="H44" s="499">
        <v>4.1970000000000001</v>
      </c>
    </row>
    <row r="45" spans="1:8" x14ac:dyDescent="0.25">
      <c r="A45" s="496" t="s">
        <v>408</v>
      </c>
      <c r="B45" s="497" t="s">
        <v>414</v>
      </c>
      <c r="C45" s="497" t="s">
        <v>461</v>
      </c>
      <c r="D45" s="498">
        <v>4.1900000000000004</v>
      </c>
      <c r="E45" s="498">
        <v>5.98</v>
      </c>
      <c r="F45" s="498">
        <v>4.8499999999999996</v>
      </c>
      <c r="G45" s="498">
        <v>5.52</v>
      </c>
      <c r="H45" s="499">
        <v>4.8780000000000001</v>
      </c>
    </row>
    <row r="46" spans="1:8" x14ac:dyDescent="0.25">
      <c r="A46" s="496" t="s">
        <v>408</v>
      </c>
      <c r="B46" s="497" t="s">
        <v>437</v>
      </c>
      <c r="C46" s="497" t="s">
        <v>462</v>
      </c>
      <c r="D46" s="498">
        <v>3.55</v>
      </c>
      <c r="E46" s="498">
        <v>5.51</v>
      </c>
      <c r="F46" s="498">
        <v>4.8499999999999996</v>
      </c>
      <c r="G46" s="498">
        <v>5.46</v>
      </c>
      <c r="H46" s="499">
        <v>4.5030000000000001</v>
      </c>
    </row>
    <row r="47" spans="1:8" x14ac:dyDescent="0.25">
      <c r="A47" s="496" t="s">
        <v>408</v>
      </c>
      <c r="B47" s="497" t="s">
        <v>437</v>
      </c>
      <c r="C47" s="497" t="s">
        <v>463</v>
      </c>
      <c r="D47" s="498">
        <v>3.4</v>
      </c>
      <c r="E47" s="498">
        <v>4.96</v>
      </c>
      <c r="F47" s="498">
        <v>4.8499999999999996</v>
      </c>
      <c r="G47" s="498">
        <v>4.8499999999999996</v>
      </c>
      <c r="H47" s="499">
        <v>3.9390000000000001</v>
      </c>
    </row>
    <row r="48" spans="1:8" x14ac:dyDescent="0.25">
      <c r="A48" s="496" t="s">
        <v>408</v>
      </c>
      <c r="B48" s="497" t="s">
        <v>437</v>
      </c>
      <c r="C48" s="497" t="s">
        <v>464</v>
      </c>
      <c r="D48" s="498">
        <v>5.47</v>
      </c>
      <c r="E48" s="498">
        <v>5.68</v>
      </c>
      <c r="F48" s="498">
        <v>4.99</v>
      </c>
      <c r="G48" s="498">
        <v>5.26</v>
      </c>
      <c r="H48" s="499">
        <v>5.3890000000000002</v>
      </c>
    </row>
    <row r="49" spans="1:8" x14ac:dyDescent="0.25">
      <c r="A49" s="496" t="s">
        <v>408</v>
      </c>
      <c r="B49" s="497" t="s">
        <v>422</v>
      </c>
      <c r="C49" s="497" t="s">
        <v>465</v>
      </c>
      <c r="D49" s="498">
        <v>5.07</v>
      </c>
      <c r="E49" s="498">
        <v>5.27</v>
      </c>
      <c r="F49" s="498">
        <v>5.41</v>
      </c>
      <c r="G49" s="498">
        <v>4.93</v>
      </c>
      <c r="H49" s="499">
        <v>4.9359999999999999</v>
      </c>
    </row>
    <row r="50" spans="1:8" x14ac:dyDescent="0.25">
      <c r="A50" s="496" t="s">
        <v>408</v>
      </c>
      <c r="B50" s="497" t="s">
        <v>441</v>
      </c>
      <c r="C50" s="497" t="s">
        <v>466</v>
      </c>
      <c r="D50" s="498">
        <v>5.61</v>
      </c>
      <c r="E50" s="498">
        <v>7.15</v>
      </c>
      <c r="F50" s="498">
        <v>6.6</v>
      </c>
      <c r="G50" s="498">
        <v>5.98</v>
      </c>
      <c r="H50" s="499">
        <v>6.5430000000000001</v>
      </c>
    </row>
    <row r="51" spans="1:8" x14ac:dyDescent="0.25">
      <c r="A51" s="496" t="s">
        <v>408</v>
      </c>
      <c r="B51" s="497" t="s">
        <v>50</v>
      </c>
      <c r="C51" s="497" t="s">
        <v>467</v>
      </c>
      <c r="D51" s="498">
        <v>3.58</v>
      </c>
      <c r="E51" s="498">
        <v>5.03</v>
      </c>
      <c r="F51" s="498">
        <v>4.9800000000000004</v>
      </c>
      <c r="G51" s="498">
        <v>4.96</v>
      </c>
      <c r="H51" s="499">
        <v>4.2110000000000003</v>
      </c>
    </row>
    <row r="52" spans="1:8" x14ac:dyDescent="0.25">
      <c r="A52" s="496" t="s">
        <v>408</v>
      </c>
      <c r="B52" s="497" t="s">
        <v>424</v>
      </c>
      <c r="C52" s="497" t="s">
        <v>468</v>
      </c>
      <c r="D52" s="498">
        <v>3.11</v>
      </c>
      <c r="E52" s="498">
        <v>4.47</v>
      </c>
      <c r="F52" s="498">
        <v>4.17</v>
      </c>
      <c r="G52" s="498">
        <v>4.41</v>
      </c>
      <c r="H52" s="499">
        <v>3.327</v>
      </c>
    </row>
    <row r="53" spans="1:8" x14ac:dyDescent="0.25">
      <c r="A53" s="496" t="s">
        <v>408</v>
      </c>
      <c r="B53" s="497" t="s">
        <v>437</v>
      </c>
      <c r="C53" s="497" t="s">
        <v>469</v>
      </c>
      <c r="D53" s="498">
        <v>3.44</v>
      </c>
      <c r="E53" s="498">
        <v>4.84</v>
      </c>
      <c r="F53" s="498">
        <v>4.5</v>
      </c>
      <c r="G53" s="498">
        <v>4.2699999999999996</v>
      </c>
      <c r="H53" s="499">
        <v>3.6389999999999998</v>
      </c>
    </row>
    <row r="54" spans="1:8" x14ac:dyDescent="0.25">
      <c r="A54" s="496" t="s">
        <v>408</v>
      </c>
      <c r="B54" s="497" t="s">
        <v>418</v>
      </c>
      <c r="C54" s="497" t="s">
        <v>470</v>
      </c>
      <c r="D54" s="498">
        <v>3.43</v>
      </c>
      <c r="E54" s="498">
        <v>4.9800000000000004</v>
      </c>
      <c r="F54" s="498">
        <v>4.71</v>
      </c>
      <c r="G54" s="498">
        <v>4.5599999999999996</v>
      </c>
      <c r="H54" s="499">
        <v>3.9180000000000001</v>
      </c>
    </row>
    <row r="55" spans="1:8" x14ac:dyDescent="0.25">
      <c r="A55" s="496" t="s">
        <v>408</v>
      </c>
      <c r="B55" s="497" t="s">
        <v>441</v>
      </c>
      <c r="C55" s="497" t="s">
        <v>471</v>
      </c>
      <c r="D55" s="498">
        <v>4.08</v>
      </c>
      <c r="E55" s="498">
        <v>4.68</v>
      </c>
      <c r="F55" s="498">
        <v>5.07</v>
      </c>
      <c r="G55" s="498">
        <v>5.25</v>
      </c>
      <c r="H55" s="499">
        <v>4.4009999999999998</v>
      </c>
    </row>
    <row r="56" spans="1:8" x14ac:dyDescent="0.25">
      <c r="A56" s="496" t="s">
        <v>408</v>
      </c>
      <c r="B56" s="497" t="s">
        <v>50</v>
      </c>
      <c r="C56" s="497" t="s">
        <v>472</v>
      </c>
      <c r="D56" s="498">
        <v>3.53</v>
      </c>
      <c r="E56" s="498">
        <v>4.9800000000000004</v>
      </c>
      <c r="F56" s="498">
        <v>4.7300000000000004</v>
      </c>
      <c r="G56" s="498">
        <v>4.4000000000000004</v>
      </c>
      <c r="H56" s="499">
        <v>3.8740000000000001</v>
      </c>
    </row>
    <row r="57" spans="1:8" x14ac:dyDescent="0.25">
      <c r="A57" s="496" t="s">
        <v>408</v>
      </c>
      <c r="B57" s="497" t="s">
        <v>50</v>
      </c>
      <c r="C57" s="497" t="s">
        <v>473</v>
      </c>
      <c r="D57" s="498">
        <v>4.12</v>
      </c>
      <c r="E57" s="498">
        <v>4.45</v>
      </c>
      <c r="F57" s="498">
        <v>4.2300000000000004</v>
      </c>
      <c r="G57" s="498">
        <v>4.42</v>
      </c>
      <c r="H57" s="499">
        <v>3.794</v>
      </c>
    </row>
    <row r="58" spans="1:8" x14ac:dyDescent="0.25">
      <c r="A58" s="496" t="s">
        <v>408</v>
      </c>
      <c r="B58" s="497" t="s">
        <v>422</v>
      </c>
      <c r="C58" s="497" t="s">
        <v>474</v>
      </c>
      <c r="D58" s="498">
        <v>3.77</v>
      </c>
      <c r="E58" s="498">
        <v>5.03</v>
      </c>
      <c r="F58" s="498">
        <v>4.63</v>
      </c>
      <c r="G58" s="498">
        <v>4.3</v>
      </c>
      <c r="H58" s="499">
        <v>3.9409999999999998</v>
      </c>
    </row>
    <row r="59" spans="1:8" x14ac:dyDescent="0.25">
      <c r="A59" s="496" t="s">
        <v>408</v>
      </c>
      <c r="B59" s="497" t="s">
        <v>426</v>
      </c>
      <c r="C59" s="497" t="s">
        <v>475</v>
      </c>
      <c r="D59" s="498">
        <v>4.53</v>
      </c>
      <c r="E59" s="498">
        <v>5.42</v>
      </c>
      <c r="F59" s="498">
        <v>4.93</v>
      </c>
      <c r="G59" s="498">
        <v>5.15</v>
      </c>
      <c r="H59" s="499">
        <v>4.7839999999999998</v>
      </c>
    </row>
    <row r="60" spans="1:8" x14ac:dyDescent="0.25">
      <c r="A60" s="496" t="s">
        <v>408</v>
      </c>
      <c r="B60" s="497" t="s">
        <v>414</v>
      </c>
      <c r="C60" s="497" t="s">
        <v>476</v>
      </c>
      <c r="D60" s="498">
        <v>3.57</v>
      </c>
      <c r="E60" s="498">
        <v>4.71</v>
      </c>
      <c r="F60" s="498">
        <v>4.5999999999999996</v>
      </c>
      <c r="G60" s="498">
        <v>4.2300000000000004</v>
      </c>
      <c r="H60" s="499">
        <v>3.7290000000000001</v>
      </c>
    </row>
    <row r="61" spans="1:8" x14ac:dyDescent="0.25">
      <c r="A61" s="496" t="s">
        <v>408</v>
      </c>
      <c r="B61" s="497" t="s">
        <v>424</v>
      </c>
      <c r="C61" s="497" t="s">
        <v>477</v>
      </c>
      <c r="D61" s="498">
        <v>3.36</v>
      </c>
      <c r="E61" s="498">
        <v>5.0999999999999996</v>
      </c>
      <c r="F61" s="498">
        <v>4.54</v>
      </c>
      <c r="G61" s="498">
        <v>4.41</v>
      </c>
      <c r="H61" s="499">
        <v>3.8010000000000002</v>
      </c>
    </row>
    <row r="62" spans="1:8" x14ac:dyDescent="0.25">
      <c r="A62" s="496" t="s">
        <v>408</v>
      </c>
      <c r="B62" s="497" t="s">
        <v>414</v>
      </c>
      <c r="C62" s="497" t="s">
        <v>478</v>
      </c>
      <c r="D62" s="498">
        <v>3.6</v>
      </c>
      <c r="E62" s="498">
        <v>4.72</v>
      </c>
      <c r="F62" s="498">
        <v>4.62</v>
      </c>
      <c r="G62" s="498">
        <v>4.37</v>
      </c>
      <c r="H62" s="499">
        <v>3.7770000000000001</v>
      </c>
    </row>
    <row r="63" spans="1:8" x14ac:dyDescent="0.25">
      <c r="A63" s="496" t="s">
        <v>408</v>
      </c>
      <c r="B63" s="497" t="s">
        <v>437</v>
      </c>
      <c r="C63" s="497" t="s">
        <v>479</v>
      </c>
      <c r="D63" s="498">
        <v>4.5199999999999996</v>
      </c>
      <c r="E63" s="498">
        <v>4.6500000000000004</v>
      </c>
      <c r="F63" s="498">
        <v>4.5199999999999996</v>
      </c>
      <c r="G63" s="498">
        <v>4.4800000000000004</v>
      </c>
      <c r="H63" s="499">
        <v>4.0739999999999998</v>
      </c>
    </row>
    <row r="64" spans="1:8" x14ac:dyDescent="0.25">
      <c r="A64" s="496" t="s">
        <v>408</v>
      </c>
      <c r="B64" s="497" t="s">
        <v>50</v>
      </c>
      <c r="C64" s="497" t="s">
        <v>480</v>
      </c>
      <c r="D64" s="498">
        <v>4.7</v>
      </c>
      <c r="E64" s="498">
        <v>5.45</v>
      </c>
      <c r="F64" s="498">
        <v>4.92</v>
      </c>
      <c r="G64" s="498">
        <v>5.51</v>
      </c>
      <c r="H64" s="499">
        <v>4.9989999999999997</v>
      </c>
    </row>
    <row r="65" spans="1:8" x14ac:dyDescent="0.25">
      <c r="A65" s="496" t="s">
        <v>408</v>
      </c>
      <c r="B65" s="497" t="s">
        <v>50</v>
      </c>
      <c r="C65" s="497" t="s">
        <v>481</v>
      </c>
      <c r="D65" s="498">
        <v>3.99</v>
      </c>
      <c r="E65" s="498">
        <v>4.6900000000000004</v>
      </c>
      <c r="F65" s="498">
        <v>4.25</v>
      </c>
      <c r="G65" s="498">
        <v>4.25</v>
      </c>
      <c r="H65" s="499">
        <v>3.78</v>
      </c>
    </row>
    <row r="66" spans="1:8" x14ac:dyDescent="0.25">
      <c r="A66" s="496" t="s">
        <v>408</v>
      </c>
      <c r="B66" s="497" t="s">
        <v>424</v>
      </c>
      <c r="C66" s="497" t="s">
        <v>482</v>
      </c>
      <c r="D66" s="498">
        <v>3.15</v>
      </c>
      <c r="E66" s="498">
        <v>4.3099999999999996</v>
      </c>
      <c r="F66" s="498">
        <v>4.3</v>
      </c>
      <c r="G66" s="498">
        <v>3.88</v>
      </c>
      <c r="H66" s="499">
        <v>3.0880000000000001</v>
      </c>
    </row>
    <row r="67" spans="1:8" x14ac:dyDescent="0.25">
      <c r="A67" s="496" t="s">
        <v>408</v>
      </c>
      <c r="B67" s="497" t="s">
        <v>433</v>
      </c>
      <c r="C67" s="497" t="s">
        <v>483</v>
      </c>
      <c r="D67" s="498">
        <v>4.0599999999999996</v>
      </c>
      <c r="E67" s="498">
        <v>4.45</v>
      </c>
      <c r="F67" s="498">
        <v>4.6100000000000003</v>
      </c>
      <c r="G67" s="498">
        <v>4.68</v>
      </c>
      <c r="H67" s="499">
        <v>3.9390000000000001</v>
      </c>
    </row>
    <row r="68" spans="1:8" x14ac:dyDescent="0.25">
      <c r="A68" s="496" t="s">
        <v>408</v>
      </c>
      <c r="B68" s="497" t="s">
        <v>435</v>
      </c>
      <c r="C68" s="497" t="s">
        <v>484</v>
      </c>
      <c r="D68" s="498">
        <v>3.59</v>
      </c>
      <c r="E68" s="498">
        <v>5.18</v>
      </c>
      <c r="F68" s="498">
        <v>4.43</v>
      </c>
      <c r="G68" s="498">
        <v>4.75</v>
      </c>
      <c r="H68" s="499">
        <v>3.923</v>
      </c>
    </row>
    <row r="69" spans="1:8" x14ac:dyDescent="0.25">
      <c r="A69" s="496" t="s">
        <v>408</v>
      </c>
      <c r="B69" s="497" t="s">
        <v>437</v>
      </c>
      <c r="C69" s="497" t="s">
        <v>485</v>
      </c>
      <c r="D69" s="498">
        <v>3.54</v>
      </c>
      <c r="E69" s="498">
        <v>4.71</v>
      </c>
      <c r="F69" s="498">
        <v>4.49</v>
      </c>
      <c r="G69" s="498">
        <v>4.4800000000000004</v>
      </c>
      <c r="H69" s="499">
        <v>3.66</v>
      </c>
    </row>
    <row r="70" spans="1:8" x14ac:dyDescent="0.25">
      <c r="A70" s="496" t="s">
        <v>30</v>
      </c>
      <c r="B70" s="497" t="s">
        <v>486</v>
      </c>
      <c r="C70" s="497" t="s">
        <v>487</v>
      </c>
      <c r="D70" s="498">
        <v>3.93</v>
      </c>
      <c r="E70" s="498">
        <v>4.59</v>
      </c>
      <c r="F70" s="498">
        <v>5.0199999999999996</v>
      </c>
      <c r="G70" s="498">
        <v>4.96</v>
      </c>
      <c r="H70" s="499">
        <v>4.18</v>
      </c>
    </row>
    <row r="71" spans="1:8" x14ac:dyDescent="0.25">
      <c r="A71" s="496" t="s">
        <v>30</v>
      </c>
      <c r="B71" s="497" t="s">
        <v>488</v>
      </c>
      <c r="C71" s="497" t="s">
        <v>489</v>
      </c>
      <c r="D71" s="498">
        <v>5.48</v>
      </c>
      <c r="E71" s="498">
        <v>5.9</v>
      </c>
      <c r="F71" s="498">
        <v>4.93</v>
      </c>
      <c r="G71" s="498">
        <v>7.23</v>
      </c>
      <c r="H71" s="499">
        <v>6.1429999999999998</v>
      </c>
    </row>
    <row r="72" spans="1:8" x14ac:dyDescent="0.25">
      <c r="A72" s="496" t="s">
        <v>30</v>
      </c>
      <c r="B72" s="497" t="s">
        <v>31</v>
      </c>
      <c r="C72" s="497" t="s">
        <v>490</v>
      </c>
      <c r="D72" s="498">
        <v>4.8</v>
      </c>
      <c r="E72" s="498">
        <v>5.59</v>
      </c>
      <c r="F72" s="498">
        <v>5.51</v>
      </c>
      <c r="G72" s="498">
        <v>5.6</v>
      </c>
      <c r="H72" s="499">
        <v>5.234</v>
      </c>
    </row>
    <row r="73" spans="1:8" x14ac:dyDescent="0.25">
      <c r="A73" s="496" t="s">
        <v>30</v>
      </c>
      <c r="B73" s="497" t="s">
        <v>31</v>
      </c>
      <c r="C73" s="497" t="s">
        <v>491</v>
      </c>
      <c r="D73" s="498">
        <v>3.48</v>
      </c>
      <c r="E73" s="498">
        <v>5.09</v>
      </c>
      <c r="F73" s="498">
        <v>5.01</v>
      </c>
      <c r="G73" s="498">
        <v>4.71</v>
      </c>
      <c r="H73" s="499">
        <v>4.1390000000000002</v>
      </c>
    </row>
    <row r="74" spans="1:8" x14ac:dyDescent="0.25">
      <c r="A74" s="496" t="s">
        <v>30</v>
      </c>
      <c r="B74" s="497" t="s">
        <v>492</v>
      </c>
      <c r="C74" s="497" t="s">
        <v>493</v>
      </c>
      <c r="D74" s="498">
        <v>5.1100000000000003</v>
      </c>
      <c r="E74" s="498">
        <v>5.16</v>
      </c>
      <c r="F74" s="498">
        <v>5.99</v>
      </c>
      <c r="G74" s="498">
        <v>5.61</v>
      </c>
      <c r="H74" s="499">
        <v>5.3159999999999998</v>
      </c>
    </row>
    <row r="75" spans="1:8" x14ac:dyDescent="0.25">
      <c r="A75" s="496" t="s">
        <v>30</v>
      </c>
      <c r="B75" s="497" t="s">
        <v>492</v>
      </c>
      <c r="C75" s="497" t="s">
        <v>494</v>
      </c>
      <c r="D75" s="498">
        <v>6.25</v>
      </c>
      <c r="E75" s="498">
        <v>5.76</v>
      </c>
      <c r="F75" s="498">
        <v>5.88</v>
      </c>
      <c r="G75" s="498">
        <v>4.13</v>
      </c>
      <c r="H75" s="499">
        <v>5.399</v>
      </c>
    </row>
    <row r="76" spans="1:8" x14ac:dyDescent="0.25">
      <c r="A76" s="496" t="s">
        <v>30</v>
      </c>
      <c r="B76" s="497" t="s">
        <v>492</v>
      </c>
      <c r="C76" s="497" t="s">
        <v>495</v>
      </c>
      <c r="D76" s="498">
        <v>3.21</v>
      </c>
      <c r="E76" s="498">
        <v>4.46</v>
      </c>
      <c r="F76" s="498">
        <v>5.16</v>
      </c>
      <c r="G76" s="498">
        <v>5.0599999999999996</v>
      </c>
      <c r="H76" s="499">
        <v>3.8340000000000001</v>
      </c>
    </row>
    <row r="77" spans="1:8" x14ac:dyDescent="0.25">
      <c r="A77" s="496" t="s">
        <v>30</v>
      </c>
      <c r="B77" s="497" t="s">
        <v>492</v>
      </c>
      <c r="C77" s="497" t="s">
        <v>496</v>
      </c>
      <c r="D77" s="498">
        <v>4.1900000000000004</v>
      </c>
      <c r="E77" s="498">
        <v>4.18</v>
      </c>
      <c r="F77" s="498">
        <v>5.0199999999999996</v>
      </c>
      <c r="G77" s="498">
        <v>7.43</v>
      </c>
      <c r="H77" s="499">
        <v>5.1879999999999997</v>
      </c>
    </row>
    <row r="78" spans="1:8" x14ac:dyDescent="0.25">
      <c r="A78" s="496" t="s">
        <v>30</v>
      </c>
      <c r="B78" s="497" t="s">
        <v>492</v>
      </c>
      <c r="C78" s="497" t="s">
        <v>497</v>
      </c>
      <c r="D78" s="498">
        <v>5.72</v>
      </c>
      <c r="E78" s="498">
        <v>5.79</v>
      </c>
      <c r="F78" s="498">
        <v>5.91</v>
      </c>
      <c r="G78" s="498">
        <v>6.01</v>
      </c>
      <c r="H78" s="499">
        <v>5.9509999999999996</v>
      </c>
    </row>
    <row r="79" spans="1:8" x14ac:dyDescent="0.25">
      <c r="A79" s="496" t="s">
        <v>30</v>
      </c>
      <c r="B79" s="497" t="s">
        <v>498</v>
      </c>
      <c r="C79" s="497" t="s">
        <v>499</v>
      </c>
      <c r="D79" s="498">
        <v>6.47</v>
      </c>
      <c r="E79" s="498">
        <v>6.36</v>
      </c>
      <c r="F79" s="498">
        <v>5.71</v>
      </c>
      <c r="G79" s="498">
        <v>6.14</v>
      </c>
      <c r="H79" s="499">
        <v>6.3220000000000001</v>
      </c>
    </row>
    <row r="80" spans="1:8" x14ac:dyDescent="0.25">
      <c r="A80" s="496" t="s">
        <v>30</v>
      </c>
      <c r="B80" s="497" t="s">
        <v>500</v>
      </c>
      <c r="C80" s="497" t="s">
        <v>501</v>
      </c>
      <c r="D80" s="498">
        <v>3.96</v>
      </c>
      <c r="E80" s="498">
        <v>4.92</v>
      </c>
      <c r="F80" s="498">
        <v>4.92</v>
      </c>
      <c r="G80" s="498">
        <v>4.2699999999999996</v>
      </c>
      <c r="H80" s="499">
        <v>3.9929999999999999</v>
      </c>
    </row>
    <row r="81" spans="1:8" x14ac:dyDescent="0.25">
      <c r="A81" s="496" t="s">
        <v>30</v>
      </c>
      <c r="B81" s="497" t="s">
        <v>502</v>
      </c>
      <c r="C81" s="497" t="s">
        <v>503</v>
      </c>
      <c r="D81" s="498">
        <v>5.05</v>
      </c>
      <c r="E81" s="498">
        <v>6.08</v>
      </c>
      <c r="F81" s="498">
        <v>5.56</v>
      </c>
      <c r="G81" s="498">
        <v>5.78</v>
      </c>
      <c r="H81" s="499">
        <v>5.5339999999999998</v>
      </c>
    </row>
    <row r="82" spans="1:8" x14ac:dyDescent="0.25">
      <c r="A82" s="496" t="s">
        <v>30</v>
      </c>
      <c r="B82" s="497" t="s">
        <v>504</v>
      </c>
      <c r="C82" s="497" t="s">
        <v>505</v>
      </c>
      <c r="D82" s="498">
        <v>5.67</v>
      </c>
      <c r="E82" s="498">
        <v>5.93</v>
      </c>
      <c r="F82" s="498">
        <v>4.63</v>
      </c>
      <c r="G82" s="498">
        <v>7.04</v>
      </c>
      <c r="H82" s="499">
        <v>6.016</v>
      </c>
    </row>
    <row r="83" spans="1:8" x14ac:dyDescent="0.25">
      <c r="A83" s="496" t="s">
        <v>30</v>
      </c>
      <c r="B83" s="497" t="s">
        <v>31</v>
      </c>
      <c r="C83" s="497" t="s">
        <v>506</v>
      </c>
      <c r="D83" s="498">
        <v>3.7</v>
      </c>
      <c r="E83" s="498">
        <v>5.45</v>
      </c>
      <c r="F83" s="498">
        <v>5.18</v>
      </c>
      <c r="G83" s="498">
        <v>4.17</v>
      </c>
      <c r="H83" s="499">
        <v>4.1289999999999996</v>
      </c>
    </row>
    <row r="84" spans="1:8" x14ac:dyDescent="0.25">
      <c r="A84" s="496" t="s">
        <v>30</v>
      </c>
      <c r="B84" s="497" t="s">
        <v>31</v>
      </c>
      <c r="C84" s="497" t="s">
        <v>507</v>
      </c>
      <c r="D84" s="498">
        <v>2.98</v>
      </c>
      <c r="E84" s="498">
        <v>5.29</v>
      </c>
      <c r="F84" s="498">
        <v>5.77</v>
      </c>
      <c r="G84" s="498">
        <v>3.42</v>
      </c>
      <c r="H84" s="499">
        <v>3.5379999999999998</v>
      </c>
    </row>
    <row r="85" spans="1:8" x14ac:dyDescent="0.25">
      <c r="A85" s="496" t="s">
        <v>30</v>
      </c>
      <c r="B85" s="497" t="s">
        <v>492</v>
      </c>
      <c r="C85" s="497" t="s">
        <v>508</v>
      </c>
      <c r="D85" s="498">
        <v>3.22</v>
      </c>
      <c r="E85" s="498">
        <v>4.62</v>
      </c>
      <c r="F85" s="498">
        <v>4.7300000000000004</v>
      </c>
      <c r="G85" s="498">
        <v>4.37</v>
      </c>
      <c r="H85" s="499">
        <v>3.59</v>
      </c>
    </row>
    <row r="86" spans="1:8" x14ac:dyDescent="0.25">
      <c r="A86" s="496" t="s">
        <v>30</v>
      </c>
      <c r="B86" s="497" t="s">
        <v>502</v>
      </c>
      <c r="C86" s="497" t="s">
        <v>509</v>
      </c>
      <c r="D86" s="498">
        <v>4.5</v>
      </c>
      <c r="E86" s="498">
        <v>3.62</v>
      </c>
      <c r="F86" s="498">
        <v>5.05</v>
      </c>
      <c r="G86" s="498">
        <v>3.89</v>
      </c>
      <c r="H86" s="499">
        <v>3.718</v>
      </c>
    </row>
    <row r="87" spans="1:8" x14ac:dyDescent="0.25">
      <c r="A87" s="496" t="s">
        <v>30</v>
      </c>
      <c r="B87" s="497" t="s">
        <v>500</v>
      </c>
      <c r="C87" s="497" t="s">
        <v>510</v>
      </c>
      <c r="D87" s="498">
        <v>4.38</v>
      </c>
      <c r="E87" s="498">
        <v>6.59</v>
      </c>
      <c r="F87" s="498">
        <v>5.66</v>
      </c>
      <c r="G87" s="498">
        <v>5.21</v>
      </c>
      <c r="H87" s="499">
        <v>5.4269999999999996</v>
      </c>
    </row>
    <row r="88" spans="1:8" x14ac:dyDescent="0.25">
      <c r="A88" s="496" t="s">
        <v>30</v>
      </c>
      <c r="B88" s="497" t="s">
        <v>31</v>
      </c>
      <c r="C88" s="497" t="s">
        <v>511</v>
      </c>
      <c r="D88" s="498">
        <v>6.12</v>
      </c>
      <c r="E88" s="498">
        <v>6.96</v>
      </c>
      <c r="F88" s="498">
        <v>6.78</v>
      </c>
      <c r="G88" s="498">
        <v>6.22</v>
      </c>
      <c r="H88" s="499">
        <v>6.6239999999999997</v>
      </c>
    </row>
    <row r="89" spans="1:8" x14ac:dyDescent="0.25">
      <c r="A89" s="496" t="s">
        <v>30</v>
      </c>
      <c r="B89" s="497" t="s">
        <v>492</v>
      </c>
      <c r="C89" s="497" t="s">
        <v>512</v>
      </c>
      <c r="D89" s="498">
        <v>8.2799999999999994</v>
      </c>
      <c r="E89" s="498">
        <v>6.62</v>
      </c>
      <c r="F89" s="498">
        <v>7.04</v>
      </c>
      <c r="G89" s="498">
        <v>6.52</v>
      </c>
      <c r="H89" s="499">
        <v>7.6440000000000001</v>
      </c>
    </row>
    <row r="90" spans="1:8" x14ac:dyDescent="0.25">
      <c r="A90" s="496" t="s">
        <v>30</v>
      </c>
      <c r="B90" s="497" t="s">
        <v>31</v>
      </c>
      <c r="C90" s="497" t="s">
        <v>513</v>
      </c>
      <c r="D90" s="498">
        <v>5.39</v>
      </c>
      <c r="E90" s="498">
        <v>6.23</v>
      </c>
      <c r="F90" s="498">
        <v>6.03</v>
      </c>
      <c r="G90" s="498">
        <v>6.18</v>
      </c>
      <c r="H90" s="499">
        <v>5.9349999999999996</v>
      </c>
    </row>
    <row r="91" spans="1:8" x14ac:dyDescent="0.25">
      <c r="A91" s="496" t="s">
        <v>30</v>
      </c>
      <c r="B91" s="497" t="s">
        <v>492</v>
      </c>
      <c r="C91" s="497" t="s">
        <v>514</v>
      </c>
      <c r="D91" s="498">
        <v>5.63</v>
      </c>
      <c r="E91" s="498">
        <v>7.12</v>
      </c>
      <c r="F91" s="498">
        <v>6.27</v>
      </c>
      <c r="G91" s="498">
        <v>6.57</v>
      </c>
      <c r="H91" s="499">
        <v>6.5380000000000003</v>
      </c>
    </row>
    <row r="92" spans="1:8" x14ac:dyDescent="0.25">
      <c r="A92" s="496" t="s">
        <v>30</v>
      </c>
      <c r="B92" s="497" t="s">
        <v>31</v>
      </c>
      <c r="C92" s="497" t="s">
        <v>515</v>
      </c>
      <c r="D92" s="498">
        <v>3.71</v>
      </c>
      <c r="E92" s="498">
        <v>6.39</v>
      </c>
      <c r="F92" s="498">
        <v>5.9</v>
      </c>
      <c r="G92" s="498">
        <v>4.6500000000000004</v>
      </c>
      <c r="H92" s="499">
        <v>4.9770000000000003</v>
      </c>
    </row>
    <row r="93" spans="1:8" x14ac:dyDescent="0.25">
      <c r="A93" s="496" t="s">
        <v>30</v>
      </c>
      <c r="B93" s="497" t="s">
        <v>492</v>
      </c>
      <c r="C93" s="497" t="s">
        <v>516</v>
      </c>
      <c r="D93" s="498">
        <v>3.65</v>
      </c>
      <c r="E93" s="498">
        <v>5.04</v>
      </c>
      <c r="F93" s="498">
        <v>4.5599999999999996</v>
      </c>
      <c r="G93" s="498">
        <v>4.8899999999999997</v>
      </c>
      <c r="H93" s="499">
        <v>4</v>
      </c>
    </row>
    <row r="94" spans="1:8" x14ac:dyDescent="0.25">
      <c r="A94" s="496" t="s">
        <v>30</v>
      </c>
      <c r="B94" s="497" t="s">
        <v>500</v>
      </c>
      <c r="C94" s="497" t="s">
        <v>517</v>
      </c>
      <c r="D94" s="498">
        <v>3.14</v>
      </c>
      <c r="E94" s="498">
        <v>4.03</v>
      </c>
      <c r="F94" s="498">
        <v>3.48</v>
      </c>
      <c r="G94" s="498">
        <v>4.43</v>
      </c>
      <c r="H94" s="499">
        <v>3.05</v>
      </c>
    </row>
    <row r="95" spans="1:8" x14ac:dyDescent="0.25">
      <c r="A95" s="496" t="s">
        <v>30</v>
      </c>
      <c r="B95" s="497" t="s">
        <v>31</v>
      </c>
      <c r="C95" s="497" t="s">
        <v>518</v>
      </c>
      <c r="D95" s="498">
        <v>3.85</v>
      </c>
      <c r="E95" s="498">
        <v>4.4800000000000004</v>
      </c>
      <c r="F95" s="498">
        <v>4.71</v>
      </c>
      <c r="G95" s="498">
        <v>4.45</v>
      </c>
      <c r="H95" s="499">
        <v>3.8029999999999999</v>
      </c>
    </row>
    <row r="96" spans="1:8" x14ac:dyDescent="0.25">
      <c r="A96" s="496" t="s">
        <v>30</v>
      </c>
      <c r="B96" s="497" t="s">
        <v>486</v>
      </c>
      <c r="C96" s="497" t="s">
        <v>519</v>
      </c>
      <c r="D96" s="498">
        <v>3.18</v>
      </c>
      <c r="E96" s="498">
        <v>4.3</v>
      </c>
      <c r="F96" s="498">
        <v>3.83</v>
      </c>
      <c r="G96" s="498">
        <v>4.3099999999999996</v>
      </c>
      <c r="H96" s="499">
        <v>3.0920000000000001</v>
      </c>
    </row>
    <row r="97" spans="1:8" x14ac:dyDescent="0.25">
      <c r="A97" s="496" t="s">
        <v>30</v>
      </c>
      <c r="B97" s="497" t="s">
        <v>31</v>
      </c>
      <c r="C97" s="497" t="s">
        <v>520</v>
      </c>
      <c r="D97" s="498">
        <v>2.86</v>
      </c>
      <c r="E97" s="498">
        <v>4.3600000000000003</v>
      </c>
      <c r="F97" s="498">
        <v>4.34</v>
      </c>
      <c r="G97" s="498">
        <v>4.1399999999999997</v>
      </c>
      <c r="H97" s="499">
        <v>3.1760000000000002</v>
      </c>
    </row>
    <row r="98" spans="1:8" x14ac:dyDescent="0.25">
      <c r="A98" s="496" t="s">
        <v>30</v>
      </c>
      <c r="B98" s="497" t="s">
        <v>31</v>
      </c>
      <c r="C98" s="497" t="s">
        <v>521</v>
      </c>
      <c r="D98" s="498">
        <v>2.5</v>
      </c>
      <c r="E98" s="498">
        <v>8.2799999999999994</v>
      </c>
      <c r="F98" s="498">
        <v>7.97</v>
      </c>
      <c r="G98" s="498">
        <v>5.14</v>
      </c>
      <c r="H98" s="499">
        <v>6.71</v>
      </c>
    </row>
    <row r="99" spans="1:8" x14ac:dyDescent="0.25">
      <c r="A99" s="496" t="s">
        <v>30</v>
      </c>
      <c r="B99" s="497" t="s">
        <v>31</v>
      </c>
      <c r="C99" s="497" t="s">
        <v>522</v>
      </c>
      <c r="D99" s="498">
        <v>3.55</v>
      </c>
      <c r="E99" s="498">
        <v>4.16</v>
      </c>
      <c r="F99" s="498">
        <v>4.26</v>
      </c>
      <c r="G99" s="498">
        <v>3.81</v>
      </c>
      <c r="H99" s="499">
        <v>3.3530000000000002</v>
      </c>
    </row>
    <row r="100" spans="1:8" x14ac:dyDescent="0.25">
      <c r="A100" s="496" t="s">
        <v>30</v>
      </c>
      <c r="B100" s="497" t="s">
        <v>31</v>
      </c>
      <c r="C100" s="497" t="s">
        <v>523</v>
      </c>
      <c r="D100" s="498">
        <v>2.9</v>
      </c>
      <c r="E100" s="498">
        <v>4.63</v>
      </c>
      <c r="F100" s="498">
        <v>3.55</v>
      </c>
      <c r="G100" s="498">
        <v>3.86</v>
      </c>
      <c r="H100" s="499">
        <v>3.01</v>
      </c>
    </row>
    <row r="101" spans="1:8" x14ac:dyDescent="0.25">
      <c r="A101" s="496" t="s">
        <v>30</v>
      </c>
      <c r="B101" s="497" t="s">
        <v>504</v>
      </c>
      <c r="C101" s="497" t="s">
        <v>524</v>
      </c>
      <c r="D101" s="498">
        <v>4.8</v>
      </c>
      <c r="E101" s="498">
        <v>5.2</v>
      </c>
      <c r="F101" s="498">
        <v>4.7699999999999996</v>
      </c>
      <c r="G101" s="498">
        <v>6.21</v>
      </c>
      <c r="H101" s="499">
        <v>5.0640000000000001</v>
      </c>
    </row>
    <row r="102" spans="1:8" x14ac:dyDescent="0.25">
      <c r="A102" s="496" t="s">
        <v>30</v>
      </c>
      <c r="B102" s="497" t="s">
        <v>31</v>
      </c>
      <c r="C102" s="497" t="s">
        <v>525</v>
      </c>
      <c r="D102" s="498">
        <v>3.69</v>
      </c>
      <c r="E102" s="498">
        <v>4.84</v>
      </c>
      <c r="F102" s="498">
        <v>4.4800000000000004</v>
      </c>
      <c r="G102" s="498">
        <v>4.33</v>
      </c>
      <c r="H102" s="499">
        <v>3.8039999999999998</v>
      </c>
    </row>
    <row r="103" spans="1:8" x14ac:dyDescent="0.25">
      <c r="A103" s="496" t="s">
        <v>30</v>
      </c>
      <c r="B103" s="497" t="s">
        <v>498</v>
      </c>
      <c r="C103" s="497" t="s">
        <v>526</v>
      </c>
      <c r="D103" s="498">
        <v>3.38</v>
      </c>
      <c r="E103" s="498">
        <v>4.95</v>
      </c>
      <c r="F103" s="498">
        <v>4.47</v>
      </c>
      <c r="G103" s="498">
        <v>4.92</v>
      </c>
      <c r="H103" s="499">
        <v>3.968</v>
      </c>
    </row>
    <row r="104" spans="1:8" x14ac:dyDescent="0.25">
      <c r="A104" s="496" t="s">
        <v>30</v>
      </c>
      <c r="B104" s="497" t="s">
        <v>31</v>
      </c>
      <c r="C104" s="497" t="s">
        <v>527</v>
      </c>
      <c r="D104" s="498">
        <v>3.34</v>
      </c>
      <c r="E104" s="498">
        <v>4.46</v>
      </c>
      <c r="F104" s="498">
        <v>4.38</v>
      </c>
      <c r="G104" s="498">
        <v>3.81</v>
      </c>
      <c r="H104" s="499">
        <v>3.347</v>
      </c>
    </row>
    <row r="105" spans="1:8" x14ac:dyDescent="0.25">
      <c r="A105" s="496" t="s">
        <v>49</v>
      </c>
      <c r="B105" s="497" t="s">
        <v>528</v>
      </c>
      <c r="C105" s="497" t="s">
        <v>529</v>
      </c>
      <c r="D105" s="498">
        <v>4.91</v>
      </c>
      <c r="E105" s="498">
        <v>5.52</v>
      </c>
      <c r="F105" s="498">
        <v>5.87</v>
      </c>
      <c r="G105" s="498">
        <v>6.66</v>
      </c>
      <c r="H105" s="499">
        <v>5.694</v>
      </c>
    </row>
    <row r="106" spans="1:8" x14ac:dyDescent="0.25">
      <c r="A106" s="496" t="s">
        <v>49</v>
      </c>
      <c r="B106" s="497" t="s">
        <v>530</v>
      </c>
      <c r="C106" s="497" t="s">
        <v>531</v>
      </c>
      <c r="D106" s="498">
        <v>8.56</v>
      </c>
      <c r="E106" s="498">
        <v>7.07</v>
      </c>
      <c r="F106" s="498">
        <v>7.66</v>
      </c>
      <c r="G106" s="498">
        <v>7.63</v>
      </c>
      <c r="H106" s="499">
        <v>7.883</v>
      </c>
    </row>
    <row r="107" spans="1:8" x14ac:dyDescent="0.25">
      <c r="A107" s="496" t="s">
        <v>49</v>
      </c>
      <c r="B107" s="497" t="s">
        <v>532</v>
      </c>
      <c r="C107" s="497" t="s">
        <v>533</v>
      </c>
      <c r="D107" s="498">
        <v>5.44</v>
      </c>
      <c r="E107" s="498">
        <v>5.82</v>
      </c>
      <c r="F107" s="498">
        <v>5.37</v>
      </c>
      <c r="G107" s="498">
        <v>5.49</v>
      </c>
      <c r="H107" s="499">
        <v>5.4059999999999997</v>
      </c>
    </row>
    <row r="108" spans="1:8" x14ac:dyDescent="0.25">
      <c r="A108" s="496" t="s">
        <v>49</v>
      </c>
      <c r="B108" s="497" t="s">
        <v>534</v>
      </c>
      <c r="C108" s="497" t="s">
        <v>535</v>
      </c>
      <c r="D108" s="498">
        <v>8.1300000000000008</v>
      </c>
      <c r="E108" s="498">
        <v>8.06</v>
      </c>
      <c r="F108" s="498">
        <v>7.74</v>
      </c>
      <c r="G108" s="498">
        <v>7.13</v>
      </c>
      <c r="H108" s="499">
        <v>7.9109999999999996</v>
      </c>
    </row>
    <row r="109" spans="1:8" x14ac:dyDescent="0.25">
      <c r="A109" s="496" t="s">
        <v>49</v>
      </c>
      <c r="B109" s="497" t="s">
        <v>536</v>
      </c>
      <c r="C109" s="497" t="s">
        <v>537</v>
      </c>
      <c r="D109" s="498">
        <v>5.44</v>
      </c>
      <c r="E109" s="498">
        <v>5.87</v>
      </c>
      <c r="F109" s="498">
        <v>5.57</v>
      </c>
      <c r="G109" s="498">
        <v>5.72</v>
      </c>
      <c r="H109" s="499">
        <v>5.5979999999999999</v>
      </c>
    </row>
    <row r="110" spans="1:8" x14ac:dyDescent="0.25">
      <c r="A110" s="496" t="s">
        <v>49</v>
      </c>
      <c r="B110" s="497" t="s">
        <v>538</v>
      </c>
      <c r="C110" s="497" t="s">
        <v>539</v>
      </c>
      <c r="D110" s="498">
        <v>4.72</v>
      </c>
      <c r="E110" s="498">
        <v>5.63</v>
      </c>
      <c r="F110" s="498">
        <v>5.33</v>
      </c>
      <c r="G110" s="498">
        <v>5.68</v>
      </c>
      <c r="H110" s="499">
        <v>5.0860000000000003</v>
      </c>
    </row>
    <row r="111" spans="1:8" x14ac:dyDescent="0.25">
      <c r="A111" s="496" t="s">
        <v>49</v>
      </c>
      <c r="B111" s="497" t="s">
        <v>540</v>
      </c>
      <c r="C111" s="497" t="s">
        <v>541</v>
      </c>
      <c r="D111" s="498">
        <v>3.63</v>
      </c>
      <c r="E111" s="498">
        <v>5.55</v>
      </c>
      <c r="F111" s="498">
        <v>4.9000000000000004</v>
      </c>
      <c r="G111" s="498">
        <v>5.01</v>
      </c>
      <c r="H111" s="499">
        <v>4.4690000000000003</v>
      </c>
    </row>
    <row r="112" spans="1:8" x14ac:dyDescent="0.25">
      <c r="A112" s="496" t="s">
        <v>49</v>
      </c>
      <c r="B112" s="497" t="s">
        <v>542</v>
      </c>
      <c r="C112" s="497" t="s">
        <v>543</v>
      </c>
      <c r="D112" s="498">
        <v>6.36</v>
      </c>
      <c r="E112" s="498">
        <v>6.02</v>
      </c>
      <c r="F112" s="498">
        <v>6.11</v>
      </c>
      <c r="G112" s="498">
        <v>5.58</v>
      </c>
      <c r="H112" s="499">
        <v>6.0789999999999997</v>
      </c>
    </row>
    <row r="113" spans="1:8" x14ac:dyDescent="0.25">
      <c r="A113" s="496" t="s">
        <v>49</v>
      </c>
      <c r="B113" s="497" t="s">
        <v>544</v>
      </c>
      <c r="C113" s="497" t="s">
        <v>545</v>
      </c>
      <c r="D113" s="498">
        <v>4.3600000000000003</v>
      </c>
      <c r="E113" s="498">
        <v>4.51</v>
      </c>
      <c r="F113" s="498">
        <v>5.09</v>
      </c>
      <c r="G113" s="498">
        <v>4.9000000000000004</v>
      </c>
      <c r="H113" s="499">
        <v>4.2569999999999997</v>
      </c>
    </row>
    <row r="114" spans="1:8" x14ac:dyDescent="0.25">
      <c r="A114" s="496" t="s">
        <v>49</v>
      </c>
      <c r="B114" s="497" t="s">
        <v>49</v>
      </c>
      <c r="C114" s="497" t="s">
        <v>546</v>
      </c>
      <c r="D114" s="498">
        <v>5.67</v>
      </c>
      <c r="E114" s="498">
        <v>5.74</v>
      </c>
      <c r="F114" s="498">
        <v>5.62</v>
      </c>
      <c r="G114" s="498">
        <v>5.68</v>
      </c>
      <c r="H114" s="499">
        <v>5.6319999999999997</v>
      </c>
    </row>
    <row r="115" spans="1:8" x14ac:dyDescent="0.25">
      <c r="A115" s="496" t="s">
        <v>49</v>
      </c>
      <c r="B115" s="497" t="s">
        <v>49</v>
      </c>
      <c r="C115" s="497" t="s">
        <v>547</v>
      </c>
      <c r="D115" s="498">
        <v>7.08</v>
      </c>
      <c r="E115" s="498">
        <v>7.14</v>
      </c>
      <c r="F115" s="498">
        <v>7.59</v>
      </c>
      <c r="G115" s="498">
        <v>8.1</v>
      </c>
      <c r="H115" s="499">
        <v>7.758</v>
      </c>
    </row>
    <row r="116" spans="1:8" x14ac:dyDescent="0.25">
      <c r="A116" s="496" t="s">
        <v>49</v>
      </c>
      <c r="B116" s="497" t="s">
        <v>548</v>
      </c>
      <c r="C116" s="497" t="s">
        <v>549</v>
      </c>
      <c r="D116" s="498">
        <v>4.6500000000000004</v>
      </c>
      <c r="E116" s="498">
        <v>7.24</v>
      </c>
      <c r="F116" s="498">
        <v>6.56</v>
      </c>
      <c r="G116" s="498">
        <v>6.76</v>
      </c>
      <c r="H116" s="499">
        <v>6.6289999999999996</v>
      </c>
    </row>
    <row r="117" spans="1:8" x14ac:dyDescent="0.25">
      <c r="A117" s="496" t="s">
        <v>49</v>
      </c>
      <c r="B117" s="497" t="s">
        <v>548</v>
      </c>
      <c r="C117" s="497" t="s">
        <v>550</v>
      </c>
      <c r="D117" s="498">
        <v>6.54</v>
      </c>
      <c r="E117" s="498">
        <v>5.97</v>
      </c>
      <c r="F117" s="498">
        <v>6.14</v>
      </c>
      <c r="G117" s="498">
        <v>5.79</v>
      </c>
      <c r="H117" s="499">
        <v>6.2569999999999997</v>
      </c>
    </row>
    <row r="118" spans="1:8" x14ac:dyDescent="0.25">
      <c r="A118" s="496" t="s">
        <v>49</v>
      </c>
      <c r="B118" s="497" t="s">
        <v>551</v>
      </c>
      <c r="C118" s="497" t="s">
        <v>552</v>
      </c>
      <c r="D118" s="498">
        <v>5.84</v>
      </c>
      <c r="E118" s="498">
        <v>6.28</v>
      </c>
      <c r="F118" s="498">
        <v>6.16</v>
      </c>
      <c r="G118" s="498">
        <v>6.9</v>
      </c>
      <c r="H118" s="499">
        <v>6.2759999999999998</v>
      </c>
    </row>
    <row r="119" spans="1:8" x14ac:dyDescent="0.25">
      <c r="A119" s="496" t="s">
        <v>49</v>
      </c>
      <c r="B119" s="497" t="s">
        <v>553</v>
      </c>
      <c r="C119" s="497" t="s">
        <v>554</v>
      </c>
      <c r="D119" s="498">
        <v>8.23</v>
      </c>
      <c r="E119" s="498">
        <v>7.36</v>
      </c>
      <c r="F119" s="498">
        <v>6.1</v>
      </c>
      <c r="G119" s="498">
        <v>5.57</v>
      </c>
      <c r="H119" s="499">
        <v>7.64</v>
      </c>
    </row>
    <row r="120" spans="1:8" x14ac:dyDescent="0.25">
      <c r="A120" s="496" t="s">
        <v>49</v>
      </c>
      <c r="B120" s="497" t="s">
        <v>553</v>
      </c>
      <c r="C120" s="497" t="s">
        <v>555</v>
      </c>
      <c r="D120" s="498">
        <v>5.38</v>
      </c>
      <c r="E120" s="498">
        <v>6</v>
      </c>
      <c r="F120" s="498">
        <v>5.77</v>
      </c>
      <c r="G120" s="498">
        <v>4.75</v>
      </c>
      <c r="H120" s="499">
        <v>5.4420000000000002</v>
      </c>
    </row>
    <row r="121" spans="1:8" x14ac:dyDescent="0.25">
      <c r="A121" s="496" t="s">
        <v>49</v>
      </c>
      <c r="B121" s="497" t="s">
        <v>556</v>
      </c>
      <c r="C121" s="497" t="s">
        <v>557</v>
      </c>
      <c r="D121" s="498">
        <v>6.62</v>
      </c>
      <c r="E121" s="498">
        <v>6.3</v>
      </c>
      <c r="F121" s="498">
        <v>5.93</v>
      </c>
      <c r="G121" s="498">
        <v>6.06</v>
      </c>
      <c r="H121" s="499">
        <v>6.43</v>
      </c>
    </row>
    <row r="122" spans="1:8" x14ac:dyDescent="0.25">
      <c r="A122" s="496" t="s">
        <v>49</v>
      </c>
      <c r="B122" s="497" t="s">
        <v>558</v>
      </c>
      <c r="C122" s="497" t="s">
        <v>559</v>
      </c>
      <c r="D122" s="498">
        <v>5.53</v>
      </c>
      <c r="E122" s="498">
        <v>5.34</v>
      </c>
      <c r="F122" s="498">
        <v>5.84</v>
      </c>
      <c r="G122" s="498">
        <v>4.8</v>
      </c>
      <c r="H122" s="499">
        <v>5.2439999999999998</v>
      </c>
    </row>
    <row r="123" spans="1:8" x14ac:dyDescent="0.25">
      <c r="A123" s="496" t="s">
        <v>49</v>
      </c>
      <c r="B123" s="497" t="s">
        <v>560</v>
      </c>
      <c r="C123" s="497" t="s">
        <v>561</v>
      </c>
      <c r="D123" s="498">
        <v>6.92</v>
      </c>
      <c r="E123" s="498">
        <v>6.26</v>
      </c>
      <c r="F123" s="498">
        <v>6.24</v>
      </c>
      <c r="G123" s="498">
        <v>6.32</v>
      </c>
      <c r="H123" s="499">
        <v>6.6929999999999996</v>
      </c>
    </row>
    <row r="124" spans="1:8" x14ac:dyDescent="0.25">
      <c r="A124" s="496" t="s">
        <v>49</v>
      </c>
      <c r="B124" s="497" t="s">
        <v>560</v>
      </c>
      <c r="C124" s="497" t="s">
        <v>562</v>
      </c>
      <c r="D124" s="498">
        <v>5.32</v>
      </c>
      <c r="E124" s="498">
        <v>6.5</v>
      </c>
      <c r="F124" s="498">
        <v>6.57</v>
      </c>
      <c r="G124" s="498">
        <v>5.88</v>
      </c>
      <c r="H124" s="499">
        <v>6.2210000000000001</v>
      </c>
    </row>
    <row r="125" spans="1:8" x14ac:dyDescent="0.25">
      <c r="A125" s="496" t="s">
        <v>49</v>
      </c>
      <c r="B125" s="497" t="s">
        <v>560</v>
      </c>
      <c r="C125" s="497" t="s">
        <v>563</v>
      </c>
      <c r="D125" s="498">
        <v>5.58</v>
      </c>
      <c r="E125" s="498">
        <v>6.26</v>
      </c>
      <c r="F125" s="498">
        <v>5.76</v>
      </c>
      <c r="G125" s="498">
        <v>6.5</v>
      </c>
      <c r="H125" s="499">
        <v>6.085</v>
      </c>
    </row>
    <row r="126" spans="1:8" x14ac:dyDescent="0.25">
      <c r="A126" s="496" t="s">
        <v>49</v>
      </c>
      <c r="B126" s="497" t="s">
        <v>564</v>
      </c>
      <c r="C126" s="497" t="s">
        <v>565</v>
      </c>
      <c r="D126" s="498">
        <v>7.29</v>
      </c>
      <c r="E126" s="498">
        <v>6.18</v>
      </c>
      <c r="F126" s="498">
        <v>6.58</v>
      </c>
      <c r="G126" s="498">
        <v>6.97</v>
      </c>
      <c r="H126" s="499">
        <v>7.0069999999999997</v>
      </c>
    </row>
    <row r="127" spans="1:8" x14ac:dyDescent="0.25">
      <c r="A127" s="496" t="s">
        <v>49</v>
      </c>
      <c r="B127" s="497" t="s">
        <v>566</v>
      </c>
      <c r="C127" s="497" t="s">
        <v>567</v>
      </c>
      <c r="D127" s="498">
        <v>4.28</v>
      </c>
      <c r="E127" s="498">
        <v>5.35</v>
      </c>
      <c r="F127" s="498">
        <v>5.56</v>
      </c>
      <c r="G127" s="498">
        <v>5.48</v>
      </c>
      <c r="H127" s="499">
        <v>4.859</v>
      </c>
    </row>
    <row r="128" spans="1:8" x14ac:dyDescent="0.25">
      <c r="A128" s="496" t="s">
        <v>49</v>
      </c>
      <c r="B128" s="497" t="s">
        <v>532</v>
      </c>
      <c r="C128" s="497" t="s">
        <v>568</v>
      </c>
      <c r="D128" s="498">
        <v>4.32</v>
      </c>
      <c r="E128" s="498">
        <v>5.83</v>
      </c>
      <c r="F128" s="498">
        <v>5.42</v>
      </c>
      <c r="G128" s="498">
        <v>5.14</v>
      </c>
      <c r="H128" s="499">
        <v>4.9740000000000002</v>
      </c>
    </row>
    <row r="129" spans="1:8" x14ac:dyDescent="0.25">
      <c r="A129" s="496" t="s">
        <v>49</v>
      </c>
      <c r="B129" s="497" t="s">
        <v>569</v>
      </c>
      <c r="C129" s="497" t="s">
        <v>570</v>
      </c>
      <c r="D129" s="498">
        <v>6.21</v>
      </c>
      <c r="E129" s="498">
        <v>6.43</v>
      </c>
      <c r="F129" s="498">
        <v>6.31</v>
      </c>
      <c r="G129" s="498">
        <v>6.41</v>
      </c>
      <c r="H129" s="499">
        <v>6.5279999999999996</v>
      </c>
    </row>
    <row r="130" spans="1:8" x14ac:dyDescent="0.25">
      <c r="A130" s="496" t="s">
        <v>49</v>
      </c>
      <c r="B130" s="497" t="s">
        <v>71</v>
      </c>
      <c r="C130" s="497" t="s">
        <v>571</v>
      </c>
      <c r="D130" s="498">
        <v>4.1900000000000004</v>
      </c>
      <c r="E130" s="498">
        <v>5.99</v>
      </c>
      <c r="F130" s="498">
        <v>5.62</v>
      </c>
      <c r="G130" s="498">
        <v>5.56</v>
      </c>
      <c r="H130" s="499">
        <v>5.226</v>
      </c>
    </row>
    <row r="131" spans="1:8" x14ac:dyDescent="0.25">
      <c r="A131" s="496" t="s">
        <v>49</v>
      </c>
      <c r="B131" s="497" t="s">
        <v>71</v>
      </c>
      <c r="C131" s="497" t="s">
        <v>572</v>
      </c>
      <c r="D131" s="498">
        <v>4.9000000000000004</v>
      </c>
      <c r="E131" s="498">
        <v>5.2</v>
      </c>
      <c r="F131" s="498">
        <v>4.91</v>
      </c>
      <c r="G131" s="498">
        <v>5.32</v>
      </c>
      <c r="H131" s="499">
        <v>4.8460000000000001</v>
      </c>
    </row>
    <row r="132" spans="1:8" x14ac:dyDescent="0.25">
      <c r="A132" s="496" t="s">
        <v>49</v>
      </c>
      <c r="B132" s="497" t="s">
        <v>558</v>
      </c>
      <c r="C132" s="497" t="s">
        <v>573</v>
      </c>
      <c r="D132" s="498">
        <v>3.56</v>
      </c>
      <c r="E132" s="498">
        <v>5.22</v>
      </c>
      <c r="F132" s="498">
        <v>5.25</v>
      </c>
      <c r="G132" s="498">
        <v>3.36</v>
      </c>
      <c r="H132" s="499">
        <v>3.87</v>
      </c>
    </row>
    <row r="133" spans="1:8" x14ac:dyDescent="0.25">
      <c r="A133" s="496" t="s">
        <v>49</v>
      </c>
      <c r="B133" s="497" t="s">
        <v>574</v>
      </c>
      <c r="C133" s="497" t="s">
        <v>575</v>
      </c>
      <c r="D133" s="498">
        <v>6.2</v>
      </c>
      <c r="E133" s="498">
        <v>6.02</v>
      </c>
      <c r="F133" s="498">
        <v>5.94</v>
      </c>
      <c r="G133" s="498">
        <v>7.06</v>
      </c>
      <c r="H133" s="499">
        <v>6.3109999999999999</v>
      </c>
    </row>
    <row r="134" spans="1:8" x14ac:dyDescent="0.25">
      <c r="A134" s="496" t="s">
        <v>49</v>
      </c>
      <c r="B134" s="497" t="s">
        <v>576</v>
      </c>
      <c r="C134" s="497" t="s">
        <v>577</v>
      </c>
      <c r="D134" s="498">
        <v>5.76</v>
      </c>
      <c r="E134" s="498">
        <v>6.58</v>
      </c>
      <c r="F134" s="498">
        <v>5.42</v>
      </c>
      <c r="G134" s="498">
        <v>4.91</v>
      </c>
      <c r="H134" s="499">
        <v>5.6050000000000004</v>
      </c>
    </row>
    <row r="135" spans="1:8" x14ac:dyDescent="0.25">
      <c r="A135" s="496" t="s">
        <v>49</v>
      </c>
      <c r="B135" s="497" t="s">
        <v>578</v>
      </c>
      <c r="C135" s="497" t="s">
        <v>579</v>
      </c>
      <c r="D135" s="498">
        <v>6.73</v>
      </c>
      <c r="E135" s="498">
        <v>6.46</v>
      </c>
      <c r="F135" s="498">
        <v>6.45</v>
      </c>
      <c r="G135" s="498">
        <v>5.55</v>
      </c>
      <c r="H135" s="499">
        <v>6.6120000000000001</v>
      </c>
    </row>
    <row r="136" spans="1:8" x14ac:dyDescent="0.25">
      <c r="A136" s="496" t="s">
        <v>49</v>
      </c>
      <c r="B136" s="497" t="s">
        <v>580</v>
      </c>
      <c r="C136" s="497" t="s">
        <v>581</v>
      </c>
      <c r="D136" s="498">
        <v>6.98</v>
      </c>
      <c r="E136" s="498">
        <v>7.38</v>
      </c>
      <c r="F136" s="498">
        <v>6.87</v>
      </c>
      <c r="G136" s="498">
        <v>6.9</v>
      </c>
      <c r="H136" s="499">
        <v>7.2919999999999998</v>
      </c>
    </row>
    <row r="137" spans="1:8" x14ac:dyDescent="0.25">
      <c r="A137" s="496" t="s">
        <v>49</v>
      </c>
      <c r="B137" s="497" t="s">
        <v>582</v>
      </c>
      <c r="C137" s="497" t="s">
        <v>583</v>
      </c>
      <c r="D137" s="498">
        <v>5.48</v>
      </c>
      <c r="E137" s="498">
        <v>6.03</v>
      </c>
      <c r="F137" s="498">
        <v>6.18</v>
      </c>
      <c r="G137" s="498">
        <v>5.91</v>
      </c>
      <c r="H137" s="499">
        <v>5.8479999999999999</v>
      </c>
    </row>
    <row r="138" spans="1:8" x14ac:dyDescent="0.25">
      <c r="A138" s="496" t="s">
        <v>49</v>
      </c>
      <c r="B138" s="497" t="s">
        <v>584</v>
      </c>
      <c r="C138" s="497" t="s">
        <v>585</v>
      </c>
      <c r="D138" s="498">
        <v>6.36</v>
      </c>
      <c r="E138" s="498">
        <v>6.34</v>
      </c>
      <c r="F138" s="498">
        <v>6.22</v>
      </c>
      <c r="G138" s="498">
        <v>6.74</v>
      </c>
      <c r="H138" s="499">
        <v>6.4889999999999999</v>
      </c>
    </row>
    <row r="139" spans="1:8" x14ac:dyDescent="0.25">
      <c r="A139" s="496" t="s">
        <v>49</v>
      </c>
      <c r="B139" s="497" t="s">
        <v>586</v>
      </c>
      <c r="C139" s="497" t="s">
        <v>587</v>
      </c>
      <c r="D139" s="498">
        <v>4.1100000000000003</v>
      </c>
      <c r="E139" s="498">
        <v>6.37</v>
      </c>
      <c r="F139" s="498">
        <v>5.2</v>
      </c>
      <c r="G139" s="498">
        <v>5.2</v>
      </c>
      <c r="H139" s="499">
        <v>5.05</v>
      </c>
    </row>
    <row r="140" spans="1:8" x14ac:dyDescent="0.25">
      <c r="A140" s="496" t="s">
        <v>49</v>
      </c>
      <c r="B140" s="497" t="s">
        <v>49</v>
      </c>
      <c r="C140" s="497" t="s">
        <v>588</v>
      </c>
      <c r="D140" s="498">
        <v>5.28</v>
      </c>
      <c r="E140" s="498">
        <v>5.71</v>
      </c>
      <c r="F140" s="498">
        <v>5.85</v>
      </c>
      <c r="G140" s="498">
        <v>5.56</v>
      </c>
      <c r="H140" s="499">
        <v>5.5129999999999999</v>
      </c>
    </row>
    <row r="141" spans="1:8" x14ac:dyDescent="0.25">
      <c r="A141" s="496" t="s">
        <v>49</v>
      </c>
      <c r="B141" s="497" t="s">
        <v>560</v>
      </c>
      <c r="C141" s="497" t="s">
        <v>589</v>
      </c>
      <c r="D141" s="498">
        <v>5.51</v>
      </c>
      <c r="E141" s="498">
        <v>6.28</v>
      </c>
      <c r="F141" s="498">
        <v>7.09</v>
      </c>
      <c r="G141" s="498">
        <v>5.87</v>
      </c>
      <c r="H141" s="499">
        <v>6.4939999999999998</v>
      </c>
    </row>
    <row r="142" spans="1:8" x14ac:dyDescent="0.25">
      <c r="A142" s="496" t="s">
        <v>49</v>
      </c>
      <c r="B142" s="497" t="s">
        <v>560</v>
      </c>
      <c r="C142" s="497" t="s">
        <v>590</v>
      </c>
      <c r="D142" s="498">
        <v>4.38</v>
      </c>
      <c r="E142" s="498">
        <v>4.37</v>
      </c>
      <c r="F142" s="498">
        <v>5.14</v>
      </c>
      <c r="G142" s="498">
        <v>3.99</v>
      </c>
      <c r="H142" s="499">
        <v>3.843</v>
      </c>
    </row>
    <row r="143" spans="1:8" x14ac:dyDescent="0.25">
      <c r="A143" s="496" t="s">
        <v>49</v>
      </c>
      <c r="B143" s="497" t="s">
        <v>532</v>
      </c>
      <c r="C143" s="497" t="s">
        <v>591</v>
      </c>
      <c r="D143" s="498">
        <v>4.57</v>
      </c>
      <c r="E143" s="498">
        <v>5.69</v>
      </c>
      <c r="F143" s="498">
        <v>5.95</v>
      </c>
      <c r="G143" s="498">
        <v>6.11</v>
      </c>
      <c r="H143" s="499">
        <v>5.3769999999999998</v>
      </c>
    </row>
    <row r="144" spans="1:8" x14ac:dyDescent="0.25">
      <c r="A144" s="496" t="s">
        <v>49</v>
      </c>
      <c r="B144" s="497" t="s">
        <v>540</v>
      </c>
      <c r="C144" s="497" t="s">
        <v>592</v>
      </c>
      <c r="D144" s="498">
        <v>6.08</v>
      </c>
      <c r="E144" s="498">
        <v>6.59</v>
      </c>
      <c r="F144" s="498">
        <v>7.56</v>
      </c>
      <c r="G144" s="498">
        <v>6.34</v>
      </c>
      <c r="H144" s="499">
        <v>6.9080000000000004</v>
      </c>
    </row>
    <row r="145" spans="1:8" x14ac:dyDescent="0.25">
      <c r="A145" s="496" t="s">
        <v>49</v>
      </c>
      <c r="B145" s="497" t="s">
        <v>556</v>
      </c>
      <c r="C145" s="497" t="s">
        <v>593</v>
      </c>
      <c r="D145" s="498">
        <v>3.57</v>
      </c>
      <c r="E145" s="498">
        <v>5.86</v>
      </c>
      <c r="F145" s="498">
        <v>4.91</v>
      </c>
      <c r="G145" s="498">
        <v>4.46</v>
      </c>
      <c r="H145" s="499">
        <v>4.2699999999999996</v>
      </c>
    </row>
    <row r="146" spans="1:8" x14ac:dyDescent="0.25">
      <c r="A146" s="496" t="s">
        <v>49</v>
      </c>
      <c r="B146" s="497" t="s">
        <v>594</v>
      </c>
      <c r="C146" s="497" t="s">
        <v>595</v>
      </c>
      <c r="D146" s="498">
        <v>6.75</v>
      </c>
      <c r="E146" s="498">
        <v>5.14</v>
      </c>
      <c r="F146" s="498">
        <v>5.07</v>
      </c>
      <c r="G146" s="498">
        <v>5.48</v>
      </c>
      <c r="H146" s="499">
        <v>5.6050000000000004</v>
      </c>
    </row>
    <row r="147" spans="1:8" x14ac:dyDescent="0.25">
      <c r="A147" s="496" t="s">
        <v>49</v>
      </c>
      <c r="B147" s="497" t="s">
        <v>596</v>
      </c>
      <c r="C147" s="497" t="s">
        <v>597</v>
      </c>
      <c r="D147" s="498">
        <v>7.16</v>
      </c>
      <c r="E147" s="498">
        <v>5.55</v>
      </c>
      <c r="F147" s="498">
        <v>5.95</v>
      </c>
      <c r="G147" s="498">
        <v>6.25</v>
      </c>
      <c r="H147" s="499">
        <v>6.383</v>
      </c>
    </row>
    <row r="148" spans="1:8" x14ac:dyDescent="0.25">
      <c r="A148" s="496" t="s">
        <v>49</v>
      </c>
      <c r="B148" s="497" t="s">
        <v>598</v>
      </c>
      <c r="C148" s="497" t="s">
        <v>599</v>
      </c>
      <c r="D148" s="498">
        <v>6</v>
      </c>
      <c r="E148" s="498">
        <v>6.76</v>
      </c>
      <c r="F148" s="498">
        <v>5.89</v>
      </c>
      <c r="G148" s="498">
        <v>5.95</v>
      </c>
      <c r="H148" s="499">
        <v>6.3339999999999996</v>
      </c>
    </row>
    <row r="149" spans="1:8" x14ac:dyDescent="0.25">
      <c r="A149" s="496" t="s">
        <v>49</v>
      </c>
      <c r="B149" s="497" t="s">
        <v>560</v>
      </c>
      <c r="C149" s="497" t="s">
        <v>600</v>
      </c>
      <c r="D149" s="498">
        <v>3.81</v>
      </c>
      <c r="E149" s="498">
        <v>5.35</v>
      </c>
      <c r="F149" s="498">
        <v>5.41</v>
      </c>
      <c r="G149" s="498">
        <v>5.0199999999999996</v>
      </c>
      <c r="H149" s="499">
        <v>4.5670000000000002</v>
      </c>
    </row>
    <row r="150" spans="1:8" x14ac:dyDescent="0.25">
      <c r="A150" s="496" t="s">
        <v>49</v>
      </c>
      <c r="B150" s="497" t="s">
        <v>556</v>
      </c>
      <c r="C150" s="497" t="s">
        <v>601</v>
      </c>
      <c r="D150" s="498">
        <v>4.07</v>
      </c>
      <c r="E150" s="498">
        <v>4.8600000000000003</v>
      </c>
      <c r="F150" s="498">
        <v>4.84</v>
      </c>
      <c r="G150" s="498">
        <v>4.92</v>
      </c>
      <c r="H150" s="499">
        <v>4.3170000000000002</v>
      </c>
    </row>
    <row r="151" spans="1:8" x14ac:dyDescent="0.25">
      <c r="A151" s="496" t="s">
        <v>49</v>
      </c>
      <c r="B151" s="497" t="s">
        <v>538</v>
      </c>
      <c r="C151" s="497" t="s">
        <v>602</v>
      </c>
      <c r="D151" s="498">
        <v>3.71</v>
      </c>
      <c r="E151" s="498">
        <v>4.88</v>
      </c>
      <c r="F151" s="498">
        <v>3.82</v>
      </c>
      <c r="G151" s="498">
        <v>3.61</v>
      </c>
      <c r="H151" s="499">
        <v>3.331</v>
      </c>
    </row>
    <row r="152" spans="1:8" x14ac:dyDescent="0.25">
      <c r="A152" s="496" t="s">
        <v>49</v>
      </c>
      <c r="B152" s="497" t="s">
        <v>49</v>
      </c>
      <c r="C152" s="497" t="s">
        <v>603</v>
      </c>
      <c r="D152" s="498">
        <v>3.57</v>
      </c>
      <c r="E152" s="498">
        <v>5.21</v>
      </c>
      <c r="F152" s="498">
        <v>4.82</v>
      </c>
      <c r="G152" s="498">
        <v>4.55</v>
      </c>
      <c r="H152" s="499">
        <v>4.0789999999999997</v>
      </c>
    </row>
    <row r="153" spans="1:8" x14ac:dyDescent="0.25">
      <c r="A153" s="496" t="s">
        <v>49</v>
      </c>
      <c r="B153" s="497" t="s">
        <v>553</v>
      </c>
      <c r="C153" s="497" t="s">
        <v>604</v>
      </c>
      <c r="D153" s="498">
        <v>3.95</v>
      </c>
      <c r="E153" s="498">
        <v>5.78</v>
      </c>
      <c r="F153" s="498">
        <v>5.27</v>
      </c>
      <c r="G153" s="498">
        <v>4.6500000000000004</v>
      </c>
      <c r="H153" s="499">
        <v>4.63</v>
      </c>
    </row>
    <row r="154" spans="1:8" x14ac:dyDescent="0.25">
      <c r="A154" s="496" t="s">
        <v>49</v>
      </c>
      <c r="B154" s="497" t="s">
        <v>584</v>
      </c>
      <c r="C154" s="497" t="s">
        <v>605</v>
      </c>
      <c r="D154" s="498">
        <v>4.1500000000000004</v>
      </c>
      <c r="E154" s="498">
        <v>5.0599999999999996</v>
      </c>
      <c r="F154" s="498">
        <v>5.07</v>
      </c>
      <c r="G154" s="498">
        <v>5.55</v>
      </c>
      <c r="H154" s="499">
        <v>4.7229999999999999</v>
      </c>
    </row>
    <row r="155" spans="1:8" x14ac:dyDescent="0.25">
      <c r="A155" s="496" t="s">
        <v>49</v>
      </c>
      <c r="B155" s="497" t="s">
        <v>574</v>
      </c>
      <c r="C155" s="497" t="s">
        <v>606</v>
      </c>
      <c r="D155" s="498">
        <v>4.4800000000000004</v>
      </c>
      <c r="E155" s="498">
        <v>4.68</v>
      </c>
      <c r="F155" s="498">
        <v>4.53</v>
      </c>
      <c r="G155" s="498">
        <v>4.25</v>
      </c>
      <c r="H155" s="499">
        <v>3.9510000000000001</v>
      </c>
    </row>
    <row r="156" spans="1:8" x14ac:dyDescent="0.25">
      <c r="A156" s="496" t="s">
        <v>49</v>
      </c>
      <c r="B156" s="497" t="s">
        <v>607</v>
      </c>
      <c r="C156" s="497" t="s">
        <v>608</v>
      </c>
      <c r="D156" s="498">
        <v>3.89</v>
      </c>
      <c r="E156" s="498">
        <v>5.69</v>
      </c>
      <c r="F156" s="498">
        <v>5.29</v>
      </c>
      <c r="G156" s="498">
        <v>5.0999999999999996</v>
      </c>
      <c r="H156" s="499">
        <v>4.6059999999999999</v>
      </c>
    </row>
    <row r="157" spans="1:8" x14ac:dyDescent="0.25">
      <c r="A157" s="496" t="s">
        <v>49</v>
      </c>
      <c r="B157" s="497" t="s">
        <v>532</v>
      </c>
      <c r="C157" s="497" t="s">
        <v>609</v>
      </c>
      <c r="D157" s="498">
        <v>3.34</v>
      </c>
      <c r="E157" s="498">
        <v>4.28</v>
      </c>
      <c r="F157" s="498">
        <v>3.71</v>
      </c>
      <c r="G157" s="498">
        <v>4.16</v>
      </c>
      <c r="H157" s="499">
        <v>3.1509999999999998</v>
      </c>
    </row>
    <row r="158" spans="1:8" x14ac:dyDescent="0.25">
      <c r="A158" s="496" t="s">
        <v>49</v>
      </c>
      <c r="B158" s="497" t="s">
        <v>71</v>
      </c>
      <c r="C158" s="497" t="s">
        <v>610</v>
      </c>
      <c r="D158" s="498">
        <v>3.85</v>
      </c>
      <c r="E158" s="498">
        <v>6.03</v>
      </c>
      <c r="F158" s="498">
        <v>5.01</v>
      </c>
      <c r="G158" s="498">
        <v>4.6100000000000003</v>
      </c>
      <c r="H158" s="499">
        <v>4.649</v>
      </c>
    </row>
    <row r="159" spans="1:8" x14ac:dyDescent="0.25">
      <c r="A159" s="496" t="s">
        <v>611</v>
      </c>
      <c r="B159" s="497" t="s">
        <v>612</v>
      </c>
      <c r="C159" s="497" t="s">
        <v>613</v>
      </c>
      <c r="D159" s="498">
        <v>4.4800000000000004</v>
      </c>
      <c r="E159" s="498">
        <v>5.03</v>
      </c>
      <c r="F159" s="498">
        <v>4.2300000000000004</v>
      </c>
      <c r="G159" s="498">
        <v>4.3899999999999997</v>
      </c>
      <c r="H159" s="499">
        <v>4.1589999999999998</v>
      </c>
    </row>
    <row r="160" spans="1:8" x14ac:dyDescent="0.25">
      <c r="A160" s="496" t="s">
        <v>611</v>
      </c>
      <c r="B160" s="497" t="s">
        <v>614</v>
      </c>
      <c r="C160" s="497" t="s">
        <v>615</v>
      </c>
      <c r="D160" s="498">
        <v>5.08</v>
      </c>
      <c r="E160" s="498">
        <v>4.8600000000000003</v>
      </c>
      <c r="F160" s="498">
        <v>4.67</v>
      </c>
      <c r="G160" s="498">
        <v>4.17</v>
      </c>
      <c r="H160" s="499">
        <v>4.3769999999999998</v>
      </c>
    </row>
    <row r="161" spans="1:8" x14ac:dyDescent="0.25">
      <c r="A161" s="496" t="s">
        <v>611</v>
      </c>
      <c r="B161" s="497" t="s">
        <v>616</v>
      </c>
      <c r="C161" s="497" t="s">
        <v>617</v>
      </c>
      <c r="D161" s="498">
        <v>5.36</v>
      </c>
      <c r="E161" s="498">
        <v>6.33</v>
      </c>
      <c r="F161" s="498">
        <v>5.99</v>
      </c>
      <c r="G161" s="498">
        <v>5.51</v>
      </c>
      <c r="H161" s="499">
        <v>5.7939999999999996</v>
      </c>
    </row>
    <row r="162" spans="1:8" x14ac:dyDescent="0.25">
      <c r="A162" s="496" t="s">
        <v>611</v>
      </c>
      <c r="B162" s="497" t="s">
        <v>618</v>
      </c>
      <c r="C162" s="497" t="s">
        <v>619</v>
      </c>
      <c r="D162" s="498">
        <v>4.24</v>
      </c>
      <c r="E162" s="498">
        <v>5.47</v>
      </c>
      <c r="F162" s="498">
        <v>4.88</v>
      </c>
      <c r="G162" s="498">
        <v>5.09</v>
      </c>
      <c r="H162" s="499">
        <v>4.6189999999999998</v>
      </c>
    </row>
    <row r="163" spans="1:8" x14ac:dyDescent="0.25">
      <c r="A163" s="496" t="s">
        <v>611</v>
      </c>
      <c r="B163" s="497" t="s">
        <v>620</v>
      </c>
      <c r="C163" s="497" t="s">
        <v>621</v>
      </c>
      <c r="D163" s="498">
        <v>4.53</v>
      </c>
      <c r="E163" s="498">
        <v>7.07</v>
      </c>
      <c r="F163" s="498">
        <v>5.68</v>
      </c>
      <c r="G163" s="498">
        <v>6.27</v>
      </c>
      <c r="H163" s="499">
        <v>6.2149999999999999</v>
      </c>
    </row>
    <row r="164" spans="1:8" x14ac:dyDescent="0.25">
      <c r="A164" s="496" t="s">
        <v>611</v>
      </c>
      <c r="B164" s="497" t="s">
        <v>622</v>
      </c>
      <c r="C164" s="497" t="s">
        <v>623</v>
      </c>
      <c r="D164" s="498">
        <v>6.96</v>
      </c>
      <c r="E164" s="498">
        <v>5.88</v>
      </c>
      <c r="F164" s="498">
        <v>5.84</v>
      </c>
      <c r="G164" s="498">
        <v>6.41</v>
      </c>
      <c r="H164" s="499">
        <v>6.5890000000000004</v>
      </c>
    </row>
    <row r="165" spans="1:8" x14ac:dyDescent="0.25">
      <c r="A165" s="496" t="s">
        <v>611</v>
      </c>
      <c r="B165" s="497" t="s">
        <v>624</v>
      </c>
      <c r="C165" s="497" t="s">
        <v>625</v>
      </c>
      <c r="D165" s="498">
        <v>5.75</v>
      </c>
      <c r="E165" s="498">
        <v>5.45</v>
      </c>
      <c r="F165" s="498">
        <v>5.26</v>
      </c>
      <c r="G165" s="498">
        <v>6.01</v>
      </c>
      <c r="H165" s="499">
        <v>5.6390000000000002</v>
      </c>
    </row>
    <row r="166" spans="1:8" x14ac:dyDescent="0.25">
      <c r="A166" s="496" t="s">
        <v>611</v>
      </c>
      <c r="B166" s="497" t="s">
        <v>626</v>
      </c>
      <c r="C166" s="497" t="s">
        <v>627</v>
      </c>
      <c r="D166" s="498">
        <v>5.31</v>
      </c>
      <c r="E166" s="498">
        <v>6.37</v>
      </c>
      <c r="F166" s="498">
        <v>5.96</v>
      </c>
      <c r="G166" s="498">
        <v>5.44</v>
      </c>
      <c r="H166" s="499">
        <v>5.7830000000000004</v>
      </c>
    </row>
    <row r="167" spans="1:8" x14ac:dyDescent="0.25">
      <c r="A167" s="496" t="s">
        <v>611</v>
      </c>
      <c r="B167" s="497" t="s">
        <v>628</v>
      </c>
      <c r="C167" s="497" t="s">
        <v>629</v>
      </c>
      <c r="D167" s="498">
        <v>5.45</v>
      </c>
      <c r="E167" s="498">
        <v>4.58</v>
      </c>
      <c r="F167" s="498">
        <v>4.91</v>
      </c>
      <c r="G167" s="498">
        <v>4.5199999999999996</v>
      </c>
      <c r="H167" s="499">
        <v>4.59</v>
      </c>
    </row>
    <row r="168" spans="1:8" x14ac:dyDescent="0.25">
      <c r="A168" s="496" t="s">
        <v>611</v>
      </c>
      <c r="B168" s="497" t="s">
        <v>628</v>
      </c>
      <c r="C168" s="497" t="s">
        <v>630</v>
      </c>
      <c r="D168" s="498">
        <v>3.95</v>
      </c>
      <c r="E168" s="498">
        <v>5.27</v>
      </c>
      <c r="F168" s="498">
        <v>4.83</v>
      </c>
      <c r="G168" s="498">
        <v>4.34</v>
      </c>
      <c r="H168" s="499">
        <v>4.0860000000000003</v>
      </c>
    </row>
    <row r="169" spans="1:8" x14ac:dyDescent="0.25">
      <c r="A169" s="496" t="s">
        <v>611</v>
      </c>
      <c r="B169" s="497" t="s">
        <v>628</v>
      </c>
      <c r="C169" s="497" t="s">
        <v>631</v>
      </c>
      <c r="D169" s="498">
        <v>5.05</v>
      </c>
      <c r="E169" s="498">
        <v>6.22</v>
      </c>
      <c r="F169" s="498">
        <v>5.95</v>
      </c>
      <c r="G169" s="498">
        <v>5.84</v>
      </c>
      <c r="H169" s="499">
        <v>5.8410000000000002</v>
      </c>
    </row>
    <row r="170" spans="1:8" x14ac:dyDescent="0.25">
      <c r="A170" s="496" t="s">
        <v>611</v>
      </c>
      <c r="B170" s="497" t="s">
        <v>632</v>
      </c>
      <c r="C170" s="497" t="s">
        <v>633</v>
      </c>
      <c r="D170" s="498">
        <v>4.74</v>
      </c>
      <c r="E170" s="498">
        <v>5.62</v>
      </c>
      <c r="F170" s="498">
        <v>5.53</v>
      </c>
      <c r="G170" s="498">
        <v>5.43</v>
      </c>
      <c r="H170" s="499">
        <v>5.1760000000000002</v>
      </c>
    </row>
    <row r="171" spans="1:8" x14ac:dyDescent="0.25">
      <c r="A171" s="496" t="s">
        <v>611</v>
      </c>
      <c r="B171" s="497" t="s">
        <v>632</v>
      </c>
      <c r="C171" s="497" t="s">
        <v>634</v>
      </c>
      <c r="D171" s="498">
        <v>5.23</v>
      </c>
      <c r="E171" s="498">
        <v>4.9400000000000004</v>
      </c>
      <c r="F171" s="498">
        <v>4.87</v>
      </c>
      <c r="G171" s="498">
        <v>4.62</v>
      </c>
      <c r="H171" s="499">
        <v>4.6630000000000003</v>
      </c>
    </row>
    <row r="172" spans="1:8" x14ac:dyDescent="0.25">
      <c r="A172" s="496" t="s">
        <v>611</v>
      </c>
      <c r="B172" s="497" t="s">
        <v>635</v>
      </c>
      <c r="C172" s="497" t="s">
        <v>636</v>
      </c>
      <c r="D172" s="498">
        <v>4.25</v>
      </c>
      <c r="E172" s="498">
        <v>5.56</v>
      </c>
      <c r="F172" s="498">
        <v>4.95</v>
      </c>
      <c r="G172" s="498">
        <v>4.51</v>
      </c>
      <c r="H172" s="499">
        <v>4.5060000000000002</v>
      </c>
    </row>
    <row r="173" spans="1:8" x14ac:dyDescent="0.25">
      <c r="A173" s="496" t="s">
        <v>611</v>
      </c>
      <c r="B173" s="497" t="s">
        <v>637</v>
      </c>
      <c r="C173" s="497" t="s">
        <v>638</v>
      </c>
      <c r="D173" s="498">
        <v>3.71</v>
      </c>
      <c r="E173" s="498">
        <v>4.26</v>
      </c>
      <c r="F173" s="498">
        <v>4.87</v>
      </c>
      <c r="G173" s="498">
        <v>3.61</v>
      </c>
      <c r="H173" s="499">
        <v>3.3490000000000002</v>
      </c>
    </row>
    <row r="174" spans="1:8" x14ac:dyDescent="0.25">
      <c r="A174" s="496" t="s">
        <v>611</v>
      </c>
      <c r="B174" s="497" t="s">
        <v>639</v>
      </c>
      <c r="C174" s="497" t="s">
        <v>640</v>
      </c>
      <c r="D174" s="498">
        <v>7.26</v>
      </c>
      <c r="E174" s="498">
        <v>7.42</v>
      </c>
      <c r="F174" s="498">
        <v>6.52</v>
      </c>
      <c r="G174" s="498">
        <v>6.73</v>
      </c>
      <c r="H174" s="499">
        <v>7.3540000000000001</v>
      </c>
    </row>
    <row r="175" spans="1:8" x14ac:dyDescent="0.25">
      <c r="A175" s="496" t="s">
        <v>611</v>
      </c>
      <c r="B175" s="497" t="s">
        <v>641</v>
      </c>
      <c r="C175" s="497" t="s">
        <v>642</v>
      </c>
      <c r="D175" s="498">
        <v>4.0199999999999996</v>
      </c>
      <c r="E175" s="498">
        <v>4.96</v>
      </c>
      <c r="F175" s="498">
        <v>4.72</v>
      </c>
      <c r="G175" s="498">
        <v>4.88</v>
      </c>
      <c r="H175" s="499">
        <v>4.22</v>
      </c>
    </row>
    <row r="176" spans="1:8" x14ac:dyDescent="0.25">
      <c r="A176" s="496" t="s">
        <v>611</v>
      </c>
      <c r="B176" s="497" t="s">
        <v>616</v>
      </c>
      <c r="C176" s="497" t="s">
        <v>643</v>
      </c>
      <c r="D176" s="498">
        <v>4.1100000000000003</v>
      </c>
      <c r="E176" s="498">
        <v>6.04</v>
      </c>
      <c r="F176" s="498">
        <v>5.39</v>
      </c>
      <c r="G176" s="498">
        <v>5.25</v>
      </c>
      <c r="H176" s="499">
        <v>5.0110000000000001</v>
      </c>
    </row>
    <row r="177" spans="1:8" x14ac:dyDescent="0.25">
      <c r="A177" s="496" t="s">
        <v>611</v>
      </c>
      <c r="B177" s="497" t="s">
        <v>616</v>
      </c>
      <c r="C177" s="497" t="s">
        <v>644</v>
      </c>
      <c r="D177" s="498">
        <v>4.7</v>
      </c>
      <c r="E177" s="498">
        <v>6.23</v>
      </c>
      <c r="F177" s="498">
        <v>5.91</v>
      </c>
      <c r="G177" s="498">
        <v>5.17</v>
      </c>
      <c r="H177" s="499">
        <v>5.39</v>
      </c>
    </row>
    <row r="178" spans="1:8" x14ac:dyDescent="0.25">
      <c r="A178" s="496" t="s">
        <v>611</v>
      </c>
      <c r="B178" s="497" t="s">
        <v>616</v>
      </c>
      <c r="C178" s="497" t="s">
        <v>645</v>
      </c>
      <c r="D178" s="498">
        <v>4.12</v>
      </c>
      <c r="E178" s="498">
        <v>6.14</v>
      </c>
      <c r="F178" s="498">
        <v>5.65</v>
      </c>
      <c r="G178" s="498">
        <v>5</v>
      </c>
      <c r="H178" s="499">
        <v>4.9870000000000001</v>
      </c>
    </row>
    <row r="179" spans="1:8" x14ac:dyDescent="0.25">
      <c r="A179" s="496" t="s">
        <v>611</v>
      </c>
      <c r="B179" s="497" t="s">
        <v>616</v>
      </c>
      <c r="C179" s="497" t="s">
        <v>646</v>
      </c>
      <c r="D179" s="498">
        <v>4.8899999999999997</v>
      </c>
      <c r="E179" s="498">
        <v>6.36</v>
      </c>
      <c r="F179" s="498">
        <v>5.79</v>
      </c>
      <c r="G179" s="498">
        <v>5.67</v>
      </c>
      <c r="H179" s="499">
        <v>5.6120000000000001</v>
      </c>
    </row>
    <row r="180" spans="1:8" x14ac:dyDescent="0.25">
      <c r="A180" s="496" t="s">
        <v>611</v>
      </c>
      <c r="B180" s="497" t="s">
        <v>616</v>
      </c>
      <c r="C180" s="497" t="s">
        <v>647</v>
      </c>
      <c r="D180" s="498">
        <v>4.4800000000000004</v>
      </c>
      <c r="E180" s="498">
        <v>6.02</v>
      </c>
      <c r="F180" s="498">
        <v>5.44</v>
      </c>
      <c r="G180" s="498">
        <v>5.13</v>
      </c>
      <c r="H180" s="499">
        <v>5.1260000000000003</v>
      </c>
    </row>
    <row r="181" spans="1:8" x14ac:dyDescent="0.25">
      <c r="A181" s="496" t="s">
        <v>611</v>
      </c>
      <c r="B181" s="497" t="s">
        <v>622</v>
      </c>
      <c r="C181" s="497" t="s">
        <v>648</v>
      </c>
      <c r="D181" s="498">
        <v>3.52</v>
      </c>
      <c r="E181" s="498">
        <v>4.6900000000000004</v>
      </c>
      <c r="F181" s="498">
        <v>4.66</v>
      </c>
      <c r="G181" s="498">
        <v>4.1500000000000004</v>
      </c>
      <c r="H181" s="499">
        <v>3.7149999999999999</v>
      </c>
    </row>
    <row r="182" spans="1:8" x14ac:dyDescent="0.25">
      <c r="A182" s="496" t="s">
        <v>611</v>
      </c>
      <c r="B182" s="497" t="s">
        <v>632</v>
      </c>
      <c r="C182" s="497" t="s">
        <v>649</v>
      </c>
      <c r="D182" s="498">
        <v>4.22</v>
      </c>
      <c r="E182" s="498">
        <v>4.76</v>
      </c>
      <c r="F182" s="498">
        <v>3.96</v>
      </c>
      <c r="G182" s="498">
        <v>4.18</v>
      </c>
      <c r="H182" s="499">
        <v>3.73</v>
      </c>
    </row>
    <row r="183" spans="1:8" x14ac:dyDescent="0.25">
      <c r="A183" s="496" t="s">
        <v>611</v>
      </c>
      <c r="B183" s="497" t="s">
        <v>628</v>
      </c>
      <c r="C183" s="497" t="s">
        <v>650</v>
      </c>
      <c r="D183" s="498">
        <v>3.36</v>
      </c>
      <c r="E183" s="498">
        <v>5.51</v>
      </c>
      <c r="F183" s="498">
        <v>5.5</v>
      </c>
      <c r="G183" s="498">
        <v>4.3</v>
      </c>
      <c r="H183" s="499">
        <v>4.2359999999999998</v>
      </c>
    </row>
    <row r="184" spans="1:8" x14ac:dyDescent="0.25">
      <c r="A184" s="496" t="s">
        <v>611</v>
      </c>
      <c r="B184" s="497" t="s">
        <v>639</v>
      </c>
      <c r="C184" s="497" t="s">
        <v>651</v>
      </c>
      <c r="D184" s="498">
        <v>7.26</v>
      </c>
      <c r="E184" s="498">
        <v>5.24</v>
      </c>
      <c r="F184" s="498">
        <v>5.14</v>
      </c>
      <c r="G184" s="498">
        <v>5.85</v>
      </c>
      <c r="H184" s="499">
        <v>6.0330000000000004</v>
      </c>
    </row>
    <row r="185" spans="1:8" x14ac:dyDescent="0.25">
      <c r="A185" s="496" t="s">
        <v>611</v>
      </c>
      <c r="B185" s="497" t="s">
        <v>639</v>
      </c>
      <c r="C185" s="497" t="s">
        <v>652</v>
      </c>
      <c r="D185" s="498">
        <v>3.59</v>
      </c>
      <c r="E185" s="498">
        <v>5.4</v>
      </c>
      <c r="F185" s="498">
        <v>4.9400000000000004</v>
      </c>
      <c r="G185" s="498">
        <v>4.47</v>
      </c>
      <c r="H185" s="499">
        <v>4.1120000000000001</v>
      </c>
    </row>
    <row r="186" spans="1:8" x14ac:dyDescent="0.25">
      <c r="A186" s="496" t="s">
        <v>611</v>
      </c>
      <c r="B186" s="497" t="s">
        <v>639</v>
      </c>
      <c r="C186" s="497" t="s">
        <v>653</v>
      </c>
      <c r="D186" s="498">
        <v>5.12</v>
      </c>
      <c r="E186" s="498">
        <v>5.4</v>
      </c>
      <c r="F186" s="498">
        <v>4.5</v>
      </c>
      <c r="G186" s="498">
        <v>4.83</v>
      </c>
      <c r="H186" s="499">
        <v>4.8010000000000002</v>
      </c>
    </row>
    <row r="187" spans="1:8" x14ac:dyDescent="0.25">
      <c r="A187" s="496" t="s">
        <v>611</v>
      </c>
      <c r="B187" s="497" t="s">
        <v>639</v>
      </c>
      <c r="C187" s="497" t="s">
        <v>654</v>
      </c>
      <c r="D187" s="498">
        <v>4.2699999999999996</v>
      </c>
      <c r="E187" s="498">
        <v>4.93</v>
      </c>
      <c r="F187" s="498">
        <v>4.55</v>
      </c>
      <c r="G187" s="498">
        <v>4.87</v>
      </c>
      <c r="H187" s="499">
        <v>4.2160000000000002</v>
      </c>
    </row>
    <row r="188" spans="1:8" x14ac:dyDescent="0.25">
      <c r="A188" s="496" t="s">
        <v>611</v>
      </c>
      <c r="B188" s="497" t="s">
        <v>639</v>
      </c>
      <c r="C188" s="497" t="s">
        <v>655</v>
      </c>
      <c r="D188" s="498">
        <v>3.56</v>
      </c>
      <c r="E188" s="498">
        <v>5.57</v>
      </c>
      <c r="F188" s="498">
        <v>5.05</v>
      </c>
      <c r="G188" s="498">
        <v>5.08</v>
      </c>
      <c r="H188" s="499">
        <v>4.4349999999999996</v>
      </c>
    </row>
    <row r="189" spans="1:8" x14ac:dyDescent="0.25">
      <c r="A189" s="496" t="s">
        <v>611</v>
      </c>
      <c r="B189" s="497" t="s">
        <v>626</v>
      </c>
      <c r="C189" s="497" t="s">
        <v>656</v>
      </c>
      <c r="D189" s="498">
        <v>2.97</v>
      </c>
      <c r="E189" s="498">
        <v>4.6500000000000004</v>
      </c>
      <c r="F189" s="498">
        <v>4.16</v>
      </c>
      <c r="G189" s="498">
        <v>3.9</v>
      </c>
      <c r="H189" s="499">
        <v>3.1909999999999998</v>
      </c>
    </row>
    <row r="190" spans="1:8" x14ac:dyDescent="0.25">
      <c r="A190" s="496" t="s">
        <v>611</v>
      </c>
      <c r="B190" s="497" t="s">
        <v>626</v>
      </c>
      <c r="C190" s="497" t="s">
        <v>657</v>
      </c>
      <c r="D190" s="498">
        <v>3.69</v>
      </c>
      <c r="E190" s="498">
        <v>5.0199999999999996</v>
      </c>
      <c r="F190" s="498">
        <v>4.66</v>
      </c>
      <c r="G190" s="498">
        <v>4.33</v>
      </c>
      <c r="H190" s="499">
        <v>3.956</v>
      </c>
    </row>
    <row r="191" spans="1:8" x14ac:dyDescent="0.25">
      <c r="A191" s="496" t="s">
        <v>611</v>
      </c>
      <c r="B191" s="497" t="s">
        <v>628</v>
      </c>
      <c r="C191" s="497" t="s">
        <v>658</v>
      </c>
      <c r="D191" s="498">
        <v>3.31</v>
      </c>
      <c r="E191" s="498">
        <v>5.07</v>
      </c>
      <c r="F191" s="498">
        <v>4.7300000000000004</v>
      </c>
      <c r="G191" s="498">
        <v>4.78</v>
      </c>
      <c r="H191" s="499">
        <v>3.992</v>
      </c>
    </row>
    <row r="192" spans="1:8" x14ac:dyDescent="0.25">
      <c r="A192" s="496" t="s">
        <v>611</v>
      </c>
      <c r="B192" s="497" t="s">
        <v>628</v>
      </c>
      <c r="C192" s="497" t="s">
        <v>659</v>
      </c>
      <c r="D192" s="498">
        <v>3.66</v>
      </c>
      <c r="E192" s="498">
        <v>5.26</v>
      </c>
      <c r="F192" s="498">
        <v>5.35</v>
      </c>
      <c r="G192" s="498">
        <v>4.76</v>
      </c>
      <c r="H192" s="499">
        <v>4.4130000000000003</v>
      </c>
    </row>
    <row r="193" spans="1:8" x14ac:dyDescent="0.25">
      <c r="A193" s="496" t="s">
        <v>611</v>
      </c>
      <c r="B193" s="497" t="s">
        <v>639</v>
      </c>
      <c r="C193" s="497" t="s">
        <v>660</v>
      </c>
      <c r="D193" s="498">
        <v>3.95</v>
      </c>
      <c r="E193" s="498">
        <v>5.53</v>
      </c>
      <c r="F193" s="498">
        <v>5</v>
      </c>
      <c r="G193" s="498">
        <v>4.97</v>
      </c>
      <c r="H193" s="499">
        <v>4.556</v>
      </c>
    </row>
    <row r="194" spans="1:8" x14ac:dyDescent="0.25">
      <c r="A194" s="496" t="s">
        <v>611</v>
      </c>
      <c r="B194" s="497" t="s">
        <v>661</v>
      </c>
      <c r="C194" s="497" t="s">
        <v>662</v>
      </c>
      <c r="D194" s="498">
        <v>3.79</v>
      </c>
      <c r="E194" s="498">
        <v>4.78</v>
      </c>
      <c r="F194" s="498">
        <v>4.62</v>
      </c>
      <c r="G194" s="498">
        <v>4.3600000000000003</v>
      </c>
      <c r="H194" s="499">
        <v>3.7679999999999998</v>
      </c>
    </row>
    <row r="195" spans="1:8" x14ac:dyDescent="0.25">
      <c r="A195" s="496" t="s">
        <v>611</v>
      </c>
      <c r="B195" s="497" t="s">
        <v>616</v>
      </c>
      <c r="C195" s="497" t="s">
        <v>663</v>
      </c>
      <c r="D195" s="498">
        <v>3.45</v>
      </c>
      <c r="E195" s="498">
        <v>5.29</v>
      </c>
      <c r="F195" s="498">
        <v>4.84</v>
      </c>
      <c r="G195" s="498">
        <v>4.32</v>
      </c>
      <c r="H195" s="499">
        <v>3.9710000000000001</v>
      </c>
    </row>
    <row r="196" spans="1:8" x14ac:dyDescent="0.25">
      <c r="A196" s="496" t="s">
        <v>611</v>
      </c>
      <c r="B196" s="497" t="s">
        <v>616</v>
      </c>
      <c r="C196" s="497" t="s">
        <v>664</v>
      </c>
      <c r="D196" s="498">
        <v>3.49</v>
      </c>
      <c r="E196" s="498">
        <v>4.55</v>
      </c>
      <c r="F196" s="498">
        <v>4.3</v>
      </c>
      <c r="G196" s="498">
        <v>4.24</v>
      </c>
      <c r="H196" s="499">
        <v>3.5270000000000001</v>
      </c>
    </row>
    <row r="197" spans="1:8" x14ac:dyDescent="0.25">
      <c r="A197" s="496" t="s">
        <v>611</v>
      </c>
      <c r="B197" s="497" t="s">
        <v>639</v>
      </c>
      <c r="C197" s="497" t="s">
        <v>665</v>
      </c>
      <c r="D197" s="498">
        <v>3.99</v>
      </c>
      <c r="E197" s="498">
        <v>5.45</v>
      </c>
      <c r="F197" s="498">
        <v>4.49</v>
      </c>
      <c r="G197" s="498">
        <v>4.54</v>
      </c>
      <c r="H197" s="499">
        <v>4.3769999999999998</v>
      </c>
    </row>
    <row r="198" spans="1:8" x14ac:dyDescent="0.25">
      <c r="A198" s="496" t="s">
        <v>611</v>
      </c>
      <c r="B198" s="497" t="s">
        <v>666</v>
      </c>
      <c r="C198" s="497" t="s">
        <v>667</v>
      </c>
      <c r="D198" s="498">
        <v>3.4</v>
      </c>
      <c r="E198" s="498">
        <v>4.63</v>
      </c>
      <c r="F198" s="498">
        <v>4.0999999999999996</v>
      </c>
      <c r="G198" s="498">
        <v>4.3</v>
      </c>
      <c r="H198" s="499">
        <v>3.4319999999999999</v>
      </c>
    </row>
    <row r="199" spans="1:8" x14ac:dyDescent="0.25">
      <c r="A199" s="496" t="s">
        <v>611</v>
      </c>
      <c r="B199" s="497" t="s">
        <v>616</v>
      </c>
      <c r="C199" s="497" t="s">
        <v>668</v>
      </c>
      <c r="D199" s="498">
        <v>3.75</v>
      </c>
      <c r="E199" s="498">
        <v>5.24</v>
      </c>
      <c r="F199" s="498">
        <v>5.03</v>
      </c>
      <c r="G199" s="498">
        <v>4.8600000000000003</v>
      </c>
      <c r="H199" s="499">
        <v>4.319</v>
      </c>
    </row>
    <row r="200" spans="1:8" x14ac:dyDescent="0.25">
      <c r="A200" s="496" t="s">
        <v>611</v>
      </c>
      <c r="B200" s="497" t="s">
        <v>620</v>
      </c>
      <c r="C200" s="497" t="s">
        <v>669</v>
      </c>
      <c r="D200" s="498">
        <v>3.25</v>
      </c>
      <c r="E200" s="498">
        <v>5.01</v>
      </c>
      <c r="F200" s="498">
        <v>4.5599999999999996</v>
      </c>
      <c r="G200" s="498">
        <v>3.97</v>
      </c>
      <c r="H200" s="499">
        <v>3.58</v>
      </c>
    </row>
    <row r="201" spans="1:8" x14ac:dyDescent="0.25">
      <c r="A201" s="496" t="s">
        <v>611</v>
      </c>
      <c r="B201" s="497" t="s">
        <v>622</v>
      </c>
      <c r="C201" s="497" t="s">
        <v>670</v>
      </c>
      <c r="D201" s="498">
        <v>4.0599999999999996</v>
      </c>
      <c r="E201" s="498">
        <v>5.21</v>
      </c>
      <c r="F201" s="498">
        <v>4.57</v>
      </c>
      <c r="G201" s="498">
        <v>5.08</v>
      </c>
      <c r="H201" s="499">
        <v>4.3010000000000002</v>
      </c>
    </row>
    <row r="202" spans="1:8" x14ac:dyDescent="0.25">
      <c r="A202" s="496" t="s">
        <v>611</v>
      </c>
      <c r="B202" s="497" t="s">
        <v>632</v>
      </c>
      <c r="C202" s="497" t="s">
        <v>671</v>
      </c>
      <c r="D202" s="498">
        <v>3.3</v>
      </c>
      <c r="E202" s="498">
        <v>4.8899999999999997</v>
      </c>
      <c r="F202" s="498">
        <v>5.1100000000000003</v>
      </c>
      <c r="G202" s="498">
        <v>5.07</v>
      </c>
      <c r="H202" s="499">
        <v>4.0659999999999998</v>
      </c>
    </row>
    <row r="203" spans="1:8" x14ac:dyDescent="0.25">
      <c r="A203" s="496" t="s">
        <v>611</v>
      </c>
      <c r="B203" s="497" t="s">
        <v>641</v>
      </c>
      <c r="C203" s="497" t="s">
        <v>672</v>
      </c>
      <c r="D203" s="498">
        <v>3.81</v>
      </c>
      <c r="E203" s="498">
        <v>4.37</v>
      </c>
      <c r="F203" s="498">
        <v>4.8</v>
      </c>
      <c r="G203" s="498">
        <v>4.17</v>
      </c>
      <c r="H203" s="499">
        <v>3.6419999999999999</v>
      </c>
    </row>
    <row r="204" spans="1:8" x14ac:dyDescent="0.25">
      <c r="A204" s="496" t="s">
        <v>23</v>
      </c>
      <c r="B204" s="497" t="s">
        <v>673</v>
      </c>
      <c r="C204" s="497" t="s">
        <v>674</v>
      </c>
      <c r="D204" s="498">
        <v>4.18</v>
      </c>
      <c r="E204" s="498">
        <v>5.33</v>
      </c>
      <c r="F204" s="498">
        <v>5.12</v>
      </c>
      <c r="G204" s="498">
        <v>4.8099999999999996</v>
      </c>
      <c r="H204" s="499">
        <v>4.4909999999999997</v>
      </c>
    </row>
    <row r="205" spans="1:8" x14ac:dyDescent="0.25">
      <c r="A205" s="496" t="s">
        <v>23</v>
      </c>
      <c r="B205" s="497" t="s">
        <v>675</v>
      </c>
      <c r="C205" s="497" t="s">
        <v>676</v>
      </c>
      <c r="D205" s="498">
        <v>4.7300000000000004</v>
      </c>
      <c r="E205" s="498">
        <v>6.3</v>
      </c>
      <c r="F205" s="498">
        <v>6.18</v>
      </c>
      <c r="G205" s="498">
        <v>4.59</v>
      </c>
      <c r="H205" s="499">
        <v>5.3460000000000001</v>
      </c>
    </row>
    <row r="206" spans="1:8" x14ac:dyDescent="0.25">
      <c r="A206" s="496" t="s">
        <v>23</v>
      </c>
      <c r="B206" s="497" t="s">
        <v>78</v>
      </c>
      <c r="C206" s="497" t="s">
        <v>677</v>
      </c>
      <c r="D206" s="498">
        <v>8.4</v>
      </c>
      <c r="E206" s="498">
        <v>7.96</v>
      </c>
      <c r="F206" s="498">
        <v>8.3699999999999992</v>
      </c>
      <c r="G206" s="498">
        <v>6.49</v>
      </c>
      <c r="H206" s="499">
        <v>8.0399999999999991</v>
      </c>
    </row>
    <row r="207" spans="1:8" x14ac:dyDescent="0.25">
      <c r="A207" s="496" t="s">
        <v>23</v>
      </c>
      <c r="B207" s="497" t="s">
        <v>24</v>
      </c>
      <c r="C207" s="497" t="s">
        <v>678</v>
      </c>
      <c r="D207" s="498">
        <v>3.31</v>
      </c>
      <c r="E207" s="498">
        <v>5.64</v>
      </c>
      <c r="F207" s="498">
        <v>4.58</v>
      </c>
      <c r="G207" s="498">
        <v>4.0199999999999996</v>
      </c>
      <c r="H207" s="499">
        <v>3.8439999999999999</v>
      </c>
    </row>
    <row r="208" spans="1:8" x14ac:dyDescent="0.25">
      <c r="A208" s="496" t="s">
        <v>23</v>
      </c>
      <c r="B208" s="497" t="s">
        <v>109</v>
      </c>
      <c r="C208" s="497" t="s">
        <v>679</v>
      </c>
      <c r="D208" s="498">
        <v>3.93</v>
      </c>
      <c r="E208" s="498">
        <v>4.76</v>
      </c>
      <c r="F208" s="498">
        <v>5.14</v>
      </c>
      <c r="G208" s="498">
        <v>4.76</v>
      </c>
      <c r="H208" s="499">
        <v>4.1870000000000003</v>
      </c>
    </row>
    <row r="209" spans="1:8" x14ac:dyDescent="0.25">
      <c r="A209" s="496" t="s">
        <v>23</v>
      </c>
      <c r="B209" s="497" t="s">
        <v>109</v>
      </c>
      <c r="C209" s="497" t="s">
        <v>680</v>
      </c>
      <c r="D209" s="498">
        <v>4.3899999999999997</v>
      </c>
      <c r="E209" s="498">
        <v>4.79</v>
      </c>
      <c r="F209" s="498">
        <v>4.7</v>
      </c>
      <c r="G209" s="498">
        <v>4.43</v>
      </c>
      <c r="H209" s="499">
        <v>4.1440000000000001</v>
      </c>
    </row>
    <row r="210" spans="1:8" x14ac:dyDescent="0.25">
      <c r="A210" s="496" t="s">
        <v>23</v>
      </c>
      <c r="B210" s="497" t="s">
        <v>109</v>
      </c>
      <c r="C210" s="497" t="s">
        <v>681</v>
      </c>
      <c r="D210" s="498">
        <v>4.4800000000000004</v>
      </c>
      <c r="E210" s="498">
        <v>5.4</v>
      </c>
      <c r="F210" s="498">
        <v>5.36</v>
      </c>
      <c r="G210" s="498">
        <v>4.76</v>
      </c>
      <c r="H210" s="499">
        <v>4.7320000000000002</v>
      </c>
    </row>
    <row r="211" spans="1:8" x14ac:dyDescent="0.25">
      <c r="A211" s="496" t="s">
        <v>23</v>
      </c>
      <c r="B211" s="497" t="s">
        <v>682</v>
      </c>
      <c r="C211" s="497" t="s">
        <v>683</v>
      </c>
      <c r="D211" s="498">
        <v>3.93</v>
      </c>
      <c r="E211" s="498">
        <v>5.24</v>
      </c>
      <c r="F211" s="498">
        <v>5.23</v>
      </c>
      <c r="G211" s="498">
        <v>5.15</v>
      </c>
      <c r="H211" s="499">
        <v>4.5460000000000003</v>
      </c>
    </row>
    <row r="212" spans="1:8" x14ac:dyDescent="0.25">
      <c r="A212" s="496" t="s">
        <v>23</v>
      </c>
      <c r="B212" s="497" t="s">
        <v>682</v>
      </c>
      <c r="C212" s="497" t="s">
        <v>684</v>
      </c>
      <c r="D212" s="498">
        <v>3.92</v>
      </c>
      <c r="E212" s="498">
        <v>4.87</v>
      </c>
      <c r="F212" s="498">
        <v>4.8600000000000003</v>
      </c>
      <c r="G212" s="498">
        <v>4.1399999999999997</v>
      </c>
      <c r="H212" s="499">
        <v>3.859</v>
      </c>
    </row>
    <row r="213" spans="1:8" x14ac:dyDescent="0.25">
      <c r="A213" s="496" t="s">
        <v>23</v>
      </c>
      <c r="B213" s="497" t="s">
        <v>685</v>
      </c>
      <c r="C213" s="497" t="s">
        <v>686</v>
      </c>
      <c r="D213" s="498">
        <v>4.58</v>
      </c>
      <c r="E213" s="498">
        <v>5.7</v>
      </c>
      <c r="F213" s="498">
        <v>6.09</v>
      </c>
      <c r="G213" s="498">
        <v>4.29</v>
      </c>
      <c r="H213" s="499">
        <v>4.9790000000000001</v>
      </c>
    </row>
    <row r="214" spans="1:8" x14ac:dyDescent="0.25">
      <c r="A214" s="496" t="s">
        <v>23</v>
      </c>
      <c r="B214" s="497" t="s">
        <v>687</v>
      </c>
      <c r="C214" s="497" t="s">
        <v>688</v>
      </c>
      <c r="D214" s="498">
        <v>3.29</v>
      </c>
      <c r="E214" s="498">
        <v>4.41</v>
      </c>
      <c r="F214" s="498">
        <v>5.57</v>
      </c>
      <c r="G214" s="498">
        <v>3.58</v>
      </c>
      <c r="H214" s="499">
        <v>3.5089999999999999</v>
      </c>
    </row>
    <row r="215" spans="1:8" x14ac:dyDescent="0.25">
      <c r="A215" s="496" t="s">
        <v>23</v>
      </c>
      <c r="B215" s="497" t="s">
        <v>689</v>
      </c>
      <c r="C215" s="497" t="s">
        <v>690</v>
      </c>
      <c r="D215" s="498">
        <v>4.46</v>
      </c>
      <c r="E215" s="498">
        <v>5.84</v>
      </c>
      <c r="F215" s="498">
        <v>5.33</v>
      </c>
      <c r="G215" s="498">
        <v>4.9800000000000004</v>
      </c>
      <c r="H215" s="499">
        <v>4.9260000000000002</v>
      </c>
    </row>
    <row r="216" spans="1:8" x14ac:dyDescent="0.25">
      <c r="A216" s="496" t="s">
        <v>23</v>
      </c>
      <c r="B216" s="497" t="s">
        <v>691</v>
      </c>
      <c r="C216" s="497" t="s">
        <v>692</v>
      </c>
      <c r="D216" s="498">
        <v>3.29</v>
      </c>
      <c r="E216" s="498">
        <v>4.18</v>
      </c>
      <c r="F216" s="498">
        <v>5.42</v>
      </c>
      <c r="G216" s="498">
        <v>4.17</v>
      </c>
      <c r="H216" s="499">
        <v>3.5950000000000002</v>
      </c>
    </row>
    <row r="217" spans="1:8" x14ac:dyDescent="0.25">
      <c r="A217" s="496" t="s">
        <v>23</v>
      </c>
      <c r="B217" s="497" t="s">
        <v>693</v>
      </c>
      <c r="C217" s="497" t="s">
        <v>694</v>
      </c>
      <c r="D217" s="498">
        <v>3.77</v>
      </c>
      <c r="E217" s="498">
        <v>4.9800000000000004</v>
      </c>
      <c r="F217" s="498">
        <v>5.13</v>
      </c>
      <c r="G217" s="498">
        <v>4.41</v>
      </c>
      <c r="H217" s="499">
        <v>4.1050000000000004</v>
      </c>
    </row>
    <row r="218" spans="1:8" x14ac:dyDescent="0.25">
      <c r="A218" s="496" t="s">
        <v>23</v>
      </c>
      <c r="B218" s="497" t="s">
        <v>693</v>
      </c>
      <c r="C218" s="497" t="s">
        <v>695</v>
      </c>
      <c r="D218" s="498">
        <v>3.67</v>
      </c>
      <c r="E218" s="498">
        <v>5</v>
      </c>
      <c r="F218" s="498">
        <v>4.93</v>
      </c>
      <c r="G218" s="498">
        <v>4.45</v>
      </c>
      <c r="H218" s="499">
        <v>4.0090000000000003</v>
      </c>
    </row>
    <row r="219" spans="1:8" x14ac:dyDescent="0.25">
      <c r="A219" s="496" t="s">
        <v>23</v>
      </c>
      <c r="B219" s="497" t="s">
        <v>693</v>
      </c>
      <c r="C219" s="497" t="s">
        <v>696</v>
      </c>
      <c r="D219" s="498">
        <v>3.42</v>
      </c>
      <c r="E219" s="498">
        <v>4.58</v>
      </c>
      <c r="F219" s="498">
        <v>4.72</v>
      </c>
      <c r="G219" s="498">
        <v>3.79</v>
      </c>
      <c r="H219" s="499">
        <v>3.4249999999999998</v>
      </c>
    </row>
    <row r="220" spans="1:8" x14ac:dyDescent="0.25">
      <c r="A220" s="496" t="s">
        <v>23</v>
      </c>
      <c r="B220" s="497" t="s">
        <v>78</v>
      </c>
      <c r="C220" s="497" t="s">
        <v>697</v>
      </c>
      <c r="D220" s="498">
        <v>4.2699999999999996</v>
      </c>
      <c r="E220" s="498">
        <v>5.32</v>
      </c>
      <c r="F220" s="498">
        <v>5.48</v>
      </c>
      <c r="G220" s="498">
        <v>4.6100000000000003</v>
      </c>
      <c r="H220" s="499">
        <v>4.5810000000000004</v>
      </c>
    </row>
    <row r="221" spans="1:8" x14ac:dyDescent="0.25">
      <c r="A221" s="496" t="s">
        <v>23</v>
      </c>
      <c r="B221" s="497" t="s">
        <v>78</v>
      </c>
      <c r="C221" s="497" t="s">
        <v>698</v>
      </c>
      <c r="D221" s="498">
        <v>4</v>
      </c>
      <c r="E221" s="498">
        <v>5.52</v>
      </c>
      <c r="F221" s="498">
        <v>5.51</v>
      </c>
      <c r="G221" s="498">
        <v>4.8600000000000003</v>
      </c>
      <c r="H221" s="499">
        <v>4.6180000000000003</v>
      </c>
    </row>
    <row r="222" spans="1:8" x14ac:dyDescent="0.25">
      <c r="A222" s="496" t="s">
        <v>23</v>
      </c>
      <c r="B222" s="497" t="s">
        <v>78</v>
      </c>
      <c r="C222" s="497" t="s">
        <v>699</v>
      </c>
      <c r="D222" s="498">
        <v>4.5999999999999996</v>
      </c>
      <c r="E222" s="498">
        <v>6.28</v>
      </c>
      <c r="F222" s="498">
        <v>5.95</v>
      </c>
      <c r="G222" s="498">
        <v>6.08</v>
      </c>
      <c r="H222" s="499">
        <v>5.6769999999999996</v>
      </c>
    </row>
    <row r="223" spans="1:8" x14ac:dyDescent="0.25">
      <c r="A223" s="496" t="s">
        <v>23</v>
      </c>
      <c r="B223" s="497" t="s">
        <v>78</v>
      </c>
      <c r="C223" s="497" t="s">
        <v>439</v>
      </c>
      <c r="D223" s="498">
        <v>3.51</v>
      </c>
      <c r="E223" s="498">
        <v>4.78</v>
      </c>
      <c r="F223" s="498">
        <v>4.6900000000000004</v>
      </c>
      <c r="G223" s="498">
        <v>4.25</v>
      </c>
      <c r="H223" s="499">
        <v>3.6930000000000001</v>
      </c>
    </row>
    <row r="224" spans="1:8" x14ac:dyDescent="0.25">
      <c r="A224" s="496" t="s">
        <v>23</v>
      </c>
      <c r="B224" s="497" t="s">
        <v>700</v>
      </c>
      <c r="C224" s="497" t="s">
        <v>701</v>
      </c>
      <c r="D224" s="498">
        <v>4.3</v>
      </c>
      <c r="E224" s="498">
        <v>5.52</v>
      </c>
      <c r="F224" s="498">
        <v>5.42</v>
      </c>
      <c r="G224" s="498">
        <v>4.99</v>
      </c>
      <c r="H224" s="499">
        <v>4.782</v>
      </c>
    </row>
    <row r="225" spans="1:8" x14ac:dyDescent="0.25">
      <c r="A225" s="496" t="s">
        <v>23</v>
      </c>
      <c r="B225" s="497" t="s">
        <v>700</v>
      </c>
      <c r="C225" s="497" t="s">
        <v>702</v>
      </c>
      <c r="D225" s="498">
        <v>4.3600000000000003</v>
      </c>
      <c r="E225" s="498">
        <v>5.76</v>
      </c>
      <c r="F225" s="498">
        <v>5.54</v>
      </c>
      <c r="G225" s="498">
        <v>4.84</v>
      </c>
      <c r="H225" s="499">
        <v>4.8650000000000002</v>
      </c>
    </row>
    <row r="226" spans="1:8" x14ac:dyDescent="0.25">
      <c r="A226" s="496" t="s">
        <v>23</v>
      </c>
      <c r="B226" s="497" t="s">
        <v>673</v>
      </c>
      <c r="C226" s="497" t="s">
        <v>703</v>
      </c>
      <c r="D226" s="498">
        <v>4.3899999999999997</v>
      </c>
      <c r="E226" s="498">
        <v>5.89</v>
      </c>
      <c r="F226" s="498">
        <v>6.05</v>
      </c>
      <c r="G226" s="498">
        <v>4.8099999999999996</v>
      </c>
      <c r="H226" s="499">
        <v>5.0750000000000002</v>
      </c>
    </row>
    <row r="227" spans="1:8" x14ac:dyDescent="0.25">
      <c r="A227" s="496" t="s">
        <v>23</v>
      </c>
      <c r="B227" s="497" t="s">
        <v>704</v>
      </c>
      <c r="C227" s="497" t="s">
        <v>705</v>
      </c>
      <c r="D227" s="498">
        <v>5.96</v>
      </c>
      <c r="E227" s="498">
        <v>6.67</v>
      </c>
      <c r="F227" s="498">
        <v>6.42</v>
      </c>
      <c r="G227" s="498">
        <v>5.8</v>
      </c>
      <c r="H227" s="499">
        <v>6.31</v>
      </c>
    </row>
    <row r="228" spans="1:8" x14ac:dyDescent="0.25">
      <c r="A228" s="496" t="s">
        <v>23</v>
      </c>
      <c r="B228" s="497" t="s">
        <v>704</v>
      </c>
      <c r="C228" s="497" t="s">
        <v>706</v>
      </c>
      <c r="D228" s="498">
        <v>3.99</v>
      </c>
      <c r="E228" s="498">
        <v>5.7</v>
      </c>
      <c r="F228" s="498">
        <v>5.34</v>
      </c>
      <c r="G228" s="498">
        <v>5.21</v>
      </c>
      <c r="H228" s="499">
        <v>4.8010000000000002</v>
      </c>
    </row>
    <row r="229" spans="1:8" x14ac:dyDescent="0.25">
      <c r="A229" s="496" t="s">
        <v>23</v>
      </c>
      <c r="B229" s="497" t="s">
        <v>707</v>
      </c>
      <c r="C229" s="497" t="s">
        <v>708</v>
      </c>
      <c r="D229" s="498">
        <v>3.56</v>
      </c>
      <c r="E229" s="498">
        <v>4.93</v>
      </c>
      <c r="F229" s="498">
        <v>5</v>
      </c>
      <c r="G229" s="498">
        <v>4.09</v>
      </c>
      <c r="H229" s="499">
        <v>3.7919999999999998</v>
      </c>
    </row>
    <row r="230" spans="1:8" x14ac:dyDescent="0.25">
      <c r="A230" s="496" t="s">
        <v>23</v>
      </c>
      <c r="B230" s="497" t="s">
        <v>709</v>
      </c>
      <c r="C230" s="497" t="s">
        <v>710</v>
      </c>
      <c r="D230" s="498">
        <v>3.52</v>
      </c>
      <c r="E230" s="498">
        <v>5.17</v>
      </c>
      <c r="F230" s="498">
        <v>5.29</v>
      </c>
      <c r="G230" s="498">
        <v>4.6100000000000003</v>
      </c>
      <c r="H230" s="499">
        <v>4.1559999999999997</v>
      </c>
    </row>
    <row r="231" spans="1:8" x14ac:dyDescent="0.25">
      <c r="A231" s="496" t="s">
        <v>23</v>
      </c>
      <c r="B231" s="497" t="s">
        <v>709</v>
      </c>
      <c r="C231" s="497" t="s">
        <v>711</v>
      </c>
      <c r="D231" s="498">
        <v>3.74</v>
      </c>
      <c r="E231" s="498">
        <v>5.15</v>
      </c>
      <c r="F231" s="498">
        <v>4.8099999999999996</v>
      </c>
      <c r="G231" s="498">
        <v>3.88</v>
      </c>
      <c r="H231" s="499">
        <v>3.87</v>
      </c>
    </row>
    <row r="232" spans="1:8" x14ac:dyDescent="0.25">
      <c r="A232" s="496" t="s">
        <v>23</v>
      </c>
      <c r="B232" s="497" t="s">
        <v>712</v>
      </c>
      <c r="C232" s="497" t="s">
        <v>713</v>
      </c>
      <c r="D232" s="498">
        <v>3.68</v>
      </c>
      <c r="E232" s="498">
        <v>4.38</v>
      </c>
      <c r="F232" s="498">
        <v>4.99</v>
      </c>
      <c r="G232" s="498">
        <v>5</v>
      </c>
      <c r="H232" s="499">
        <v>3.9710000000000001</v>
      </c>
    </row>
    <row r="233" spans="1:8" x14ac:dyDescent="0.25">
      <c r="A233" s="496" t="s">
        <v>23</v>
      </c>
      <c r="B233" s="497" t="s">
        <v>712</v>
      </c>
      <c r="C233" s="497" t="s">
        <v>714</v>
      </c>
      <c r="D233" s="498">
        <v>4.05</v>
      </c>
      <c r="E233" s="498">
        <v>5.14</v>
      </c>
      <c r="F233" s="498">
        <v>4.9800000000000004</v>
      </c>
      <c r="G233" s="498">
        <v>4.55</v>
      </c>
      <c r="H233" s="499">
        <v>4.2869999999999999</v>
      </c>
    </row>
    <row r="234" spans="1:8" x14ac:dyDescent="0.25">
      <c r="A234" s="496" t="s">
        <v>23</v>
      </c>
      <c r="B234" s="497" t="s">
        <v>715</v>
      </c>
      <c r="C234" s="497" t="s">
        <v>716</v>
      </c>
      <c r="D234" s="498">
        <v>5.62</v>
      </c>
      <c r="E234" s="498">
        <v>4.7300000000000004</v>
      </c>
      <c r="F234" s="498">
        <v>5.03</v>
      </c>
      <c r="G234" s="498">
        <v>4.46</v>
      </c>
      <c r="H234" s="499">
        <v>4.7789999999999999</v>
      </c>
    </row>
    <row r="235" spans="1:8" x14ac:dyDescent="0.25">
      <c r="A235" s="496" t="s">
        <v>23</v>
      </c>
      <c r="B235" s="497" t="s">
        <v>717</v>
      </c>
      <c r="C235" s="497" t="s">
        <v>718</v>
      </c>
      <c r="D235" s="498">
        <v>3.46</v>
      </c>
      <c r="E235" s="498">
        <v>6.2</v>
      </c>
      <c r="F235" s="498">
        <v>5.86</v>
      </c>
      <c r="G235" s="498">
        <v>5.49</v>
      </c>
      <c r="H235" s="499">
        <v>5.0730000000000004</v>
      </c>
    </row>
    <row r="236" spans="1:8" x14ac:dyDescent="0.25">
      <c r="A236" s="496" t="s">
        <v>23</v>
      </c>
      <c r="B236" s="497" t="s">
        <v>717</v>
      </c>
      <c r="C236" s="497" t="s">
        <v>719</v>
      </c>
      <c r="D236" s="498">
        <v>3.84</v>
      </c>
      <c r="E236" s="498">
        <v>4.74</v>
      </c>
      <c r="F236" s="498">
        <v>4.7</v>
      </c>
      <c r="G236" s="498">
        <v>3.94</v>
      </c>
      <c r="H236" s="499">
        <v>3.7679999999999998</v>
      </c>
    </row>
    <row r="237" spans="1:8" x14ac:dyDescent="0.25">
      <c r="A237" s="496" t="s">
        <v>23</v>
      </c>
      <c r="B237" s="497" t="s">
        <v>720</v>
      </c>
      <c r="C237" s="497" t="s">
        <v>721</v>
      </c>
      <c r="D237" s="498">
        <v>3.91</v>
      </c>
      <c r="E237" s="498">
        <v>4.41</v>
      </c>
      <c r="F237" s="498">
        <v>4.78</v>
      </c>
      <c r="G237" s="498">
        <v>4.47</v>
      </c>
      <c r="H237" s="499">
        <v>3.8690000000000002</v>
      </c>
    </row>
    <row r="238" spans="1:8" x14ac:dyDescent="0.25">
      <c r="A238" s="496" t="s">
        <v>23</v>
      </c>
      <c r="B238" s="497" t="s">
        <v>722</v>
      </c>
      <c r="C238" s="497" t="s">
        <v>723</v>
      </c>
      <c r="D238" s="498">
        <v>4.7699999999999996</v>
      </c>
      <c r="E238" s="498">
        <v>5.91</v>
      </c>
      <c r="F238" s="498">
        <v>5.91</v>
      </c>
      <c r="G238" s="498">
        <v>5.1100000000000003</v>
      </c>
      <c r="H238" s="499">
        <v>5.2469999999999999</v>
      </c>
    </row>
    <row r="239" spans="1:8" x14ac:dyDescent="0.25">
      <c r="A239" s="496" t="s">
        <v>23</v>
      </c>
      <c r="B239" s="497" t="s">
        <v>24</v>
      </c>
      <c r="C239" s="497" t="s">
        <v>724</v>
      </c>
      <c r="D239" s="498">
        <v>5.07</v>
      </c>
      <c r="E239" s="498">
        <v>6.54</v>
      </c>
      <c r="F239" s="498">
        <v>6.1</v>
      </c>
      <c r="G239" s="498">
        <v>5.42</v>
      </c>
      <c r="H239" s="499">
        <v>5.7519999999999998</v>
      </c>
    </row>
    <row r="240" spans="1:8" x14ac:dyDescent="0.25">
      <c r="A240" s="496" t="s">
        <v>23</v>
      </c>
      <c r="B240" s="497" t="s">
        <v>704</v>
      </c>
      <c r="C240" s="497" t="s">
        <v>725</v>
      </c>
      <c r="D240" s="498">
        <v>4.6900000000000004</v>
      </c>
      <c r="E240" s="498">
        <v>5.48</v>
      </c>
      <c r="F240" s="498">
        <v>5.57</v>
      </c>
      <c r="G240" s="498">
        <v>4.93</v>
      </c>
      <c r="H240" s="499">
        <v>4.9530000000000003</v>
      </c>
    </row>
    <row r="241" spans="1:8" x14ac:dyDescent="0.25">
      <c r="A241" s="496" t="s">
        <v>23</v>
      </c>
      <c r="B241" s="497" t="s">
        <v>726</v>
      </c>
      <c r="C241" s="497" t="s">
        <v>727</v>
      </c>
      <c r="D241" s="498">
        <v>3.97</v>
      </c>
      <c r="E241" s="498">
        <v>5.69</v>
      </c>
      <c r="F241" s="498">
        <v>5.53</v>
      </c>
      <c r="G241" s="498">
        <v>4.92</v>
      </c>
      <c r="H241" s="499">
        <v>4.7240000000000002</v>
      </c>
    </row>
    <row r="242" spans="1:8" x14ac:dyDescent="0.25">
      <c r="A242" s="496" t="s">
        <v>23</v>
      </c>
      <c r="B242" s="497" t="s">
        <v>715</v>
      </c>
      <c r="C242" s="497" t="s">
        <v>728</v>
      </c>
      <c r="D242" s="498">
        <v>4.21</v>
      </c>
      <c r="E242" s="498">
        <v>5.29</v>
      </c>
      <c r="F242" s="498">
        <v>5.0999999999999996</v>
      </c>
      <c r="G242" s="498">
        <v>4.6100000000000003</v>
      </c>
      <c r="H242" s="499">
        <v>4.3769999999999998</v>
      </c>
    </row>
    <row r="243" spans="1:8" x14ac:dyDescent="0.25">
      <c r="A243" s="496" t="s">
        <v>23</v>
      </c>
      <c r="B243" s="497" t="s">
        <v>704</v>
      </c>
      <c r="C243" s="497" t="s">
        <v>729</v>
      </c>
      <c r="D243" s="498">
        <v>4.62</v>
      </c>
      <c r="E243" s="498">
        <v>5.6</v>
      </c>
      <c r="F243" s="498">
        <v>5.6</v>
      </c>
      <c r="G243" s="498">
        <v>4.8099999999999996</v>
      </c>
      <c r="H243" s="499">
        <v>4.867</v>
      </c>
    </row>
    <row r="244" spans="1:8" x14ac:dyDescent="0.25">
      <c r="A244" s="496" t="s">
        <v>23</v>
      </c>
      <c r="B244" s="497" t="s">
        <v>707</v>
      </c>
      <c r="C244" s="497" t="s">
        <v>730</v>
      </c>
      <c r="D244" s="498">
        <v>3.99</v>
      </c>
      <c r="E244" s="498">
        <v>5.31</v>
      </c>
      <c r="F244" s="498">
        <v>4.97</v>
      </c>
      <c r="G244" s="498">
        <v>4.5999999999999996</v>
      </c>
      <c r="H244" s="499">
        <v>4.3140000000000001</v>
      </c>
    </row>
    <row r="245" spans="1:8" x14ac:dyDescent="0.25">
      <c r="A245" s="496" t="s">
        <v>23</v>
      </c>
      <c r="B245" s="497" t="s">
        <v>24</v>
      </c>
      <c r="C245" s="497" t="s">
        <v>731</v>
      </c>
      <c r="D245" s="498">
        <v>8.4499999999999993</v>
      </c>
      <c r="E245" s="498">
        <v>8.33</v>
      </c>
      <c r="F245" s="498">
        <v>7.94</v>
      </c>
      <c r="G245" s="498">
        <v>8.18</v>
      </c>
      <c r="H245" s="499">
        <v>8.3130000000000006</v>
      </c>
    </row>
    <row r="246" spans="1:8" x14ac:dyDescent="0.25">
      <c r="A246" s="496" t="s">
        <v>23</v>
      </c>
      <c r="B246" s="497" t="s">
        <v>24</v>
      </c>
      <c r="C246" s="497" t="s">
        <v>732</v>
      </c>
      <c r="D246" s="498">
        <v>6.99</v>
      </c>
      <c r="E246" s="498">
        <v>7.36</v>
      </c>
      <c r="F246" s="498">
        <v>7.22</v>
      </c>
      <c r="G246" s="498">
        <v>6.84</v>
      </c>
      <c r="H246" s="499">
        <v>7.32</v>
      </c>
    </row>
    <row r="247" spans="1:8" x14ac:dyDescent="0.25">
      <c r="A247" s="496" t="s">
        <v>23</v>
      </c>
      <c r="B247" s="497" t="s">
        <v>24</v>
      </c>
      <c r="C247" s="497" t="s">
        <v>733</v>
      </c>
      <c r="D247" s="498">
        <v>4.87</v>
      </c>
      <c r="E247" s="498">
        <v>6.65</v>
      </c>
      <c r="F247" s="498">
        <v>6.4</v>
      </c>
      <c r="G247" s="498">
        <v>5.98</v>
      </c>
      <c r="H247" s="499">
        <v>5.9809999999999999</v>
      </c>
    </row>
    <row r="248" spans="1:8" x14ac:dyDescent="0.25">
      <c r="A248" s="496" t="s">
        <v>23</v>
      </c>
      <c r="B248" s="497" t="s">
        <v>24</v>
      </c>
      <c r="C248" s="497" t="s">
        <v>734</v>
      </c>
      <c r="D248" s="498">
        <v>4.0599999999999996</v>
      </c>
      <c r="E248" s="498">
        <v>6.16</v>
      </c>
      <c r="F248" s="498">
        <v>6.6</v>
      </c>
      <c r="G248" s="498">
        <v>5.79</v>
      </c>
      <c r="H248" s="499">
        <v>5.6520000000000001</v>
      </c>
    </row>
    <row r="249" spans="1:8" x14ac:dyDescent="0.25">
      <c r="A249" s="496" t="s">
        <v>23</v>
      </c>
      <c r="B249" s="497" t="s">
        <v>24</v>
      </c>
      <c r="C249" s="497" t="s">
        <v>735</v>
      </c>
      <c r="D249" s="498">
        <v>8.27</v>
      </c>
      <c r="E249" s="498">
        <v>8.16</v>
      </c>
      <c r="F249" s="498">
        <v>7.78</v>
      </c>
      <c r="G249" s="498">
        <v>7.98</v>
      </c>
      <c r="H249" s="499">
        <v>8.1880000000000006</v>
      </c>
    </row>
    <row r="250" spans="1:8" x14ac:dyDescent="0.25">
      <c r="A250" s="496" t="s">
        <v>23</v>
      </c>
      <c r="B250" s="497" t="s">
        <v>109</v>
      </c>
      <c r="C250" s="497" t="s">
        <v>736</v>
      </c>
      <c r="D250" s="498">
        <v>3.71</v>
      </c>
      <c r="E250" s="498">
        <v>5.7</v>
      </c>
      <c r="F250" s="498">
        <v>5.41</v>
      </c>
      <c r="G250" s="498">
        <v>5.87</v>
      </c>
      <c r="H250" s="499">
        <v>4.9340000000000002</v>
      </c>
    </row>
    <row r="251" spans="1:8" x14ac:dyDescent="0.25">
      <c r="A251" s="496" t="s">
        <v>23</v>
      </c>
      <c r="B251" s="497" t="s">
        <v>109</v>
      </c>
      <c r="C251" s="497" t="s">
        <v>737</v>
      </c>
      <c r="D251" s="498">
        <v>4.42</v>
      </c>
      <c r="E251" s="498">
        <v>6.14</v>
      </c>
      <c r="F251" s="498">
        <v>5.63</v>
      </c>
      <c r="G251" s="498">
        <v>5.9</v>
      </c>
      <c r="H251" s="499">
        <v>5.5279999999999996</v>
      </c>
    </row>
    <row r="252" spans="1:8" x14ac:dyDescent="0.25">
      <c r="A252" s="496" t="s">
        <v>23</v>
      </c>
      <c r="B252" s="497" t="s">
        <v>693</v>
      </c>
      <c r="C252" s="497" t="s">
        <v>738</v>
      </c>
      <c r="D252" s="498">
        <v>3.74</v>
      </c>
      <c r="E252" s="498">
        <v>5.9</v>
      </c>
      <c r="F252" s="498">
        <v>5.4</v>
      </c>
      <c r="G252" s="498">
        <v>4.4800000000000004</v>
      </c>
      <c r="H252" s="499">
        <v>4.5819999999999999</v>
      </c>
    </row>
    <row r="253" spans="1:8" x14ac:dyDescent="0.25">
      <c r="A253" s="496" t="s">
        <v>23</v>
      </c>
      <c r="B253" s="497" t="s">
        <v>78</v>
      </c>
      <c r="C253" s="497" t="s">
        <v>739</v>
      </c>
      <c r="D253" s="498">
        <v>5.43</v>
      </c>
      <c r="E253" s="498">
        <v>6.86</v>
      </c>
      <c r="F253" s="498">
        <v>6.55</v>
      </c>
      <c r="G253" s="498">
        <v>5.94</v>
      </c>
      <c r="H253" s="499">
        <v>6.3230000000000004</v>
      </c>
    </row>
    <row r="254" spans="1:8" x14ac:dyDescent="0.25">
      <c r="A254" s="496" t="s">
        <v>23</v>
      </c>
      <c r="B254" s="497" t="s">
        <v>78</v>
      </c>
      <c r="C254" s="497" t="s">
        <v>740</v>
      </c>
      <c r="D254" s="498">
        <v>7.34</v>
      </c>
      <c r="E254" s="498">
        <v>7.98</v>
      </c>
      <c r="F254" s="498">
        <v>7.42</v>
      </c>
      <c r="G254" s="498">
        <v>7.62</v>
      </c>
      <c r="H254" s="499">
        <v>7.8140000000000001</v>
      </c>
    </row>
    <row r="255" spans="1:8" x14ac:dyDescent="0.25">
      <c r="A255" s="496" t="s">
        <v>23</v>
      </c>
      <c r="B255" s="497" t="s">
        <v>78</v>
      </c>
      <c r="C255" s="497" t="s">
        <v>741</v>
      </c>
      <c r="D255" s="498">
        <v>7.72</v>
      </c>
      <c r="E255" s="498">
        <v>7.79</v>
      </c>
      <c r="F255" s="498">
        <v>7.21</v>
      </c>
      <c r="G255" s="498">
        <v>7.19</v>
      </c>
      <c r="H255" s="499">
        <v>7.6920000000000002</v>
      </c>
    </row>
    <row r="256" spans="1:8" x14ac:dyDescent="0.25">
      <c r="A256" s="496" t="s">
        <v>23</v>
      </c>
      <c r="B256" s="497" t="s">
        <v>78</v>
      </c>
      <c r="C256" s="497" t="s">
        <v>742</v>
      </c>
      <c r="D256" s="498">
        <v>7.81</v>
      </c>
      <c r="E256" s="498">
        <v>7.58</v>
      </c>
      <c r="F256" s="498">
        <v>7.16</v>
      </c>
      <c r="G256" s="498">
        <v>7.24</v>
      </c>
      <c r="H256" s="499">
        <v>7.6130000000000004</v>
      </c>
    </row>
    <row r="257" spans="1:8" x14ac:dyDescent="0.25">
      <c r="A257" s="496" t="s">
        <v>23</v>
      </c>
      <c r="B257" s="497" t="s">
        <v>78</v>
      </c>
      <c r="C257" s="497" t="s">
        <v>743</v>
      </c>
      <c r="D257" s="498">
        <v>9.1</v>
      </c>
      <c r="E257" s="498">
        <v>8.66</v>
      </c>
      <c r="F257" s="498">
        <v>8.3000000000000007</v>
      </c>
      <c r="G257" s="498">
        <v>8.61</v>
      </c>
      <c r="H257" s="499">
        <v>8.7270000000000003</v>
      </c>
    </row>
    <row r="258" spans="1:8" x14ac:dyDescent="0.25">
      <c r="A258" s="496" t="s">
        <v>23</v>
      </c>
      <c r="B258" s="497" t="s">
        <v>78</v>
      </c>
      <c r="C258" s="497" t="s">
        <v>744</v>
      </c>
      <c r="D258" s="498">
        <v>7.47</v>
      </c>
      <c r="E258" s="498">
        <v>7.72</v>
      </c>
      <c r="F258" s="498">
        <v>7.41</v>
      </c>
      <c r="G258" s="498">
        <v>7.59</v>
      </c>
      <c r="H258" s="499">
        <v>7.7460000000000004</v>
      </c>
    </row>
    <row r="259" spans="1:8" x14ac:dyDescent="0.25">
      <c r="A259" s="496" t="s">
        <v>23</v>
      </c>
      <c r="B259" s="497" t="s">
        <v>78</v>
      </c>
      <c r="C259" s="497" t="s">
        <v>745</v>
      </c>
      <c r="D259" s="498">
        <v>8.0399999999999991</v>
      </c>
      <c r="E259" s="498">
        <v>8.23</v>
      </c>
      <c r="F259" s="498">
        <v>7.63</v>
      </c>
      <c r="G259" s="498">
        <v>7.99</v>
      </c>
      <c r="H259" s="499">
        <v>8.1370000000000005</v>
      </c>
    </row>
    <row r="260" spans="1:8" x14ac:dyDescent="0.25">
      <c r="A260" s="496" t="s">
        <v>23</v>
      </c>
      <c r="B260" s="497" t="s">
        <v>693</v>
      </c>
      <c r="C260" s="497" t="s">
        <v>746</v>
      </c>
      <c r="D260" s="498">
        <v>9.2899999999999991</v>
      </c>
      <c r="E260" s="498">
        <v>8.5</v>
      </c>
      <c r="F260" s="498">
        <v>8.3699999999999992</v>
      </c>
      <c r="G260" s="498">
        <v>7.9</v>
      </c>
      <c r="H260" s="499">
        <v>8.5399999999999991</v>
      </c>
    </row>
    <row r="261" spans="1:8" x14ac:dyDescent="0.25">
      <c r="A261" s="496" t="s">
        <v>23</v>
      </c>
      <c r="B261" s="497" t="s">
        <v>78</v>
      </c>
      <c r="C261" s="497" t="s">
        <v>747</v>
      </c>
      <c r="D261" s="498">
        <v>4.53</v>
      </c>
      <c r="E261" s="498">
        <v>6.28</v>
      </c>
      <c r="F261" s="498">
        <v>5.09</v>
      </c>
      <c r="G261" s="498">
        <v>5.59</v>
      </c>
      <c r="H261" s="499">
        <v>5.3490000000000002</v>
      </c>
    </row>
    <row r="262" spans="1:8" x14ac:dyDescent="0.25">
      <c r="A262" s="496" t="s">
        <v>23</v>
      </c>
      <c r="B262" s="497" t="s">
        <v>78</v>
      </c>
      <c r="C262" s="497" t="s">
        <v>748</v>
      </c>
      <c r="D262" s="498">
        <v>6.53</v>
      </c>
      <c r="E262" s="498">
        <v>7.18</v>
      </c>
      <c r="F262" s="498">
        <v>6.79</v>
      </c>
      <c r="G262" s="498">
        <v>6.77</v>
      </c>
      <c r="H262" s="499">
        <v>7.0010000000000003</v>
      </c>
    </row>
    <row r="263" spans="1:8" x14ac:dyDescent="0.25">
      <c r="A263" s="496" t="s">
        <v>23</v>
      </c>
      <c r="B263" s="497" t="s">
        <v>78</v>
      </c>
      <c r="C263" s="497" t="s">
        <v>749</v>
      </c>
      <c r="D263" s="498">
        <v>5.27</v>
      </c>
      <c r="E263" s="498">
        <v>6.49</v>
      </c>
      <c r="F263" s="498">
        <v>6.05</v>
      </c>
      <c r="G263" s="498">
        <v>5.62</v>
      </c>
      <c r="H263" s="499">
        <v>5.7549999999999999</v>
      </c>
    </row>
    <row r="264" spans="1:8" x14ac:dyDescent="0.25">
      <c r="A264" s="496" t="s">
        <v>23</v>
      </c>
      <c r="B264" s="497" t="s">
        <v>78</v>
      </c>
      <c r="C264" s="497" t="s">
        <v>750</v>
      </c>
      <c r="D264" s="498">
        <v>3.9</v>
      </c>
      <c r="E264" s="498">
        <v>6.08</v>
      </c>
      <c r="F264" s="498">
        <v>5.69</v>
      </c>
      <c r="G264" s="498">
        <v>3.57</v>
      </c>
      <c r="H264" s="499">
        <v>4.4640000000000004</v>
      </c>
    </row>
    <row r="265" spans="1:8" x14ac:dyDescent="0.25">
      <c r="A265" s="496" t="s">
        <v>23</v>
      </c>
      <c r="B265" s="497" t="s">
        <v>78</v>
      </c>
      <c r="C265" s="497" t="s">
        <v>751</v>
      </c>
      <c r="D265" s="498">
        <v>6.06</v>
      </c>
      <c r="E265" s="498">
        <v>7.02</v>
      </c>
      <c r="F265" s="498">
        <v>6.77</v>
      </c>
      <c r="G265" s="498">
        <v>6.03</v>
      </c>
      <c r="H265" s="499">
        <v>6.6420000000000003</v>
      </c>
    </row>
    <row r="266" spans="1:8" x14ac:dyDescent="0.25">
      <c r="A266" s="496" t="s">
        <v>23</v>
      </c>
      <c r="B266" s="497" t="s">
        <v>78</v>
      </c>
      <c r="C266" s="497" t="s">
        <v>752</v>
      </c>
      <c r="D266" s="498">
        <v>6.45</v>
      </c>
      <c r="E266" s="498">
        <v>7.88</v>
      </c>
      <c r="F266" s="498">
        <v>7.59</v>
      </c>
      <c r="G266" s="498">
        <v>6.88</v>
      </c>
      <c r="H266" s="499">
        <v>7.4260000000000002</v>
      </c>
    </row>
    <row r="267" spans="1:8" x14ac:dyDescent="0.25">
      <c r="A267" s="496" t="s">
        <v>23</v>
      </c>
      <c r="B267" s="497" t="s">
        <v>78</v>
      </c>
      <c r="C267" s="497" t="s">
        <v>753</v>
      </c>
      <c r="D267" s="498">
        <v>8.65</v>
      </c>
      <c r="E267" s="498">
        <v>8.08</v>
      </c>
      <c r="F267" s="498">
        <v>7.82</v>
      </c>
      <c r="G267" s="498">
        <v>8.1</v>
      </c>
      <c r="H267" s="499">
        <v>8.2919999999999998</v>
      </c>
    </row>
    <row r="268" spans="1:8" x14ac:dyDescent="0.25">
      <c r="A268" s="496" t="s">
        <v>23</v>
      </c>
      <c r="B268" s="497" t="s">
        <v>78</v>
      </c>
      <c r="C268" s="497" t="s">
        <v>754</v>
      </c>
      <c r="D268" s="498">
        <v>8</v>
      </c>
      <c r="E268" s="498">
        <v>8.1999999999999993</v>
      </c>
      <c r="F268" s="498">
        <v>8.1199999999999992</v>
      </c>
      <c r="G268" s="498">
        <v>8.0299999999999994</v>
      </c>
      <c r="H268" s="499">
        <v>8.2170000000000005</v>
      </c>
    </row>
    <row r="269" spans="1:8" x14ac:dyDescent="0.25">
      <c r="A269" s="496" t="s">
        <v>23</v>
      </c>
      <c r="B269" s="497" t="s">
        <v>78</v>
      </c>
      <c r="C269" s="497" t="s">
        <v>755</v>
      </c>
      <c r="D269" s="498">
        <v>3.92</v>
      </c>
      <c r="E269" s="498">
        <v>5.84</v>
      </c>
      <c r="F269" s="498">
        <v>5.63</v>
      </c>
      <c r="G269" s="498">
        <v>5.12</v>
      </c>
      <c r="H269" s="499">
        <v>4.8810000000000002</v>
      </c>
    </row>
    <row r="270" spans="1:8" x14ac:dyDescent="0.25">
      <c r="A270" s="496" t="s">
        <v>23</v>
      </c>
      <c r="B270" s="497" t="s">
        <v>78</v>
      </c>
      <c r="C270" s="497" t="s">
        <v>756</v>
      </c>
      <c r="D270" s="498">
        <v>4.1399999999999997</v>
      </c>
      <c r="E270" s="498">
        <v>6.32</v>
      </c>
      <c r="F270" s="498">
        <v>6.14</v>
      </c>
      <c r="G270" s="498">
        <v>5.44</v>
      </c>
      <c r="H270" s="499">
        <v>5.3650000000000002</v>
      </c>
    </row>
    <row r="271" spans="1:8" x14ac:dyDescent="0.25">
      <c r="A271" s="496" t="s">
        <v>23</v>
      </c>
      <c r="B271" s="497" t="s">
        <v>78</v>
      </c>
      <c r="C271" s="497" t="s">
        <v>757</v>
      </c>
      <c r="D271" s="498">
        <v>3.28</v>
      </c>
      <c r="E271" s="498">
        <v>4.75</v>
      </c>
      <c r="F271" s="498">
        <v>4.8</v>
      </c>
      <c r="G271" s="498">
        <v>3.99</v>
      </c>
      <c r="H271" s="499">
        <v>3.5590000000000002</v>
      </c>
    </row>
    <row r="272" spans="1:8" x14ac:dyDescent="0.25">
      <c r="A272" s="496" t="s">
        <v>23</v>
      </c>
      <c r="B272" s="497" t="s">
        <v>78</v>
      </c>
      <c r="C272" s="497" t="s">
        <v>758</v>
      </c>
      <c r="D272" s="498">
        <v>3.75</v>
      </c>
      <c r="E272" s="498">
        <v>5.33</v>
      </c>
      <c r="F272" s="498">
        <v>5.14</v>
      </c>
      <c r="G272" s="498">
        <v>4.67</v>
      </c>
      <c r="H272" s="499">
        <v>4.3109999999999999</v>
      </c>
    </row>
    <row r="273" spans="1:8" x14ac:dyDescent="0.25">
      <c r="A273" s="496" t="s">
        <v>23</v>
      </c>
      <c r="B273" s="497" t="s">
        <v>700</v>
      </c>
      <c r="C273" s="497" t="s">
        <v>759</v>
      </c>
      <c r="D273" s="498">
        <v>6.85</v>
      </c>
      <c r="E273" s="498">
        <v>7.04</v>
      </c>
      <c r="F273" s="498">
        <v>6.22</v>
      </c>
      <c r="G273" s="498">
        <v>5.92</v>
      </c>
      <c r="H273" s="499">
        <v>6.64</v>
      </c>
    </row>
    <row r="274" spans="1:8" x14ac:dyDescent="0.25">
      <c r="A274" s="496" t="s">
        <v>23</v>
      </c>
      <c r="B274" s="497" t="s">
        <v>700</v>
      </c>
      <c r="C274" s="497" t="s">
        <v>760</v>
      </c>
      <c r="D274" s="498">
        <v>3.96</v>
      </c>
      <c r="E274" s="498">
        <v>5.31</v>
      </c>
      <c r="F274" s="498">
        <v>5.48</v>
      </c>
      <c r="G274" s="498">
        <v>5.25</v>
      </c>
      <c r="H274" s="499">
        <v>4.6719999999999997</v>
      </c>
    </row>
    <row r="275" spans="1:8" x14ac:dyDescent="0.25">
      <c r="A275" s="496" t="s">
        <v>23</v>
      </c>
      <c r="B275" s="497" t="s">
        <v>704</v>
      </c>
      <c r="C275" s="497" t="s">
        <v>761</v>
      </c>
      <c r="D275" s="498">
        <v>5.46</v>
      </c>
      <c r="E275" s="498">
        <v>6.63</v>
      </c>
      <c r="F275" s="498">
        <v>5.94</v>
      </c>
      <c r="G275" s="498">
        <v>5.72</v>
      </c>
      <c r="H275" s="499">
        <v>6.0010000000000003</v>
      </c>
    </row>
    <row r="276" spans="1:8" x14ac:dyDescent="0.25">
      <c r="A276" s="496" t="s">
        <v>23</v>
      </c>
      <c r="B276" s="497" t="s">
        <v>704</v>
      </c>
      <c r="C276" s="497" t="s">
        <v>762</v>
      </c>
      <c r="D276" s="498">
        <v>5.29</v>
      </c>
      <c r="E276" s="498">
        <v>6.7</v>
      </c>
      <c r="F276" s="498">
        <v>6.34</v>
      </c>
      <c r="G276" s="498">
        <v>5.77</v>
      </c>
      <c r="H276" s="499">
        <v>6.06</v>
      </c>
    </row>
    <row r="277" spans="1:8" x14ac:dyDescent="0.25">
      <c r="A277" s="496" t="s">
        <v>23</v>
      </c>
      <c r="B277" s="497" t="s">
        <v>78</v>
      </c>
      <c r="C277" s="497" t="s">
        <v>763</v>
      </c>
      <c r="D277" s="498">
        <v>6.25</v>
      </c>
      <c r="E277" s="498">
        <v>6.42</v>
      </c>
      <c r="F277" s="498">
        <v>6.55</v>
      </c>
      <c r="G277" s="498">
        <v>7.08</v>
      </c>
      <c r="H277" s="499">
        <v>7.0039999999999996</v>
      </c>
    </row>
    <row r="278" spans="1:8" x14ac:dyDescent="0.25">
      <c r="A278" s="496" t="s">
        <v>23</v>
      </c>
      <c r="B278" s="497" t="s">
        <v>78</v>
      </c>
      <c r="C278" s="497" t="s">
        <v>764</v>
      </c>
      <c r="D278" s="498">
        <v>4</v>
      </c>
      <c r="E278" s="498">
        <v>6.32</v>
      </c>
      <c r="F278" s="498">
        <v>5.82</v>
      </c>
      <c r="G278" s="498">
        <v>5.21</v>
      </c>
      <c r="H278" s="499">
        <v>5.1740000000000004</v>
      </c>
    </row>
    <row r="279" spans="1:8" x14ac:dyDescent="0.25">
      <c r="A279" s="496" t="s">
        <v>23</v>
      </c>
      <c r="B279" s="497" t="s">
        <v>722</v>
      </c>
      <c r="C279" s="497" t="s">
        <v>765</v>
      </c>
      <c r="D279" s="498">
        <v>3.62</v>
      </c>
      <c r="E279" s="498">
        <v>5</v>
      </c>
      <c r="F279" s="498">
        <v>4.96</v>
      </c>
      <c r="G279" s="498">
        <v>4.33</v>
      </c>
      <c r="H279" s="499">
        <v>3.9740000000000002</v>
      </c>
    </row>
    <row r="280" spans="1:8" x14ac:dyDescent="0.25">
      <c r="A280" s="496" t="s">
        <v>23</v>
      </c>
      <c r="B280" s="497" t="s">
        <v>78</v>
      </c>
      <c r="C280" s="497" t="s">
        <v>766</v>
      </c>
      <c r="D280" s="498">
        <v>4.76</v>
      </c>
      <c r="E280" s="498">
        <v>6.48</v>
      </c>
      <c r="F280" s="498">
        <v>6.14</v>
      </c>
      <c r="G280" s="498">
        <v>5.9</v>
      </c>
      <c r="H280" s="499">
        <v>5.8540000000000001</v>
      </c>
    </row>
    <row r="281" spans="1:8" x14ac:dyDescent="0.25">
      <c r="A281" s="496" t="s">
        <v>23</v>
      </c>
      <c r="B281" s="497" t="s">
        <v>682</v>
      </c>
      <c r="C281" s="497" t="s">
        <v>767</v>
      </c>
      <c r="D281" s="498">
        <v>4.8</v>
      </c>
      <c r="E281" s="498">
        <v>6.33</v>
      </c>
      <c r="F281" s="498">
        <v>5.84</v>
      </c>
      <c r="G281" s="498">
        <v>4.83</v>
      </c>
      <c r="H281" s="499">
        <v>5.1760000000000002</v>
      </c>
    </row>
    <row r="282" spans="1:8" x14ac:dyDescent="0.25">
      <c r="A282" s="496" t="s">
        <v>23</v>
      </c>
      <c r="B282" s="497" t="s">
        <v>704</v>
      </c>
      <c r="C282" s="497" t="s">
        <v>768</v>
      </c>
      <c r="D282" s="498">
        <v>3.33</v>
      </c>
      <c r="E282" s="498">
        <v>5.62</v>
      </c>
      <c r="F282" s="498">
        <v>4.88</v>
      </c>
      <c r="G282" s="498">
        <v>3.91</v>
      </c>
      <c r="H282" s="499">
        <v>3.94</v>
      </c>
    </row>
    <row r="283" spans="1:8" x14ac:dyDescent="0.25">
      <c r="A283" s="496" t="s">
        <v>23</v>
      </c>
      <c r="B283" s="497" t="s">
        <v>24</v>
      </c>
      <c r="C283" s="497" t="s">
        <v>769</v>
      </c>
      <c r="D283" s="498">
        <v>7.4</v>
      </c>
      <c r="E283" s="498">
        <v>8.32</v>
      </c>
      <c r="F283" s="498">
        <v>7.65</v>
      </c>
      <c r="G283" s="498">
        <v>7.5</v>
      </c>
      <c r="H283" s="499">
        <v>7.8470000000000004</v>
      </c>
    </row>
    <row r="284" spans="1:8" x14ac:dyDescent="0.25">
      <c r="A284" s="496" t="s">
        <v>23</v>
      </c>
      <c r="B284" s="497" t="s">
        <v>682</v>
      </c>
      <c r="C284" s="497" t="s">
        <v>770</v>
      </c>
      <c r="D284" s="498">
        <v>4.92</v>
      </c>
      <c r="E284" s="498">
        <v>6.36</v>
      </c>
      <c r="F284" s="498">
        <v>6.24</v>
      </c>
      <c r="G284" s="498">
        <v>5.47</v>
      </c>
      <c r="H284" s="499">
        <v>5.8310000000000004</v>
      </c>
    </row>
    <row r="285" spans="1:8" x14ac:dyDescent="0.25">
      <c r="A285" s="496" t="s">
        <v>23</v>
      </c>
      <c r="B285" s="497" t="s">
        <v>682</v>
      </c>
      <c r="C285" s="497" t="s">
        <v>771</v>
      </c>
      <c r="D285" s="498">
        <v>4.88</v>
      </c>
      <c r="E285" s="498">
        <v>6.41</v>
      </c>
      <c r="F285" s="498">
        <v>6.51</v>
      </c>
      <c r="G285" s="498">
        <v>5.73</v>
      </c>
      <c r="H285" s="499">
        <v>5.8550000000000004</v>
      </c>
    </row>
    <row r="286" spans="1:8" x14ac:dyDescent="0.25">
      <c r="A286" s="496" t="s">
        <v>23</v>
      </c>
      <c r="B286" s="497" t="s">
        <v>722</v>
      </c>
      <c r="C286" s="497" t="s">
        <v>772</v>
      </c>
      <c r="D286" s="498">
        <v>3.78</v>
      </c>
      <c r="E286" s="498">
        <v>4.5199999999999996</v>
      </c>
      <c r="F286" s="498">
        <v>5.55</v>
      </c>
      <c r="G286" s="498">
        <v>4.53</v>
      </c>
      <c r="H286" s="499">
        <v>4.0979999999999999</v>
      </c>
    </row>
    <row r="287" spans="1:8" x14ac:dyDescent="0.25">
      <c r="A287" s="496" t="s">
        <v>23</v>
      </c>
      <c r="B287" s="497" t="s">
        <v>24</v>
      </c>
      <c r="C287" s="497" t="s">
        <v>773</v>
      </c>
      <c r="D287" s="498">
        <v>6.75</v>
      </c>
      <c r="E287" s="498">
        <v>7.66</v>
      </c>
      <c r="F287" s="498">
        <v>7.85</v>
      </c>
      <c r="G287" s="498">
        <v>7.09</v>
      </c>
      <c r="H287" s="499">
        <v>7.399</v>
      </c>
    </row>
    <row r="288" spans="1:8" x14ac:dyDescent="0.25">
      <c r="A288" s="496" t="s">
        <v>23</v>
      </c>
      <c r="B288" s="497" t="s">
        <v>682</v>
      </c>
      <c r="C288" s="497" t="s">
        <v>774</v>
      </c>
      <c r="D288" s="498">
        <v>3.53</v>
      </c>
      <c r="E288" s="498">
        <v>5.27</v>
      </c>
      <c r="F288" s="498">
        <v>5.34</v>
      </c>
      <c r="G288" s="498">
        <v>4.3499999999999996</v>
      </c>
      <c r="H288" s="499">
        <v>4.1580000000000004</v>
      </c>
    </row>
    <row r="289" spans="1:8" x14ac:dyDescent="0.25">
      <c r="A289" s="496" t="s">
        <v>23</v>
      </c>
      <c r="B289" s="497" t="s">
        <v>682</v>
      </c>
      <c r="C289" s="497" t="s">
        <v>775</v>
      </c>
      <c r="D289" s="498">
        <v>7.82</v>
      </c>
      <c r="E289" s="498">
        <v>8.1</v>
      </c>
      <c r="F289" s="498">
        <v>7.69</v>
      </c>
      <c r="G289" s="498">
        <v>7.38</v>
      </c>
      <c r="H289" s="499">
        <v>7.8890000000000002</v>
      </c>
    </row>
    <row r="290" spans="1:8" x14ac:dyDescent="0.25">
      <c r="A290" s="496" t="s">
        <v>23</v>
      </c>
      <c r="B290" s="497" t="s">
        <v>78</v>
      </c>
      <c r="C290" s="497" t="s">
        <v>776</v>
      </c>
      <c r="D290" s="498">
        <v>4.54</v>
      </c>
      <c r="E290" s="498">
        <v>6.52</v>
      </c>
      <c r="F290" s="498">
        <v>5.96</v>
      </c>
      <c r="G290" s="498">
        <v>5.92</v>
      </c>
      <c r="H290" s="499">
        <v>5.7759999999999998</v>
      </c>
    </row>
    <row r="291" spans="1:8" x14ac:dyDescent="0.25">
      <c r="A291" s="496" t="s">
        <v>23</v>
      </c>
      <c r="B291" s="497" t="s">
        <v>693</v>
      </c>
      <c r="C291" s="497" t="s">
        <v>777</v>
      </c>
      <c r="D291" s="498">
        <v>3.56</v>
      </c>
      <c r="E291" s="498">
        <v>5.18</v>
      </c>
      <c r="F291" s="498">
        <v>5.35</v>
      </c>
      <c r="G291" s="498">
        <v>4.9400000000000004</v>
      </c>
      <c r="H291" s="499">
        <v>4.4489999999999998</v>
      </c>
    </row>
    <row r="292" spans="1:8" x14ac:dyDescent="0.25">
      <c r="A292" s="496" t="s">
        <v>23</v>
      </c>
      <c r="B292" s="497" t="s">
        <v>78</v>
      </c>
      <c r="C292" s="497" t="s">
        <v>778</v>
      </c>
      <c r="D292" s="498">
        <v>6.89</v>
      </c>
      <c r="E292" s="498">
        <v>7.9</v>
      </c>
      <c r="F292" s="498">
        <v>7.37</v>
      </c>
      <c r="G292" s="498">
        <v>7.42</v>
      </c>
      <c r="H292" s="499">
        <v>7.5650000000000004</v>
      </c>
    </row>
    <row r="293" spans="1:8" x14ac:dyDescent="0.25">
      <c r="A293" s="496" t="s">
        <v>23</v>
      </c>
      <c r="B293" s="497" t="s">
        <v>682</v>
      </c>
      <c r="C293" s="497" t="s">
        <v>779</v>
      </c>
      <c r="D293" s="498">
        <v>4.1500000000000004</v>
      </c>
      <c r="E293" s="498">
        <v>5.17</v>
      </c>
      <c r="F293" s="498">
        <v>4.8</v>
      </c>
      <c r="G293" s="498">
        <v>4.5999999999999996</v>
      </c>
      <c r="H293" s="499">
        <v>4.3220000000000001</v>
      </c>
    </row>
    <row r="294" spans="1:8" x14ac:dyDescent="0.25">
      <c r="A294" s="496" t="s">
        <v>23</v>
      </c>
      <c r="B294" s="497" t="s">
        <v>685</v>
      </c>
      <c r="C294" s="497" t="s">
        <v>780</v>
      </c>
      <c r="D294" s="498">
        <v>5.04</v>
      </c>
      <c r="E294" s="498">
        <v>5.08</v>
      </c>
      <c r="F294" s="498">
        <v>5.34</v>
      </c>
      <c r="G294" s="498">
        <v>5.09</v>
      </c>
      <c r="H294" s="499">
        <v>4.8899999999999997</v>
      </c>
    </row>
    <row r="295" spans="1:8" x14ac:dyDescent="0.25">
      <c r="A295" s="496" t="s">
        <v>23</v>
      </c>
      <c r="B295" s="497" t="s">
        <v>78</v>
      </c>
      <c r="C295" s="497" t="s">
        <v>781</v>
      </c>
      <c r="D295" s="498">
        <v>4.21</v>
      </c>
      <c r="E295" s="498">
        <v>4.8099999999999996</v>
      </c>
      <c r="F295" s="498">
        <v>5.33</v>
      </c>
      <c r="G295" s="498">
        <v>4.75</v>
      </c>
      <c r="H295" s="499">
        <v>4.3230000000000004</v>
      </c>
    </row>
    <row r="296" spans="1:8" x14ac:dyDescent="0.25">
      <c r="A296" s="496" t="s">
        <v>23</v>
      </c>
      <c r="B296" s="497" t="s">
        <v>709</v>
      </c>
      <c r="C296" s="497" t="s">
        <v>782</v>
      </c>
      <c r="D296" s="498">
        <v>3.89</v>
      </c>
      <c r="E296" s="498">
        <v>4.88</v>
      </c>
      <c r="F296" s="498">
        <v>4.53</v>
      </c>
      <c r="G296" s="498">
        <v>4.08</v>
      </c>
      <c r="H296" s="499">
        <v>3.84</v>
      </c>
    </row>
    <row r="297" spans="1:8" x14ac:dyDescent="0.25">
      <c r="A297" s="496" t="s">
        <v>23</v>
      </c>
      <c r="B297" s="497" t="s">
        <v>709</v>
      </c>
      <c r="C297" s="497" t="s">
        <v>783</v>
      </c>
      <c r="D297" s="498">
        <v>5.69</v>
      </c>
      <c r="E297" s="498">
        <v>6.6</v>
      </c>
      <c r="F297" s="498">
        <v>6.39</v>
      </c>
      <c r="G297" s="498">
        <v>5.57</v>
      </c>
      <c r="H297" s="499">
        <v>5.7480000000000002</v>
      </c>
    </row>
    <row r="298" spans="1:8" x14ac:dyDescent="0.25">
      <c r="A298" s="496" t="s">
        <v>23</v>
      </c>
      <c r="B298" s="497" t="s">
        <v>109</v>
      </c>
      <c r="C298" s="497" t="s">
        <v>784</v>
      </c>
      <c r="D298" s="498">
        <v>3.89</v>
      </c>
      <c r="E298" s="498">
        <v>4.84</v>
      </c>
      <c r="F298" s="498">
        <v>5.89</v>
      </c>
      <c r="G298" s="498">
        <v>4.42</v>
      </c>
      <c r="H298" s="499">
        <v>4.3520000000000003</v>
      </c>
    </row>
    <row r="299" spans="1:8" x14ac:dyDescent="0.25">
      <c r="A299" s="496" t="s">
        <v>23</v>
      </c>
      <c r="B299" s="497" t="s">
        <v>682</v>
      </c>
      <c r="C299" s="497" t="s">
        <v>785</v>
      </c>
      <c r="D299" s="498">
        <v>5.42</v>
      </c>
      <c r="E299" s="498">
        <v>6.57</v>
      </c>
      <c r="F299" s="498">
        <v>6.27</v>
      </c>
      <c r="G299" s="498">
        <v>4.9800000000000004</v>
      </c>
      <c r="H299" s="499">
        <v>5.758</v>
      </c>
    </row>
    <row r="300" spans="1:8" x14ac:dyDescent="0.25">
      <c r="A300" s="496" t="s">
        <v>23</v>
      </c>
      <c r="B300" s="497" t="s">
        <v>687</v>
      </c>
      <c r="C300" s="497" t="s">
        <v>786</v>
      </c>
      <c r="D300" s="498">
        <v>6</v>
      </c>
      <c r="E300" s="498">
        <v>6.01</v>
      </c>
      <c r="F300" s="498">
        <v>5.36</v>
      </c>
      <c r="G300" s="498">
        <v>5.16</v>
      </c>
      <c r="H300" s="499">
        <v>5.6180000000000003</v>
      </c>
    </row>
    <row r="301" spans="1:8" x14ac:dyDescent="0.25">
      <c r="A301" s="496" t="s">
        <v>23</v>
      </c>
      <c r="B301" s="497" t="s">
        <v>78</v>
      </c>
      <c r="C301" s="497" t="s">
        <v>787</v>
      </c>
      <c r="D301" s="498">
        <v>6.18</v>
      </c>
      <c r="E301" s="498">
        <v>7.31</v>
      </c>
      <c r="F301" s="498">
        <v>6.57</v>
      </c>
      <c r="G301" s="498">
        <v>5.88</v>
      </c>
      <c r="H301" s="499">
        <v>6.6929999999999996</v>
      </c>
    </row>
    <row r="302" spans="1:8" x14ac:dyDescent="0.25">
      <c r="A302" s="496" t="s">
        <v>23</v>
      </c>
      <c r="B302" s="497" t="s">
        <v>78</v>
      </c>
      <c r="C302" s="497" t="s">
        <v>788</v>
      </c>
      <c r="D302" s="498">
        <v>7.42</v>
      </c>
      <c r="E302" s="498">
        <v>7.58</v>
      </c>
      <c r="F302" s="498">
        <v>7.25</v>
      </c>
      <c r="G302" s="498">
        <v>7.76</v>
      </c>
      <c r="H302" s="499">
        <v>7.7309999999999999</v>
      </c>
    </row>
    <row r="303" spans="1:8" x14ac:dyDescent="0.25">
      <c r="A303" s="496" t="s">
        <v>23</v>
      </c>
      <c r="B303" s="497" t="s">
        <v>700</v>
      </c>
      <c r="C303" s="497" t="s">
        <v>785</v>
      </c>
      <c r="D303" s="498">
        <v>5.51</v>
      </c>
      <c r="E303" s="498">
        <v>7.05</v>
      </c>
      <c r="F303" s="498">
        <v>6.46</v>
      </c>
      <c r="G303" s="498">
        <v>6.15</v>
      </c>
      <c r="H303" s="499">
        <v>6.3769999999999998</v>
      </c>
    </row>
    <row r="304" spans="1:8" x14ac:dyDescent="0.25">
      <c r="A304" s="496" t="s">
        <v>23</v>
      </c>
      <c r="B304" s="497" t="s">
        <v>722</v>
      </c>
      <c r="C304" s="497" t="s">
        <v>789</v>
      </c>
      <c r="D304" s="498">
        <v>4.6100000000000003</v>
      </c>
      <c r="E304" s="498">
        <v>5.77</v>
      </c>
      <c r="F304" s="498">
        <v>5.95</v>
      </c>
      <c r="G304" s="498">
        <v>5.39</v>
      </c>
      <c r="H304" s="499">
        <v>5.2460000000000004</v>
      </c>
    </row>
    <row r="305" spans="1:8" x14ac:dyDescent="0.25">
      <c r="A305" s="496" t="s">
        <v>23</v>
      </c>
      <c r="B305" s="497" t="s">
        <v>693</v>
      </c>
      <c r="C305" s="497" t="s">
        <v>790</v>
      </c>
      <c r="D305" s="498">
        <v>4.3899999999999997</v>
      </c>
      <c r="E305" s="498">
        <v>6.08</v>
      </c>
      <c r="F305" s="498">
        <v>5.79</v>
      </c>
      <c r="G305" s="498">
        <v>4.82</v>
      </c>
      <c r="H305" s="499">
        <v>5.093</v>
      </c>
    </row>
    <row r="306" spans="1:8" x14ac:dyDescent="0.25">
      <c r="A306" s="496" t="s">
        <v>23</v>
      </c>
      <c r="B306" s="497" t="s">
        <v>78</v>
      </c>
      <c r="C306" s="497" t="s">
        <v>791</v>
      </c>
      <c r="D306" s="498">
        <v>5.63</v>
      </c>
      <c r="E306" s="498">
        <v>7.37</v>
      </c>
      <c r="F306" s="498">
        <v>6.84</v>
      </c>
      <c r="G306" s="498">
        <v>6.37</v>
      </c>
      <c r="H306" s="499">
        <v>6.7850000000000001</v>
      </c>
    </row>
    <row r="307" spans="1:8" x14ac:dyDescent="0.25">
      <c r="A307" s="496" t="s">
        <v>23</v>
      </c>
      <c r="B307" s="497" t="s">
        <v>792</v>
      </c>
      <c r="C307" s="497" t="s">
        <v>793</v>
      </c>
      <c r="D307" s="498">
        <v>6.85</v>
      </c>
      <c r="E307" s="498">
        <v>7.54</v>
      </c>
      <c r="F307" s="498">
        <v>7.23</v>
      </c>
      <c r="G307" s="498">
        <v>6.05</v>
      </c>
      <c r="H307" s="499">
        <v>7.1</v>
      </c>
    </row>
    <row r="308" spans="1:8" x14ac:dyDescent="0.25">
      <c r="A308" s="496" t="s">
        <v>23</v>
      </c>
      <c r="B308" s="497" t="s">
        <v>709</v>
      </c>
      <c r="C308" s="497" t="s">
        <v>794</v>
      </c>
      <c r="D308" s="498">
        <v>4.8099999999999996</v>
      </c>
      <c r="E308" s="498">
        <v>5.85</v>
      </c>
      <c r="F308" s="498">
        <v>6.07</v>
      </c>
      <c r="G308" s="498">
        <v>5.2</v>
      </c>
      <c r="H308" s="499">
        <v>5.2290000000000001</v>
      </c>
    </row>
    <row r="309" spans="1:8" x14ac:dyDescent="0.25">
      <c r="A309" s="496" t="s">
        <v>23</v>
      </c>
      <c r="B309" s="497" t="s">
        <v>673</v>
      </c>
      <c r="C309" s="497" t="s">
        <v>795</v>
      </c>
      <c r="D309" s="498">
        <v>7.22</v>
      </c>
      <c r="E309" s="498">
        <v>7.3</v>
      </c>
      <c r="F309" s="498">
        <v>6.87</v>
      </c>
      <c r="G309" s="498">
        <v>6.81</v>
      </c>
      <c r="H309" s="499">
        <v>7.2519999999999998</v>
      </c>
    </row>
    <row r="310" spans="1:8" x14ac:dyDescent="0.25">
      <c r="A310" s="496" t="s">
        <v>23</v>
      </c>
      <c r="B310" s="497" t="s">
        <v>78</v>
      </c>
      <c r="C310" s="497" t="s">
        <v>796</v>
      </c>
      <c r="D310" s="498">
        <v>5.19</v>
      </c>
      <c r="E310" s="498">
        <v>5.91</v>
      </c>
      <c r="F310" s="498">
        <v>5.68</v>
      </c>
      <c r="G310" s="498">
        <v>5.59</v>
      </c>
      <c r="H310" s="499">
        <v>5.5419999999999998</v>
      </c>
    </row>
    <row r="311" spans="1:8" x14ac:dyDescent="0.25">
      <c r="A311" s="496" t="s">
        <v>23</v>
      </c>
      <c r="B311" s="497" t="s">
        <v>700</v>
      </c>
      <c r="C311" s="497" t="s">
        <v>797</v>
      </c>
      <c r="D311" s="498">
        <v>4.4400000000000004</v>
      </c>
      <c r="E311" s="498">
        <v>5.5</v>
      </c>
      <c r="F311" s="498">
        <v>5.53</v>
      </c>
      <c r="G311" s="498">
        <v>4.96</v>
      </c>
      <c r="H311" s="499">
        <v>4.8209999999999997</v>
      </c>
    </row>
    <row r="312" spans="1:8" x14ac:dyDescent="0.25">
      <c r="A312" s="496" t="s">
        <v>23</v>
      </c>
      <c r="B312" s="497" t="s">
        <v>24</v>
      </c>
      <c r="C312" s="497" t="s">
        <v>798</v>
      </c>
      <c r="D312" s="498">
        <v>3.92</v>
      </c>
      <c r="E312" s="498">
        <v>5.42</v>
      </c>
      <c r="F312" s="498">
        <v>4.8099999999999996</v>
      </c>
      <c r="G312" s="498">
        <v>4.67</v>
      </c>
      <c r="H312" s="499">
        <v>4.335</v>
      </c>
    </row>
    <row r="313" spans="1:8" x14ac:dyDescent="0.25">
      <c r="A313" s="496" t="s">
        <v>23</v>
      </c>
      <c r="B313" s="497" t="s">
        <v>109</v>
      </c>
      <c r="C313" s="497" t="s">
        <v>799</v>
      </c>
      <c r="D313" s="498">
        <v>3.51</v>
      </c>
      <c r="E313" s="498">
        <v>4.43</v>
      </c>
      <c r="F313" s="498">
        <v>4.0599999999999996</v>
      </c>
      <c r="G313" s="498">
        <v>3.98</v>
      </c>
      <c r="H313" s="499">
        <v>3.3460000000000001</v>
      </c>
    </row>
    <row r="314" spans="1:8" x14ac:dyDescent="0.25">
      <c r="A314" s="496" t="s">
        <v>23</v>
      </c>
      <c r="B314" s="497" t="s">
        <v>682</v>
      </c>
      <c r="C314" s="497" t="s">
        <v>800</v>
      </c>
      <c r="D314" s="498">
        <v>3.32</v>
      </c>
      <c r="E314" s="498">
        <v>5.65</v>
      </c>
      <c r="F314" s="498">
        <v>5.45</v>
      </c>
      <c r="G314" s="498">
        <v>4.78</v>
      </c>
      <c r="H314" s="499">
        <v>4.4690000000000003</v>
      </c>
    </row>
    <row r="315" spans="1:8" x14ac:dyDescent="0.25">
      <c r="A315" s="496" t="s">
        <v>23</v>
      </c>
      <c r="B315" s="497" t="s">
        <v>689</v>
      </c>
      <c r="C315" s="497" t="s">
        <v>801</v>
      </c>
      <c r="D315" s="498">
        <v>3.31</v>
      </c>
      <c r="E315" s="498">
        <v>4.76</v>
      </c>
      <c r="F315" s="498">
        <v>4.7</v>
      </c>
      <c r="G315" s="498">
        <v>4.26</v>
      </c>
      <c r="H315" s="499">
        <v>3.5449999999999999</v>
      </c>
    </row>
    <row r="316" spans="1:8" x14ac:dyDescent="0.25">
      <c r="A316" s="496" t="s">
        <v>23</v>
      </c>
      <c r="B316" s="497" t="s">
        <v>693</v>
      </c>
      <c r="C316" s="497" t="s">
        <v>802</v>
      </c>
      <c r="D316" s="498">
        <v>3.41</v>
      </c>
      <c r="E316" s="498">
        <v>4.59</v>
      </c>
      <c r="F316" s="498">
        <v>4.37</v>
      </c>
      <c r="G316" s="498">
        <v>4.79</v>
      </c>
      <c r="H316" s="499">
        <v>3.6890000000000001</v>
      </c>
    </row>
    <row r="317" spans="1:8" x14ac:dyDescent="0.25">
      <c r="A317" s="496" t="s">
        <v>23</v>
      </c>
      <c r="B317" s="497" t="s">
        <v>693</v>
      </c>
      <c r="C317" s="497" t="s">
        <v>803</v>
      </c>
      <c r="D317" s="498">
        <v>3.34</v>
      </c>
      <c r="E317" s="498">
        <v>5.35</v>
      </c>
      <c r="F317" s="498">
        <v>5.05</v>
      </c>
      <c r="G317" s="498">
        <v>4.24</v>
      </c>
      <c r="H317" s="499">
        <v>4.0110000000000001</v>
      </c>
    </row>
    <row r="318" spans="1:8" x14ac:dyDescent="0.25">
      <c r="A318" s="496" t="s">
        <v>23</v>
      </c>
      <c r="B318" s="497" t="s">
        <v>709</v>
      </c>
      <c r="C318" s="497" t="s">
        <v>804</v>
      </c>
      <c r="D318" s="498">
        <v>3.72</v>
      </c>
      <c r="E318" s="498">
        <v>5.43</v>
      </c>
      <c r="F318" s="498">
        <v>5.05</v>
      </c>
      <c r="G318" s="498">
        <v>4.9400000000000004</v>
      </c>
      <c r="H318" s="499">
        <v>4.4790000000000001</v>
      </c>
    </row>
    <row r="319" spans="1:8" x14ac:dyDescent="0.25">
      <c r="A319" s="496" t="s">
        <v>23</v>
      </c>
      <c r="B319" s="497" t="s">
        <v>700</v>
      </c>
      <c r="C319" s="497" t="s">
        <v>805</v>
      </c>
      <c r="D319" s="498">
        <v>4.12</v>
      </c>
      <c r="E319" s="498">
        <v>5.59</v>
      </c>
      <c r="F319" s="498">
        <v>5.38</v>
      </c>
      <c r="G319" s="498">
        <v>4.6900000000000004</v>
      </c>
      <c r="H319" s="499">
        <v>4.6109999999999998</v>
      </c>
    </row>
    <row r="320" spans="1:8" x14ac:dyDescent="0.25">
      <c r="A320" s="496" t="s">
        <v>23</v>
      </c>
      <c r="B320" s="497" t="s">
        <v>704</v>
      </c>
      <c r="C320" s="497" t="s">
        <v>806</v>
      </c>
      <c r="D320" s="498">
        <v>3.41</v>
      </c>
      <c r="E320" s="498">
        <v>4.6399999999999997</v>
      </c>
      <c r="F320" s="498">
        <v>4.4400000000000004</v>
      </c>
      <c r="G320" s="498">
        <v>4.41</v>
      </c>
      <c r="H320" s="499">
        <v>3.6520000000000001</v>
      </c>
    </row>
    <row r="321" spans="1:8" x14ac:dyDescent="0.25">
      <c r="A321" s="496" t="s">
        <v>23</v>
      </c>
      <c r="B321" s="497" t="s">
        <v>78</v>
      </c>
      <c r="C321" s="497" t="s">
        <v>807</v>
      </c>
      <c r="D321" s="498">
        <v>3.71</v>
      </c>
      <c r="E321" s="498">
        <v>5.16</v>
      </c>
      <c r="F321" s="498">
        <v>5.12</v>
      </c>
      <c r="G321" s="498">
        <v>4.9800000000000004</v>
      </c>
      <c r="H321" s="499">
        <v>4.3680000000000003</v>
      </c>
    </row>
    <row r="322" spans="1:8" x14ac:dyDescent="0.25">
      <c r="A322" s="496" t="s">
        <v>23</v>
      </c>
      <c r="B322" s="497" t="s">
        <v>78</v>
      </c>
      <c r="C322" s="497" t="s">
        <v>808</v>
      </c>
      <c r="D322" s="498">
        <v>3.71</v>
      </c>
      <c r="E322" s="498">
        <v>5.31</v>
      </c>
      <c r="F322" s="498">
        <v>5.25</v>
      </c>
      <c r="G322" s="498">
        <v>4.62</v>
      </c>
      <c r="H322" s="499">
        <v>4.359</v>
      </c>
    </row>
    <row r="323" spans="1:8" x14ac:dyDescent="0.25">
      <c r="A323" s="496" t="s">
        <v>23</v>
      </c>
      <c r="B323" s="497" t="s">
        <v>78</v>
      </c>
      <c r="C323" s="497" t="s">
        <v>809</v>
      </c>
      <c r="D323" s="498">
        <v>3.61</v>
      </c>
      <c r="E323" s="498">
        <v>5.69</v>
      </c>
      <c r="F323" s="498">
        <v>5.1100000000000003</v>
      </c>
      <c r="G323" s="498">
        <v>4.7699999999999996</v>
      </c>
      <c r="H323" s="499">
        <v>4.4550000000000001</v>
      </c>
    </row>
    <row r="324" spans="1:8" x14ac:dyDescent="0.25">
      <c r="A324" s="496" t="s">
        <v>23</v>
      </c>
      <c r="B324" s="497" t="s">
        <v>722</v>
      </c>
      <c r="C324" s="497" t="s">
        <v>810</v>
      </c>
      <c r="D324" s="498">
        <v>4.17</v>
      </c>
      <c r="E324" s="498">
        <v>4.97</v>
      </c>
      <c r="F324" s="498">
        <v>4.83</v>
      </c>
      <c r="G324" s="498">
        <v>4.58</v>
      </c>
      <c r="H324" s="499">
        <v>4.2610000000000001</v>
      </c>
    </row>
    <row r="325" spans="1:8" x14ac:dyDescent="0.25">
      <c r="A325" s="496" t="s">
        <v>23</v>
      </c>
      <c r="B325" s="497" t="s">
        <v>717</v>
      </c>
      <c r="C325" s="497" t="s">
        <v>811</v>
      </c>
      <c r="D325" s="498">
        <v>4.0999999999999996</v>
      </c>
      <c r="E325" s="498">
        <v>6.22</v>
      </c>
      <c r="F325" s="498">
        <v>5.08</v>
      </c>
      <c r="G325" s="498">
        <v>5</v>
      </c>
      <c r="H325" s="499">
        <v>4.915</v>
      </c>
    </row>
    <row r="326" spans="1:8" x14ac:dyDescent="0.25">
      <c r="A326" s="496" t="s">
        <v>23</v>
      </c>
      <c r="B326" s="497" t="s">
        <v>726</v>
      </c>
      <c r="C326" s="497" t="s">
        <v>812</v>
      </c>
      <c r="D326" s="498">
        <v>3.37</v>
      </c>
      <c r="E326" s="498">
        <v>4.99</v>
      </c>
      <c r="F326" s="498">
        <v>4.54</v>
      </c>
      <c r="G326" s="498">
        <v>4.53</v>
      </c>
      <c r="H326" s="499">
        <v>3.774</v>
      </c>
    </row>
    <row r="327" spans="1:8" x14ac:dyDescent="0.25">
      <c r="A327" s="496" t="s">
        <v>23</v>
      </c>
      <c r="B327" s="497" t="s">
        <v>109</v>
      </c>
      <c r="C327" s="497" t="s">
        <v>813</v>
      </c>
      <c r="D327" s="498">
        <v>3.61</v>
      </c>
      <c r="E327" s="498">
        <v>5.03</v>
      </c>
      <c r="F327" s="498">
        <v>4.5199999999999996</v>
      </c>
      <c r="G327" s="498">
        <v>4.12</v>
      </c>
      <c r="H327" s="499">
        <v>3.6949999999999998</v>
      </c>
    </row>
    <row r="328" spans="1:8" x14ac:dyDescent="0.25">
      <c r="A328" s="496" t="s">
        <v>23</v>
      </c>
      <c r="B328" s="497" t="s">
        <v>682</v>
      </c>
      <c r="C328" s="497" t="s">
        <v>814</v>
      </c>
      <c r="D328" s="498">
        <v>3.74</v>
      </c>
      <c r="E328" s="498">
        <v>5.3</v>
      </c>
      <c r="F328" s="498">
        <v>5.27</v>
      </c>
      <c r="G328" s="498">
        <v>4.6900000000000004</v>
      </c>
      <c r="H328" s="499">
        <v>4.351</v>
      </c>
    </row>
    <row r="329" spans="1:8" x14ac:dyDescent="0.25">
      <c r="A329" s="496" t="s">
        <v>23</v>
      </c>
      <c r="B329" s="497" t="s">
        <v>792</v>
      </c>
      <c r="C329" s="497" t="s">
        <v>815</v>
      </c>
      <c r="D329" s="498">
        <v>3.39</v>
      </c>
      <c r="E329" s="498">
        <v>5.4</v>
      </c>
      <c r="F329" s="498">
        <v>4.95</v>
      </c>
      <c r="G329" s="498">
        <v>4.54</v>
      </c>
      <c r="H329" s="499">
        <v>4.085</v>
      </c>
    </row>
    <row r="330" spans="1:8" x14ac:dyDescent="0.25">
      <c r="A330" s="496" t="s">
        <v>23</v>
      </c>
      <c r="B330" s="497" t="s">
        <v>109</v>
      </c>
      <c r="C330" s="497" t="s">
        <v>816</v>
      </c>
      <c r="D330" s="498">
        <v>3.25</v>
      </c>
      <c r="E330" s="498">
        <v>3.96</v>
      </c>
      <c r="F330" s="498">
        <v>4.1500000000000004</v>
      </c>
      <c r="G330" s="498">
        <v>4</v>
      </c>
      <c r="H330" s="499">
        <v>3.1480000000000001</v>
      </c>
    </row>
    <row r="331" spans="1:8" x14ac:dyDescent="0.25">
      <c r="A331" s="496" t="s">
        <v>23</v>
      </c>
      <c r="B331" s="497" t="s">
        <v>704</v>
      </c>
      <c r="C331" s="497" t="s">
        <v>817</v>
      </c>
      <c r="D331" s="498">
        <v>3.72</v>
      </c>
      <c r="E331" s="498">
        <v>5.16</v>
      </c>
      <c r="F331" s="498">
        <v>4.5199999999999996</v>
      </c>
      <c r="G331" s="498">
        <v>4.1500000000000004</v>
      </c>
      <c r="H331" s="499">
        <v>3.8860000000000001</v>
      </c>
    </row>
    <row r="332" spans="1:8" x14ac:dyDescent="0.25">
      <c r="A332" s="496" t="s">
        <v>23</v>
      </c>
      <c r="B332" s="497" t="s">
        <v>109</v>
      </c>
      <c r="C332" s="497" t="s">
        <v>818</v>
      </c>
      <c r="D332" s="498">
        <v>4.42</v>
      </c>
      <c r="E332" s="498">
        <v>5.43</v>
      </c>
      <c r="F332" s="498">
        <v>4.41</v>
      </c>
      <c r="G332" s="498">
        <v>4.08</v>
      </c>
      <c r="H332" s="499">
        <v>4.2409999999999997</v>
      </c>
    </row>
    <row r="333" spans="1:8" x14ac:dyDescent="0.25">
      <c r="A333" s="496" t="s">
        <v>23</v>
      </c>
      <c r="B333" s="497" t="s">
        <v>78</v>
      </c>
      <c r="C333" s="497" t="s">
        <v>819</v>
      </c>
      <c r="D333" s="498">
        <v>3.49</v>
      </c>
      <c r="E333" s="498">
        <v>5.23</v>
      </c>
      <c r="F333" s="498">
        <v>4.43</v>
      </c>
      <c r="G333" s="498">
        <v>4.8099999999999996</v>
      </c>
      <c r="H333" s="499">
        <v>4.0679999999999996</v>
      </c>
    </row>
    <row r="334" spans="1:8" x14ac:dyDescent="0.25">
      <c r="A334" s="496" t="s">
        <v>23</v>
      </c>
      <c r="B334" s="497" t="s">
        <v>717</v>
      </c>
      <c r="C334" s="497" t="s">
        <v>820</v>
      </c>
      <c r="D334" s="498">
        <v>3.45</v>
      </c>
      <c r="E334" s="498">
        <v>5.82</v>
      </c>
      <c r="F334" s="498">
        <v>5.18</v>
      </c>
      <c r="G334" s="498">
        <v>4.6399999999999997</v>
      </c>
      <c r="H334" s="499">
        <v>4.4029999999999996</v>
      </c>
    </row>
    <row r="335" spans="1:8" x14ac:dyDescent="0.25">
      <c r="A335" s="496" t="s">
        <v>23</v>
      </c>
      <c r="B335" s="497" t="s">
        <v>682</v>
      </c>
      <c r="C335" s="497" t="s">
        <v>821</v>
      </c>
      <c r="D335" s="498">
        <v>3.36</v>
      </c>
      <c r="E335" s="498">
        <v>4.75</v>
      </c>
      <c r="F335" s="498">
        <v>4.57</v>
      </c>
      <c r="G335" s="498">
        <v>4.4400000000000004</v>
      </c>
      <c r="H335" s="499">
        <v>3.6459999999999999</v>
      </c>
    </row>
    <row r="336" spans="1:8" x14ac:dyDescent="0.25">
      <c r="A336" s="496" t="s">
        <v>23</v>
      </c>
      <c r="B336" s="497" t="s">
        <v>109</v>
      </c>
      <c r="C336" s="497" t="s">
        <v>822</v>
      </c>
      <c r="D336" s="498">
        <v>3.52</v>
      </c>
      <c r="E336" s="498">
        <v>5.03</v>
      </c>
      <c r="F336" s="498">
        <v>4.66</v>
      </c>
      <c r="G336" s="498">
        <v>4.7300000000000004</v>
      </c>
      <c r="H336" s="499">
        <v>4.0430000000000001</v>
      </c>
    </row>
    <row r="337" spans="1:8" x14ac:dyDescent="0.25">
      <c r="A337" s="496" t="s">
        <v>23</v>
      </c>
      <c r="B337" s="497" t="s">
        <v>675</v>
      </c>
      <c r="C337" s="497" t="s">
        <v>823</v>
      </c>
      <c r="D337" s="498">
        <v>3.51</v>
      </c>
      <c r="E337" s="498">
        <v>4.7699999999999996</v>
      </c>
      <c r="F337" s="498">
        <v>4.5999999999999996</v>
      </c>
      <c r="G337" s="498">
        <v>4.63</v>
      </c>
      <c r="H337" s="499">
        <v>3.8980000000000001</v>
      </c>
    </row>
    <row r="338" spans="1:8" x14ac:dyDescent="0.25">
      <c r="A338" s="496" t="s">
        <v>23</v>
      </c>
      <c r="B338" s="497" t="s">
        <v>704</v>
      </c>
      <c r="C338" s="497" t="s">
        <v>824</v>
      </c>
      <c r="D338" s="498">
        <v>3.67</v>
      </c>
      <c r="E338" s="498">
        <v>5.7</v>
      </c>
      <c r="F338" s="498">
        <v>5.5</v>
      </c>
      <c r="G338" s="498">
        <v>5.13</v>
      </c>
      <c r="H338" s="499">
        <v>4.7039999999999997</v>
      </c>
    </row>
    <row r="339" spans="1:8" x14ac:dyDescent="0.25">
      <c r="A339" s="496" t="s">
        <v>23</v>
      </c>
      <c r="B339" s="497" t="s">
        <v>24</v>
      </c>
      <c r="C339" s="497" t="s">
        <v>825</v>
      </c>
      <c r="D339" s="498">
        <v>3.24</v>
      </c>
      <c r="E339" s="498">
        <v>4.9800000000000004</v>
      </c>
      <c r="F339" s="498">
        <v>4.7699999999999996</v>
      </c>
      <c r="G339" s="498">
        <v>4.32</v>
      </c>
      <c r="H339" s="499">
        <v>3.7229999999999999</v>
      </c>
    </row>
    <row r="340" spans="1:8" x14ac:dyDescent="0.25">
      <c r="A340" s="496" t="s">
        <v>23</v>
      </c>
      <c r="B340" s="497" t="s">
        <v>687</v>
      </c>
      <c r="C340" s="497" t="s">
        <v>826</v>
      </c>
      <c r="D340" s="498">
        <v>3.15</v>
      </c>
      <c r="E340" s="498">
        <v>4.4800000000000004</v>
      </c>
      <c r="F340" s="498">
        <v>4.2300000000000004</v>
      </c>
      <c r="G340" s="498">
        <v>4.08</v>
      </c>
      <c r="H340" s="499">
        <v>3.286</v>
      </c>
    </row>
    <row r="341" spans="1:8" x14ac:dyDescent="0.25">
      <c r="A341" s="496" t="s">
        <v>23</v>
      </c>
      <c r="B341" s="497" t="s">
        <v>109</v>
      </c>
      <c r="C341" s="497" t="s">
        <v>827</v>
      </c>
      <c r="D341" s="498">
        <v>4.2</v>
      </c>
      <c r="E341" s="498">
        <v>5.72</v>
      </c>
      <c r="F341" s="498">
        <v>5.45</v>
      </c>
      <c r="G341" s="498">
        <v>4.4000000000000004</v>
      </c>
      <c r="H341" s="499">
        <v>4.633</v>
      </c>
    </row>
    <row r="342" spans="1:8" x14ac:dyDescent="0.25">
      <c r="A342" s="496" t="s">
        <v>23</v>
      </c>
      <c r="B342" s="497" t="s">
        <v>109</v>
      </c>
      <c r="C342" s="497" t="s">
        <v>828</v>
      </c>
      <c r="D342" s="498">
        <v>3.41</v>
      </c>
      <c r="E342" s="498">
        <v>5.14</v>
      </c>
      <c r="F342" s="498">
        <v>4.68</v>
      </c>
      <c r="G342" s="498">
        <v>4.2300000000000004</v>
      </c>
      <c r="H342" s="499">
        <v>3.76</v>
      </c>
    </row>
    <row r="343" spans="1:8" x14ac:dyDescent="0.25">
      <c r="A343" s="496" t="s">
        <v>23</v>
      </c>
      <c r="B343" s="497" t="s">
        <v>682</v>
      </c>
      <c r="C343" s="497" t="s">
        <v>829</v>
      </c>
      <c r="D343" s="498">
        <v>3.75</v>
      </c>
      <c r="E343" s="498">
        <v>5.98</v>
      </c>
      <c r="F343" s="498">
        <v>5.44</v>
      </c>
      <c r="G343" s="498">
        <v>4.91</v>
      </c>
      <c r="H343" s="499">
        <v>4.6989999999999998</v>
      </c>
    </row>
    <row r="344" spans="1:8" x14ac:dyDescent="0.25">
      <c r="A344" s="496" t="s">
        <v>23</v>
      </c>
      <c r="B344" s="497" t="s">
        <v>685</v>
      </c>
      <c r="C344" s="497" t="s">
        <v>830</v>
      </c>
      <c r="D344" s="498">
        <v>4.2</v>
      </c>
      <c r="E344" s="498">
        <v>5.44</v>
      </c>
      <c r="F344" s="498">
        <v>5.01</v>
      </c>
      <c r="G344" s="498">
        <v>4.6900000000000004</v>
      </c>
      <c r="H344" s="499">
        <v>4.4029999999999996</v>
      </c>
    </row>
    <row r="345" spans="1:8" x14ac:dyDescent="0.25">
      <c r="A345" s="496" t="s">
        <v>23</v>
      </c>
      <c r="B345" s="497" t="s">
        <v>78</v>
      </c>
      <c r="C345" s="497" t="s">
        <v>831</v>
      </c>
      <c r="D345" s="498">
        <v>3.55</v>
      </c>
      <c r="E345" s="498">
        <v>5.64</v>
      </c>
      <c r="F345" s="498">
        <v>5.0999999999999996</v>
      </c>
      <c r="G345" s="498">
        <v>4.33</v>
      </c>
      <c r="H345" s="499">
        <v>4.1719999999999997</v>
      </c>
    </row>
    <row r="346" spans="1:8" x14ac:dyDescent="0.25">
      <c r="A346" s="496" t="s">
        <v>23</v>
      </c>
      <c r="B346" s="497" t="s">
        <v>700</v>
      </c>
      <c r="C346" s="497" t="s">
        <v>832</v>
      </c>
      <c r="D346" s="498">
        <v>3.31</v>
      </c>
      <c r="E346" s="498">
        <v>4.66</v>
      </c>
      <c r="F346" s="498">
        <v>4.3899999999999997</v>
      </c>
      <c r="G346" s="498">
        <v>4.34</v>
      </c>
      <c r="H346" s="499">
        <v>3.58</v>
      </c>
    </row>
    <row r="347" spans="1:8" x14ac:dyDescent="0.25">
      <c r="A347" s="496" t="s">
        <v>23</v>
      </c>
      <c r="B347" s="497" t="s">
        <v>792</v>
      </c>
      <c r="C347" s="497" t="s">
        <v>833</v>
      </c>
      <c r="D347" s="498">
        <v>3.13</v>
      </c>
      <c r="E347" s="498">
        <v>6.63</v>
      </c>
      <c r="F347" s="498">
        <v>7.97</v>
      </c>
      <c r="G347" s="498">
        <v>3.75</v>
      </c>
      <c r="H347" s="499">
        <v>5.3</v>
      </c>
    </row>
    <row r="348" spans="1:8" x14ac:dyDescent="0.25">
      <c r="A348" s="496" t="s">
        <v>23</v>
      </c>
      <c r="B348" s="497" t="s">
        <v>704</v>
      </c>
      <c r="C348" s="497" t="s">
        <v>834</v>
      </c>
      <c r="D348" s="498">
        <v>3.25</v>
      </c>
      <c r="E348" s="498">
        <v>4.68</v>
      </c>
      <c r="F348" s="498">
        <v>4.1500000000000004</v>
      </c>
      <c r="G348" s="498">
        <v>3.96</v>
      </c>
      <c r="H348" s="499">
        <v>3.2890000000000001</v>
      </c>
    </row>
    <row r="349" spans="1:8" x14ac:dyDescent="0.25">
      <c r="A349" s="496" t="s">
        <v>23</v>
      </c>
      <c r="B349" s="497" t="s">
        <v>704</v>
      </c>
      <c r="C349" s="497" t="s">
        <v>835</v>
      </c>
      <c r="D349" s="498">
        <v>3.21</v>
      </c>
      <c r="E349" s="498">
        <v>4.42</v>
      </c>
      <c r="F349" s="498">
        <v>4.0599999999999996</v>
      </c>
      <c r="G349" s="498">
        <v>4.1100000000000003</v>
      </c>
      <c r="H349" s="499">
        <v>3.3610000000000002</v>
      </c>
    </row>
    <row r="350" spans="1:8" x14ac:dyDescent="0.25">
      <c r="A350" s="496" t="s">
        <v>23</v>
      </c>
      <c r="B350" s="497" t="s">
        <v>704</v>
      </c>
      <c r="C350" s="497" t="s">
        <v>836</v>
      </c>
      <c r="D350" s="498">
        <v>3.47</v>
      </c>
      <c r="E350" s="498">
        <v>4.88</v>
      </c>
      <c r="F350" s="498">
        <v>4.72</v>
      </c>
      <c r="G350" s="498">
        <v>4.1399999999999997</v>
      </c>
      <c r="H350" s="499">
        <v>3.7189999999999999</v>
      </c>
    </row>
    <row r="351" spans="1:8" x14ac:dyDescent="0.25">
      <c r="A351" s="496" t="s">
        <v>23</v>
      </c>
      <c r="B351" s="497" t="s">
        <v>78</v>
      </c>
      <c r="C351" s="497" t="s">
        <v>837</v>
      </c>
      <c r="D351" s="498">
        <v>3.7</v>
      </c>
      <c r="E351" s="498">
        <v>5.47</v>
      </c>
      <c r="F351" s="498">
        <v>4.92</v>
      </c>
      <c r="G351" s="498">
        <v>4.46</v>
      </c>
      <c r="H351" s="499">
        <v>4.1840000000000002</v>
      </c>
    </row>
    <row r="352" spans="1:8" x14ac:dyDescent="0.25">
      <c r="A352" s="496" t="s">
        <v>23</v>
      </c>
      <c r="B352" s="497" t="s">
        <v>720</v>
      </c>
      <c r="C352" s="497" t="s">
        <v>838</v>
      </c>
      <c r="D352" s="498">
        <v>3.45</v>
      </c>
      <c r="E352" s="498">
        <v>4.57</v>
      </c>
      <c r="F352" s="498">
        <v>4.55</v>
      </c>
      <c r="G352" s="498">
        <v>4.1399999999999997</v>
      </c>
      <c r="H352" s="499">
        <v>3.53</v>
      </c>
    </row>
    <row r="353" spans="1:8" x14ac:dyDescent="0.25">
      <c r="A353" s="496" t="s">
        <v>51</v>
      </c>
      <c r="B353" s="497" t="s">
        <v>839</v>
      </c>
      <c r="C353" s="497" t="s">
        <v>840</v>
      </c>
      <c r="D353" s="498">
        <v>4.8</v>
      </c>
      <c r="E353" s="498">
        <v>6.32</v>
      </c>
      <c r="F353" s="498">
        <v>5.71</v>
      </c>
      <c r="G353" s="498">
        <v>5.27</v>
      </c>
      <c r="H353" s="499">
        <v>5.383</v>
      </c>
    </row>
    <row r="354" spans="1:8" x14ac:dyDescent="0.25">
      <c r="A354" s="496" t="s">
        <v>51</v>
      </c>
      <c r="B354" s="497" t="s">
        <v>841</v>
      </c>
      <c r="C354" s="497" t="s">
        <v>842</v>
      </c>
      <c r="D354" s="498">
        <v>5.18</v>
      </c>
      <c r="E354" s="498">
        <v>6.68</v>
      </c>
      <c r="F354" s="498">
        <v>5.83</v>
      </c>
      <c r="G354" s="498">
        <v>6.26</v>
      </c>
      <c r="H354" s="499">
        <v>6.1479999999999997</v>
      </c>
    </row>
    <row r="355" spans="1:8" x14ac:dyDescent="0.25">
      <c r="A355" s="496" t="s">
        <v>51</v>
      </c>
      <c r="B355" s="497" t="s">
        <v>612</v>
      </c>
      <c r="C355" s="497" t="s">
        <v>843</v>
      </c>
      <c r="D355" s="498">
        <v>4.33</v>
      </c>
      <c r="E355" s="498">
        <v>4.74</v>
      </c>
      <c r="F355" s="498">
        <v>5.13</v>
      </c>
      <c r="G355" s="498">
        <v>4.12</v>
      </c>
      <c r="H355" s="499">
        <v>4.1109999999999998</v>
      </c>
    </row>
    <row r="356" spans="1:8" x14ac:dyDescent="0.25">
      <c r="A356" s="496" t="s">
        <v>51</v>
      </c>
      <c r="B356" s="497" t="s">
        <v>844</v>
      </c>
      <c r="C356" s="497" t="s">
        <v>845</v>
      </c>
      <c r="D356" s="498">
        <v>4.45</v>
      </c>
      <c r="E356" s="498">
        <v>5.85</v>
      </c>
      <c r="F356" s="498">
        <v>5.64</v>
      </c>
      <c r="G356" s="498">
        <v>4.91</v>
      </c>
      <c r="H356" s="499">
        <v>5.0250000000000004</v>
      </c>
    </row>
    <row r="357" spans="1:8" x14ac:dyDescent="0.25">
      <c r="A357" s="496" t="s">
        <v>51</v>
      </c>
      <c r="B357" s="497" t="s">
        <v>846</v>
      </c>
      <c r="C357" s="497" t="s">
        <v>847</v>
      </c>
      <c r="D357" s="498">
        <v>4.8099999999999996</v>
      </c>
      <c r="E357" s="498">
        <v>5.71</v>
      </c>
      <c r="F357" s="498">
        <v>5.32</v>
      </c>
      <c r="G357" s="498">
        <v>4.6100000000000003</v>
      </c>
      <c r="H357" s="499">
        <v>4.8040000000000003</v>
      </c>
    </row>
    <row r="358" spans="1:8" x14ac:dyDescent="0.25">
      <c r="A358" s="496" t="s">
        <v>51</v>
      </c>
      <c r="B358" s="497" t="s">
        <v>848</v>
      </c>
      <c r="C358" s="497" t="s">
        <v>849</v>
      </c>
      <c r="D358" s="498">
        <v>5.15</v>
      </c>
      <c r="E358" s="498">
        <v>6.78</v>
      </c>
      <c r="F358" s="498">
        <v>6.47</v>
      </c>
      <c r="G358" s="498">
        <v>5.43</v>
      </c>
      <c r="H358" s="499">
        <v>5.899</v>
      </c>
    </row>
    <row r="359" spans="1:8" x14ac:dyDescent="0.25">
      <c r="A359" s="496" t="s">
        <v>51</v>
      </c>
      <c r="B359" s="497" t="s">
        <v>850</v>
      </c>
      <c r="C359" s="497" t="s">
        <v>851</v>
      </c>
      <c r="D359" s="498">
        <v>4.12</v>
      </c>
      <c r="E359" s="498">
        <v>7.16</v>
      </c>
      <c r="F359" s="498">
        <v>6.02</v>
      </c>
      <c r="G359" s="498">
        <v>5.74</v>
      </c>
      <c r="H359" s="499">
        <v>5.8310000000000004</v>
      </c>
    </row>
    <row r="360" spans="1:8" x14ac:dyDescent="0.25">
      <c r="A360" s="496" t="s">
        <v>51</v>
      </c>
      <c r="B360" s="497" t="s">
        <v>852</v>
      </c>
      <c r="C360" s="497" t="s">
        <v>853</v>
      </c>
      <c r="D360" s="498">
        <v>4.58</v>
      </c>
      <c r="E360" s="498">
        <v>5.37</v>
      </c>
      <c r="F360" s="498">
        <v>5.15</v>
      </c>
      <c r="G360" s="498">
        <v>4.9800000000000004</v>
      </c>
      <c r="H360" s="499">
        <v>4.7720000000000002</v>
      </c>
    </row>
    <row r="361" spans="1:8" x14ac:dyDescent="0.25">
      <c r="A361" s="496" t="s">
        <v>51</v>
      </c>
      <c r="B361" s="497" t="s">
        <v>854</v>
      </c>
      <c r="C361" s="497" t="s">
        <v>855</v>
      </c>
      <c r="D361" s="498">
        <v>5.33</v>
      </c>
      <c r="E361" s="498">
        <v>5.26</v>
      </c>
      <c r="F361" s="498">
        <v>5.04</v>
      </c>
      <c r="G361" s="498">
        <v>5.2</v>
      </c>
      <c r="H361" s="499">
        <v>4.9710000000000001</v>
      </c>
    </row>
    <row r="362" spans="1:8" x14ac:dyDescent="0.25">
      <c r="A362" s="496" t="s">
        <v>51</v>
      </c>
      <c r="B362" s="497" t="s">
        <v>856</v>
      </c>
      <c r="C362" s="497" t="s">
        <v>857</v>
      </c>
      <c r="D362" s="498">
        <v>5.67</v>
      </c>
      <c r="E362" s="498">
        <v>6.33</v>
      </c>
      <c r="F362" s="498">
        <v>5.29</v>
      </c>
      <c r="G362" s="498">
        <v>5.53</v>
      </c>
      <c r="H362" s="499">
        <v>5.7359999999999998</v>
      </c>
    </row>
    <row r="363" spans="1:8" x14ac:dyDescent="0.25">
      <c r="A363" s="496" t="s">
        <v>51</v>
      </c>
      <c r="B363" s="497" t="s">
        <v>90</v>
      </c>
      <c r="C363" s="497" t="s">
        <v>858</v>
      </c>
      <c r="D363" s="498">
        <v>4.72</v>
      </c>
      <c r="E363" s="498">
        <v>5.69</v>
      </c>
      <c r="F363" s="498">
        <v>5.47</v>
      </c>
      <c r="G363" s="498">
        <v>5.22</v>
      </c>
      <c r="H363" s="499">
        <v>5.1449999999999996</v>
      </c>
    </row>
    <row r="364" spans="1:8" x14ac:dyDescent="0.25">
      <c r="A364" s="496" t="s">
        <v>51</v>
      </c>
      <c r="B364" s="497" t="s">
        <v>859</v>
      </c>
      <c r="C364" s="497" t="s">
        <v>860</v>
      </c>
      <c r="D364" s="498">
        <v>5.46</v>
      </c>
      <c r="E364" s="498">
        <v>5.22</v>
      </c>
      <c r="F364" s="498">
        <v>5.03</v>
      </c>
      <c r="G364" s="498">
        <v>5.19</v>
      </c>
      <c r="H364" s="499">
        <v>5.0629999999999997</v>
      </c>
    </row>
    <row r="365" spans="1:8" x14ac:dyDescent="0.25">
      <c r="A365" s="496" t="s">
        <v>51</v>
      </c>
      <c r="B365" s="497" t="s">
        <v>859</v>
      </c>
      <c r="C365" s="497" t="s">
        <v>861</v>
      </c>
      <c r="D365" s="498">
        <v>3.97</v>
      </c>
      <c r="E365" s="498">
        <v>4.4800000000000004</v>
      </c>
      <c r="F365" s="498">
        <v>4.4000000000000004</v>
      </c>
      <c r="G365" s="498">
        <v>4.3499999999999996</v>
      </c>
      <c r="H365" s="499">
        <v>3.774</v>
      </c>
    </row>
    <row r="366" spans="1:8" x14ac:dyDescent="0.25">
      <c r="A366" s="496" t="s">
        <v>51</v>
      </c>
      <c r="B366" s="497" t="s">
        <v>859</v>
      </c>
      <c r="C366" s="497" t="s">
        <v>862</v>
      </c>
      <c r="D366" s="498">
        <v>5.49</v>
      </c>
      <c r="E366" s="498">
        <v>5.28</v>
      </c>
      <c r="F366" s="498">
        <v>4.9800000000000004</v>
      </c>
      <c r="G366" s="498">
        <v>4.51</v>
      </c>
      <c r="H366" s="499">
        <v>4.8369999999999997</v>
      </c>
    </row>
    <row r="367" spans="1:8" x14ac:dyDescent="0.25">
      <c r="A367" s="496" t="s">
        <v>51</v>
      </c>
      <c r="B367" s="497" t="s">
        <v>859</v>
      </c>
      <c r="C367" s="497" t="s">
        <v>863</v>
      </c>
      <c r="D367" s="498">
        <v>4.17</v>
      </c>
      <c r="E367" s="498">
        <v>3.95</v>
      </c>
      <c r="F367" s="498">
        <v>4.1100000000000003</v>
      </c>
      <c r="G367" s="498">
        <v>3.77</v>
      </c>
      <c r="H367" s="499">
        <v>3.3319999999999999</v>
      </c>
    </row>
    <row r="368" spans="1:8" x14ac:dyDescent="0.25">
      <c r="A368" s="496" t="s">
        <v>51</v>
      </c>
      <c r="B368" s="497" t="s">
        <v>864</v>
      </c>
      <c r="C368" s="497" t="s">
        <v>865</v>
      </c>
      <c r="D368" s="498">
        <v>5.67</v>
      </c>
      <c r="E368" s="498">
        <v>6.64</v>
      </c>
      <c r="F368" s="498">
        <v>5.99</v>
      </c>
      <c r="G368" s="498">
        <v>5.75</v>
      </c>
      <c r="H368" s="499">
        <v>6.16</v>
      </c>
    </row>
    <row r="369" spans="1:8" x14ac:dyDescent="0.25">
      <c r="A369" s="496" t="s">
        <v>51</v>
      </c>
      <c r="B369" s="497" t="s">
        <v>866</v>
      </c>
      <c r="C369" s="497" t="s">
        <v>867</v>
      </c>
      <c r="D369" s="498">
        <v>3.93</v>
      </c>
      <c r="E369" s="498">
        <v>5.0199999999999996</v>
      </c>
      <c r="F369" s="498">
        <v>5.38</v>
      </c>
      <c r="G369" s="498">
        <v>4.8499999999999996</v>
      </c>
      <c r="H369" s="499">
        <v>4.3019999999999996</v>
      </c>
    </row>
    <row r="370" spans="1:8" x14ac:dyDescent="0.25">
      <c r="A370" s="496" t="s">
        <v>51</v>
      </c>
      <c r="B370" s="497" t="s">
        <v>868</v>
      </c>
      <c r="C370" s="497" t="s">
        <v>869</v>
      </c>
      <c r="D370" s="498">
        <v>5.05</v>
      </c>
      <c r="E370" s="498">
        <v>5.68</v>
      </c>
      <c r="F370" s="498">
        <v>5.35</v>
      </c>
      <c r="G370" s="498">
        <v>5.03</v>
      </c>
      <c r="H370" s="499">
        <v>5.0839999999999996</v>
      </c>
    </row>
    <row r="371" spans="1:8" x14ac:dyDescent="0.25">
      <c r="A371" s="496" t="s">
        <v>51</v>
      </c>
      <c r="B371" s="497" t="s">
        <v>870</v>
      </c>
      <c r="C371" s="497" t="s">
        <v>871</v>
      </c>
      <c r="D371" s="498">
        <v>3.7</v>
      </c>
      <c r="E371" s="498">
        <v>5.35</v>
      </c>
      <c r="F371" s="498">
        <v>5.2</v>
      </c>
      <c r="G371" s="498">
        <v>4.83</v>
      </c>
      <c r="H371" s="499">
        <v>4.3769999999999998</v>
      </c>
    </row>
    <row r="372" spans="1:8" x14ac:dyDescent="0.25">
      <c r="A372" s="496" t="s">
        <v>51</v>
      </c>
      <c r="B372" s="497" t="s">
        <v>870</v>
      </c>
      <c r="C372" s="497" t="s">
        <v>872</v>
      </c>
      <c r="D372" s="498">
        <v>5.4</v>
      </c>
      <c r="E372" s="498">
        <v>5.66</v>
      </c>
      <c r="F372" s="498">
        <v>5.88</v>
      </c>
      <c r="G372" s="498">
        <v>4.88</v>
      </c>
      <c r="H372" s="499">
        <v>5.2530000000000001</v>
      </c>
    </row>
    <row r="373" spans="1:8" x14ac:dyDescent="0.25">
      <c r="A373" s="496" t="s">
        <v>51</v>
      </c>
      <c r="B373" s="497" t="s">
        <v>52</v>
      </c>
      <c r="C373" s="497" t="s">
        <v>873</v>
      </c>
      <c r="D373" s="498">
        <v>4.03</v>
      </c>
      <c r="E373" s="498">
        <v>5.36</v>
      </c>
      <c r="F373" s="498">
        <v>4.8099999999999996</v>
      </c>
      <c r="G373" s="498">
        <v>4.8</v>
      </c>
      <c r="H373" s="499">
        <v>4.2709999999999999</v>
      </c>
    </row>
    <row r="374" spans="1:8" x14ac:dyDescent="0.25">
      <c r="A374" s="496" t="s">
        <v>51</v>
      </c>
      <c r="B374" s="497" t="s">
        <v>874</v>
      </c>
      <c r="C374" s="497" t="s">
        <v>875</v>
      </c>
      <c r="D374" s="498">
        <v>4.1900000000000004</v>
      </c>
      <c r="E374" s="498">
        <v>5.65</v>
      </c>
      <c r="F374" s="498">
        <v>5.03</v>
      </c>
      <c r="G374" s="498">
        <v>4.4000000000000004</v>
      </c>
      <c r="H374" s="499">
        <v>4.4889999999999999</v>
      </c>
    </row>
    <row r="375" spans="1:8" x14ac:dyDescent="0.25">
      <c r="A375" s="496" t="s">
        <v>51</v>
      </c>
      <c r="B375" s="497" t="s">
        <v>52</v>
      </c>
      <c r="C375" s="497" t="s">
        <v>876</v>
      </c>
      <c r="D375" s="498">
        <v>4.6399999999999997</v>
      </c>
      <c r="E375" s="498">
        <v>5.2</v>
      </c>
      <c r="F375" s="498">
        <v>5.35</v>
      </c>
      <c r="G375" s="498">
        <v>5.15</v>
      </c>
      <c r="H375" s="499">
        <v>4.8120000000000003</v>
      </c>
    </row>
    <row r="376" spans="1:8" x14ac:dyDescent="0.25">
      <c r="A376" s="496" t="s">
        <v>51</v>
      </c>
      <c r="B376" s="497" t="s">
        <v>52</v>
      </c>
      <c r="C376" s="497" t="s">
        <v>877</v>
      </c>
      <c r="D376" s="498">
        <v>4.78</v>
      </c>
      <c r="E376" s="498">
        <v>5.12</v>
      </c>
      <c r="F376" s="498">
        <v>4.87</v>
      </c>
      <c r="G376" s="498">
        <v>4.58</v>
      </c>
      <c r="H376" s="499">
        <v>4.4829999999999997</v>
      </c>
    </row>
    <row r="377" spans="1:8" x14ac:dyDescent="0.25">
      <c r="A377" s="496" t="s">
        <v>51</v>
      </c>
      <c r="B377" s="497" t="s">
        <v>878</v>
      </c>
      <c r="C377" s="497" t="s">
        <v>879</v>
      </c>
      <c r="D377" s="498">
        <v>4.71</v>
      </c>
      <c r="E377" s="498">
        <v>5.44</v>
      </c>
      <c r="F377" s="498">
        <v>5.84</v>
      </c>
      <c r="G377" s="498">
        <v>5.49</v>
      </c>
      <c r="H377" s="499">
        <v>5.2350000000000003</v>
      </c>
    </row>
    <row r="378" spans="1:8" x14ac:dyDescent="0.25">
      <c r="A378" s="496" t="s">
        <v>51</v>
      </c>
      <c r="B378" s="497" t="s">
        <v>878</v>
      </c>
      <c r="C378" s="497" t="s">
        <v>880</v>
      </c>
      <c r="D378" s="498">
        <v>4.26</v>
      </c>
      <c r="E378" s="498">
        <v>5.53</v>
      </c>
      <c r="F378" s="498">
        <v>5.0999999999999996</v>
      </c>
      <c r="G378" s="498">
        <v>5.0199999999999996</v>
      </c>
      <c r="H378" s="499">
        <v>4.7370000000000001</v>
      </c>
    </row>
    <row r="379" spans="1:8" x14ac:dyDescent="0.25">
      <c r="A379" s="496" t="s">
        <v>51</v>
      </c>
      <c r="B379" s="497" t="s">
        <v>52</v>
      </c>
      <c r="C379" s="497" t="s">
        <v>881</v>
      </c>
      <c r="D379" s="498">
        <v>6.54</v>
      </c>
      <c r="E379" s="498">
        <v>6.77</v>
      </c>
      <c r="F379" s="498">
        <v>6.5</v>
      </c>
      <c r="G379" s="498">
        <v>6.22</v>
      </c>
      <c r="H379" s="499">
        <v>6.74</v>
      </c>
    </row>
    <row r="380" spans="1:8" x14ac:dyDescent="0.25">
      <c r="A380" s="496" t="s">
        <v>51</v>
      </c>
      <c r="B380" s="497" t="s">
        <v>882</v>
      </c>
      <c r="C380" s="497" t="s">
        <v>883</v>
      </c>
      <c r="D380" s="498">
        <v>5.96</v>
      </c>
      <c r="E380" s="498">
        <v>4.8</v>
      </c>
      <c r="F380" s="498">
        <v>5.03</v>
      </c>
      <c r="G380" s="498">
        <v>4.63</v>
      </c>
      <c r="H380" s="499">
        <v>4.8280000000000003</v>
      </c>
    </row>
    <row r="381" spans="1:8" x14ac:dyDescent="0.25">
      <c r="A381" s="496" t="s">
        <v>51</v>
      </c>
      <c r="B381" s="497" t="s">
        <v>884</v>
      </c>
      <c r="C381" s="497" t="s">
        <v>885</v>
      </c>
      <c r="D381" s="498">
        <v>6.04</v>
      </c>
      <c r="E381" s="498">
        <v>5.21</v>
      </c>
      <c r="F381" s="498">
        <v>4.54</v>
      </c>
      <c r="G381" s="498">
        <v>5.86</v>
      </c>
      <c r="H381" s="499">
        <v>5.3769999999999998</v>
      </c>
    </row>
    <row r="382" spans="1:8" x14ac:dyDescent="0.25">
      <c r="A382" s="496" t="s">
        <v>51</v>
      </c>
      <c r="B382" s="497" t="s">
        <v>90</v>
      </c>
      <c r="C382" s="497" t="s">
        <v>886</v>
      </c>
      <c r="D382" s="498">
        <v>4.0999999999999996</v>
      </c>
      <c r="E382" s="498">
        <v>5.41</v>
      </c>
      <c r="F382" s="498">
        <v>4.83</v>
      </c>
      <c r="G382" s="498">
        <v>4.76</v>
      </c>
      <c r="H382" s="499">
        <v>4.3860000000000001</v>
      </c>
    </row>
    <row r="383" spans="1:8" x14ac:dyDescent="0.25">
      <c r="A383" s="496" t="s">
        <v>51</v>
      </c>
      <c r="B383" s="497" t="s">
        <v>52</v>
      </c>
      <c r="C383" s="497" t="s">
        <v>887</v>
      </c>
      <c r="D383" s="498">
        <v>5.32</v>
      </c>
      <c r="E383" s="498">
        <v>5.07</v>
      </c>
      <c r="F383" s="498">
        <v>4.8</v>
      </c>
      <c r="G383" s="498">
        <v>4.18</v>
      </c>
      <c r="H383" s="499">
        <v>4.516</v>
      </c>
    </row>
    <row r="384" spans="1:8" x14ac:dyDescent="0.25">
      <c r="A384" s="496" t="s">
        <v>51</v>
      </c>
      <c r="B384" s="497" t="s">
        <v>52</v>
      </c>
      <c r="C384" s="497" t="s">
        <v>888</v>
      </c>
      <c r="D384" s="498">
        <v>3.3</v>
      </c>
      <c r="E384" s="498">
        <v>5.04</v>
      </c>
      <c r="F384" s="498">
        <v>4.75</v>
      </c>
      <c r="G384" s="498">
        <v>4.84</v>
      </c>
      <c r="H384" s="499">
        <v>3.9239999999999999</v>
      </c>
    </row>
    <row r="385" spans="1:8" x14ac:dyDescent="0.25">
      <c r="A385" s="496" t="s">
        <v>51</v>
      </c>
      <c r="B385" s="497" t="s">
        <v>52</v>
      </c>
      <c r="C385" s="497" t="s">
        <v>889</v>
      </c>
      <c r="D385" s="498">
        <v>7.51</v>
      </c>
      <c r="E385" s="498">
        <v>7.47</v>
      </c>
      <c r="F385" s="498">
        <v>6.93</v>
      </c>
      <c r="G385" s="498">
        <v>7.63</v>
      </c>
      <c r="H385" s="499">
        <v>7.63</v>
      </c>
    </row>
    <row r="386" spans="1:8" x14ac:dyDescent="0.25">
      <c r="A386" s="496" t="s">
        <v>51</v>
      </c>
      <c r="B386" s="497" t="s">
        <v>90</v>
      </c>
      <c r="C386" s="497" t="s">
        <v>890</v>
      </c>
      <c r="D386" s="498">
        <v>3.79</v>
      </c>
      <c r="E386" s="498">
        <v>5.14</v>
      </c>
      <c r="F386" s="498">
        <v>4.88</v>
      </c>
      <c r="G386" s="498">
        <v>4.24</v>
      </c>
      <c r="H386" s="499">
        <v>4.0119999999999996</v>
      </c>
    </row>
    <row r="387" spans="1:8" x14ac:dyDescent="0.25">
      <c r="A387" s="496" t="s">
        <v>51</v>
      </c>
      <c r="B387" s="497" t="s">
        <v>870</v>
      </c>
      <c r="C387" s="497" t="s">
        <v>891</v>
      </c>
      <c r="D387" s="498">
        <v>3.83</v>
      </c>
      <c r="E387" s="498">
        <v>4.96</v>
      </c>
      <c r="F387" s="498">
        <v>4.76</v>
      </c>
      <c r="G387" s="498">
        <v>4.42</v>
      </c>
      <c r="H387" s="499">
        <v>4.0819999999999999</v>
      </c>
    </row>
    <row r="388" spans="1:8" x14ac:dyDescent="0.25">
      <c r="A388" s="496" t="s">
        <v>51</v>
      </c>
      <c r="B388" s="497" t="s">
        <v>844</v>
      </c>
      <c r="C388" s="497" t="s">
        <v>892</v>
      </c>
      <c r="D388" s="498">
        <v>5.32</v>
      </c>
      <c r="E388" s="498">
        <v>5.52</v>
      </c>
      <c r="F388" s="498">
        <v>5.16</v>
      </c>
      <c r="G388" s="498">
        <v>5.43</v>
      </c>
      <c r="H388" s="499">
        <v>5.2649999999999997</v>
      </c>
    </row>
    <row r="389" spans="1:8" x14ac:dyDescent="0.25">
      <c r="A389" s="496" t="s">
        <v>51</v>
      </c>
      <c r="B389" s="497" t="s">
        <v>90</v>
      </c>
      <c r="C389" s="497" t="s">
        <v>893</v>
      </c>
      <c r="D389" s="498">
        <v>4.33</v>
      </c>
      <c r="E389" s="498">
        <v>6.33</v>
      </c>
      <c r="F389" s="498">
        <v>6.11</v>
      </c>
      <c r="G389" s="498">
        <v>5.18</v>
      </c>
      <c r="H389" s="499">
        <v>5.3220000000000001</v>
      </c>
    </row>
    <row r="390" spans="1:8" x14ac:dyDescent="0.25">
      <c r="A390" s="496" t="s">
        <v>51</v>
      </c>
      <c r="B390" s="497" t="s">
        <v>52</v>
      </c>
      <c r="C390" s="497" t="s">
        <v>894</v>
      </c>
      <c r="D390" s="498">
        <v>4.59</v>
      </c>
      <c r="E390" s="498">
        <v>5.55</v>
      </c>
      <c r="F390" s="498">
        <v>4.3</v>
      </c>
      <c r="G390" s="498">
        <v>4.26</v>
      </c>
      <c r="H390" s="499">
        <v>4.2850000000000001</v>
      </c>
    </row>
    <row r="391" spans="1:8" x14ac:dyDescent="0.25">
      <c r="A391" s="496" t="s">
        <v>51</v>
      </c>
      <c r="B391" s="497" t="s">
        <v>878</v>
      </c>
      <c r="C391" s="497" t="s">
        <v>895</v>
      </c>
      <c r="D391" s="498">
        <v>3.83</v>
      </c>
      <c r="E391" s="498">
        <v>4.46</v>
      </c>
      <c r="F391" s="498">
        <v>5.4</v>
      </c>
      <c r="G391" s="498">
        <v>4.87</v>
      </c>
      <c r="H391" s="499">
        <v>4.1040000000000001</v>
      </c>
    </row>
    <row r="392" spans="1:8" x14ac:dyDescent="0.25">
      <c r="A392" s="496" t="s">
        <v>51</v>
      </c>
      <c r="B392" s="497" t="s">
        <v>852</v>
      </c>
      <c r="C392" s="497" t="s">
        <v>896</v>
      </c>
      <c r="D392" s="498">
        <v>5.79</v>
      </c>
      <c r="E392" s="498">
        <v>6.89</v>
      </c>
      <c r="F392" s="498">
        <v>6.13</v>
      </c>
      <c r="G392" s="498">
        <v>6.02</v>
      </c>
      <c r="H392" s="499">
        <v>6.3940000000000001</v>
      </c>
    </row>
    <row r="393" spans="1:8" x14ac:dyDescent="0.25">
      <c r="A393" s="496" t="s">
        <v>51</v>
      </c>
      <c r="B393" s="497" t="s">
        <v>870</v>
      </c>
      <c r="C393" s="497" t="s">
        <v>897</v>
      </c>
      <c r="D393" s="498">
        <v>4.4000000000000004</v>
      </c>
      <c r="E393" s="498">
        <v>6.02</v>
      </c>
      <c r="F393" s="498">
        <v>5.32</v>
      </c>
      <c r="G393" s="498">
        <v>5.89</v>
      </c>
      <c r="H393" s="499">
        <v>5.165</v>
      </c>
    </row>
    <row r="394" spans="1:8" x14ac:dyDescent="0.25">
      <c r="A394" s="496" t="s">
        <v>51</v>
      </c>
      <c r="B394" s="497" t="s">
        <v>866</v>
      </c>
      <c r="C394" s="497" t="s">
        <v>898</v>
      </c>
      <c r="D394" s="498">
        <v>5.45</v>
      </c>
      <c r="E394" s="498">
        <v>5.17</v>
      </c>
      <c r="F394" s="498">
        <v>5.34</v>
      </c>
      <c r="G394" s="498">
        <v>4.93</v>
      </c>
      <c r="H394" s="499">
        <v>5.117</v>
      </c>
    </row>
    <row r="395" spans="1:8" x14ac:dyDescent="0.25">
      <c r="A395" s="496" t="s">
        <v>51</v>
      </c>
      <c r="B395" s="497" t="s">
        <v>844</v>
      </c>
      <c r="C395" s="497" t="s">
        <v>899</v>
      </c>
      <c r="D395" s="498">
        <v>6.12</v>
      </c>
      <c r="E395" s="498">
        <v>6.02</v>
      </c>
      <c r="F395" s="498">
        <v>5.76</v>
      </c>
      <c r="G395" s="498">
        <v>5.97</v>
      </c>
      <c r="H395" s="499">
        <v>6.0380000000000003</v>
      </c>
    </row>
    <row r="396" spans="1:8" x14ac:dyDescent="0.25">
      <c r="A396" s="496" t="s">
        <v>51</v>
      </c>
      <c r="B396" s="497" t="s">
        <v>52</v>
      </c>
      <c r="C396" s="497" t="s">
        <v>900</v>
      </c>
      <c r="D396" s="498">
        <v>4.97</v>
      </c>
      <c r="E396" s="498">
        <v>6.38</v>
      </c>
      <c r="F396" s="498">
        <v>6.21</v>
      </c>
      <c r="G396" s="498">
        <v>5.86</v>
      </c>
      <c r="H396" s="499">
        <v>5.88</v>
      </c>
    </row>
    <row r="397" spans="1:8" x14ac:dyDescent="0.25">
      <c r="A397" s="496" t="s">
        <v>51</v>
      </c>
      <c r="B397" s="497" t="s">
        <v>612</v>
      </c>
      <c r="C397" s="497" t="s">
        <v>901</v>
      </c>
      <c r="D397" s="498">
        <v>4.6100000000000003</v>
      </c>
      <c r="E397" s="498">
        <v>4.96</v>
      </c>
      <c r="F397" s="498">
        <v>5.72</v>
      </c>
      <c r="G397" s="498">
        <v>5.59</v>
      </c>
      <c r="H397" s="499">
        <v>4.8979999999999997</v>
      </c>
    </row>
    <row r="398" spans="1:8" x14ac:dyDescent="0.25">
      <c r="A398" s="496" t="s">
        <v>51</v>
      </c>
      <c r="B398" s="497" t="s">
        <v>90</v>
      </c>
      <c r="C398" s="497" t="s">
        <v>902</v>
      </c>
      <c r="D398" s="498">
        <v>3.54</v>
      </c>
      <c r="E398" s="498">
        <v>5.03</v>
      </c>
      <c r="F398" s="498">
        <v>4.71</v>
      </c>
      <c r="G398" s="498">
        <v>4.3899999999999997</v>
      </c>
      <c r="H398" s="499">
        <v>3.82</v>
      </c>
    </row>
    <row r="399" spans="1:8" x14ac:dyDescent="0.25">
      <c r="A399" s="496" t="s">
        <v>51</v>
      </c>
      <c r="B399" s="497" t="s">
        <v>870</v>
      </c>
      <c r="C399" s="497" t="s">
        <v>903</v>
      </c>
      <c r="D399" s="498">
        <v>4.7300000000000004</v>
      </c>
      <c r="E399" s="498">
        <v>7.11</v>
      </c>
      <c r="F399" s="498">
        <v>7.4</v>
      </c>
      <c r="G399" s="498">
        <v>5.46</v>
      </c>
      <c r="H399" s="499">
        <v>6.327</v>
      </c>
    </row>
    <row r="400" spans="1:8" x14ac:dyDescent="0.25">
      <c r="A400" s="496" t="s">
        <v>51</v>
      </c>
      <c r="B400" s="497" t="s">
        <v>870</v>
      </c>
      <c r="C400" s="497" t="s">
        <v>904</v>
      </c>
      <c r="D400" s="498">
        <v>3.26</v>
      </c>
      <c r="E400" s="498">
        <v>4.66</v>
      </c>
      <c r="F400" s="498">
        <v>4.57</v>
      </c>
      <c r="G400" s="498">
        <v>4.28</v>
      </c>
      <c r="H400" s="499">
        <v>3.5049999999999999</v>
      </c>
    </row>
    <row r="401" spans="1:8" x14ac:dyDescent="0.25">
      <c r="A401" s="496" t="s">
        <v>51</v>
      </c>
      <c r="B401" s="497" t="s">
        <v>854</v>
      </c>
      <c r="C401" s="497" t="s">
        <v>905</v>
      </c>
      <c r="D401" s="498">
        <v>4.49</v>
      </c>
      <c r="E401" s="498">
        <v>5.45</v>
      </c>
      <c r="F401" s="498">
        <v>5.0199999999999996</v>
      </c>
      <c r="G401" s="498">
        <v>5.39</v>
      </c>
      <c r="H401" s="499">
        <v>4.8140000000000001</v>
      </c>
    </row>
    <row r="402" spans="1:8" x14ac:dyDescent="0.25">
      <c r="A402" s="496" t="s">
        <v>51</v>
      </c>
      <c r="B402" s="497" t="s">
        <v>856</v>
      </c>
      <c r="C402" s="497" t="s">
        <v>906</v>
      </c>
      <c r="D402" s="498">
        <v>3.48</v>
      </c>
      <c r="E402" s="498">
        <v>5.61</v>
      </c>
      <c r="F402" s="498">
        <v>4.5599999999999996</v>
      </c>
      <c r="G402" s="498">
        <v>4.42</v>
      </c>
      <c r="H402" s="499">
        <v>4.0149999999999997</v>
      </c>
    </row>
    <row r="403" spans="1:8" x14ac:dyDescent="0.25">
      <c r="A403" s="496" t="s">
        <v>51</v>
      </c>
      <c r="B403" s="497" t="s">
        <v>878</v>
      </c>
      <c r="C403" s="497" t="s">
        <v>907</v>
      </c>
      <c r="D403" s="498">
        <v>3.51</v>
      </c>
      <c r="E403" s="498">
        <v>4.45</v>
      </c>
      <c r="F403" s="498">
        <v>4.16</v>
      </c>
      <c r="G403" s="498">
        <v>4.53</v>
      </c>
      <c r="H403" s="499">
        <v>3.4649999999999999</v>
      </c>
    </row>
    <row r="404" spans="1:8" x14ac:dyDescent="0.25">
      <c r="A404" s="496" t="s">
        <v>51</v>
      </c>
      <c r="B404" s="497" t="s">
        <v>90</v>
      </c>
      <c r="C404" s="497" t="s">
        <v>908</v>
      </c>
      <c r="D404" s="498">
        <v>3.48</v>
      </c>
      <c r="E404" s="498">
        <v>4.4800000000000004</v>
      </c>
      <c r="F404" s="498">
        <v>4.3099999999999996</v>
      </c>
      <c r="G404" s="498">
        <v>3.77</v>
      </c>
      <c r="H404" s="499">
        <v>3.34</v>
      </c>
    </row>
    <row r="405" spans="1:8" x14ac:dyDescent="0.25">
      <c r="A405" s="496" t="s">
        <v>51</v>
      </c>
      <c r="B405" s="497" t="s">
        <v>864</v>
      </c>
      <c r="C405" s="497" t="s">
        <v>909</v>
      </c>
      <c r="D405" s="498">
        <v>4.0199999999999996</v>
      </c>
      <c r="E405" s="498">
        <v>5.46</v>
      </c>
      <c r="F405" s="498">
        <v>4.6399999999999997</v>
      </c>
      <c r="G405" s="498">
        <v>4.57</v>
      </c>
      <c r="H405" s="499">
        <v>4.3259999999999996</v>
      </c>
    </row>
    <row r="406" spans="1:8" x14ac:dyDescent="0.25">
      <c r="A406" s="496" t="s">
        <v>51</v>
      </c>
      <c r="B406" s="497" t="s">
        <v>52</v>
      </c>
      <c r="C406" s="497" t="s">
        <v>910</v>
      </c>
      <c r="D406" s="498">
        <v>3.33</v>
      </c>
      <c r="E406" s="498">
        <v>4.7300000000000004</v>
      </c>
      <c r="F406" s="498">
        <v>4.55</v>
      </c>
      <c r="G406" s="498">
        <v>3.94</v>
      </c>
      <c r="H406" s="499">
        <v>3.45</v>
      </c>
    </row>
    <row r="407" spans="1:8" x14ac:dyDescent="0.25">
      <c r="A407" s="496" t="s">
        <v>51</v>
      </c>
      <c r="B407" s="497" t="s">
        <v>841</v>
      </c>
      <c r="C407" s="497" t="s">
        <v>911</v>
      </c>
      <c r="D407" s="498">
        <v>3.27</v>
      </c>
      <c r="E407" s="498">
        <v>5.16</v>
      </c>
      <c r="F407" s="498">
        <v>4.9400000000000004</v>
      </c>
      <c r="G407" s="498">
        <v>4.62</v>
      </c>
      <c r="H407" s="499">
        <v>4.0259999999999998</v>
      </c>
    </row>
    <row r="408" spans="1:8" x14ac:dyDescent="0.25">
      <c r="A408" s="496" t="s">
        <v>51</v>
      </c>
      <c r="B408" s="497" t="s">
        <v>844</v>
      </c>
      <c r="C408" s="497" t="s">
        <v>912</v>
      </c>
      <c r="D408" s="498">
        <v>3.57</v>
      </c>
      <c r="E408" s="498">
        <v>5.56</v>
      </c>
      <c r="F408" s="498">
        <v>5.42</v>
      </c>
      <c r="G408" s="498">
        <v>4.51</v>
      </c>
      <c r="H408" s="499">
        <v>4.3600000000000003</v>
      </c>
    </row>
    <row r="409" spans="1:8" x14ac:dyDescent="0.25">
      <c r="A409" s="496" t="s">
        <v>51</v>
      </c>
      <c r="B409" s="497" t="s">
        <v>870</v>
      </c>
      <c r="C409" s="497" t="s">
        <v>913</v>
      </c>
      <c r="D409" s="498">
        <v>3.64</v>
      </c>
      <c r="E409" s="498">
        <v>4.91</v>
      </c>
      <c r="F409" s="498">
        <v>5.12</v>
      </c>
      <c r="G409" s="498">
        <v>4.6100000000000003</v>
      </c>
      <c r="H409" s="499">
        <v>4.0279999999999996</v>
      </c>
    </row>
    <row r="410" spans="1:8" x14ac:dyDescent="0.25">
      <c r="A410" s="496" t="s">
        <v>51</v>
      </c>
      <c r="B410" s="497" t="s">
        <v>852</v>
      </c>
      <c r="C410" s="497" t="s">
        <v>914</v>
      </c>
      <c r="D410" s="498">
        <v>3.33</v>
      </c>
      <c r="E410" s="498">
        <v>5.36</v>
      </c>
      <c r="F410" s="498">
        <v>4.99</v>
      </c>
      <c r="G410" s="498">
        <v>4.74</v>
      </c>
      <c r="H410" s="499">
        <v>4.0990000000000002</v>
      </c>
    </row>
    <row r="411" spans="1:8" x14ac:dyDescent="0.25">
      <c r="A411" s="496" t="s">
        <v>51</v>
      </c>
      <c r="B411" s="497" t="s">
        <v>870</v>
      </c>
      <c r="C411" s="497" t="s">
        <v>915</v>
      </c>
      <c r="D411" s="498">
        <v>3.89</v>
      </c>
      <c r="E411" s="498">
        <v>5.34</v>
      </c>
      <c r="F411" s="498">
        <v>4.7300000000000004</v>
      </c>
      <c r="G411" s="498">
        <v>4.76</v>
      </c>
      <c r="H411" s="499">
        <v>4.3019999999999996</v>
      </c>
    </row>
    <row r="412" spans="1:8" x14ac:dyDescent="0.25">
      <c r="A412" s="496" t="s">
        <v>51</v>
      </c>
      <c r="B412" s="497" t="s">
        <v>612</v>
      </c>
      <c r="C412" s="497" t="s">
        <v>916</v>
      </c>
      <c r="D412" s="498">
        <v>3.4</v>
      </c>
      <c r="E412" s="498">
        <v>4.3899999999999997</v>
      </c>
      <c r="F412" s="498">
        <v>4.68</v>
      </c>
      <c r="G412" s="498">
        <v>4.22</v>
      </c>
      <c r="H412" s="499">
        <v>3.621</v>
      </c>
    </row>
    <row r="413" spans="1:8" x14ac:dyDescent="0.25">
      <c r="A413" s="496" t="s">
        <v>51</v>
      </c>
      <c r="B413" s="497" t="s">
        <v>846</v>
      </c>
      <c r="C413" s="497" t="s">
        <v>917</v>
      </c>
      <c r="D413" s="498">
        <v>3.68</v>
      </c>
      <c r="E413" s="498">
        <v>5.22</v>
      </c>
      <c r="F413" s="498">
        <v>4.8899999999999997</v>
      </c>
      <c r="G413" s="498">
        <v>4.47</v>
      </c>
      <c r="H413" s="499">
        <v>4.0380000000000003</v>
      </c>
    </row>
    <row r="414" spans="1:8" x14ac:dyDescent="0.25">
      <c r="A414" s="496" t="s">
        <v>51</v>
      </c>
      <c r="B414" s="497" t="s">
        <v>859</v>
      </c>
      <c r="C414" s="497" t="s">
        <v>918</v>
      </c>
      <c r="D414" s="498">
        <v>3.58</v>
      </c>
      <c r="E414" s="498">
        <v>4.83</v>
      </c>
      <c r="F414" s="498">
        <v>5.13</v>
      </c>
      <c r="G414" s="498">
        <v>4.5999999999999996</v>
      </c>
      <c r="H414" s="499">
        <v>3.9670000000000001</v>
      </c>
    </row>
    <row r="415" spans="1:8" x14ac:dyDescent="0.25">
      <c r="A415" s="496" t="s">
        <v>51</v>
      </c>
      <c r="B415" s="497" t="s">
        <v>882</v>
      </c>
      <c r="C415" s="497" t="s">
        <v>919</v>
      </c>
      <c r="D415" s="498">
        <v>3.56</v>
      </c>
      <c r="E415" s="498">
        <v>4.4400000000000004</v>
      </c>
      <c r="F415" s="498">
        <v>4.37</v>
      </c>
      <c r="G415" s="498">
        <v>4.1100000000000003</v>
      </c>
      <c r="H415" s="499">
        <v>3.472</v>
      </c>
    </row>
    <row r="416" spans="1:8" x14ac:dyDescent="0.25">
      <c r="A416" s="496" t="s">
        <v>51</v>
      </c>
      <c r="B416" s="497" t="s">
        <v>850</v>
      </c>
      <c r="C416" s="497" t="s">
        <v>920</v>
      </c>
      <c r="D416" s="498">
        <v>3.16</v>
      </c>
      <c r="E416" s="498">
        <v>5.81</v>
      </c>
      <c r="F416" s="498">
        <v>3.32</v>
      </c>
      <c r="G416" s="498">
        <v>4.66</v>
      </c>
      <c r="H416" s="499">
        <v>3.7879999999999998</v>
      </c>
    </row>
    <row r="417" spans="1:8" x14ac:dyDescent="0.25">
      <c r="A417" s="496" t="s">
        <v>51</v>
      </c>
      <c r="B417" s="497" t="s">
        <v>852</v>
      </c>
      <c r="C417" s="497" t="s">
        <v>921</v>
      </c>
      <c r="D417" s="498">
        <v>4.01</v>
      </c>
      <c r="E417" s="498">
        <v>4.1500000000000004</v>
      </c>
      <c r="F417" s="498">
        <v>3.9</v>
      </c>
      <c r="G417" s="498">
        <v>4.34</v>
      </c>
      <c r="H417" s="499">
        <v>3.5550000000000002</v>
      </c>
    </row>
    <row r="418" spans="1:8" x14ac:dyDescent="0.25">
      <c r="A418" s="496" t="s">
        <v>51</v>
      </c>
      <c r="B418" s="497" t="s">
        <v>870</v>
      </c>
      <c r="C418" s="497" t="s">
        <v>922</v>
      </c>
      <c r="D418" s="498">
        <v>3.22</v>
      </c>
      <c r="E418" s="498">
        <v>4.3600000000000003</v>
      </c>
      <c r="F418" s="498">
        <v>4.16</v>
      </c>
      <c r="G418" s="498">
        <v>4.01</v>
      </c>
      <c r="H418" s="499">
        <v>3.16</v>
      </c>
    </row>
    <row r="419" spans="1:8" x14ac:dyDescent="0.25">
      <c r="A419" s="496" t="s">
        <v>51</v>
      </c>
      <c r="B419" s="497" t="s">
        <v>870</v>
      </c>
      <c r="C419" s="497" t="s">
        <v>923</v>
      </c>
      <c r="D419" s="498">
        <v>3.69</v>
      </c>
      <c r="E419" s="498">
        <v>4.8499999999999996</v>
      </c>
      <c r="F419" s="498">
        <v>4.82</v>
      </c>
      <c r="G419" s="498">
        <v>4.54</v>
      </c>
      <c r="H419" s="499">
        <v>3.972</v>
      </c>
    </row>
    <row r="420" spans="1:8" x14ac:dyDescent="0.25">
      <c r="A420" s="496" t="s">
        <v>51</v>
      </c>
      <c r="B420" s="497" t="s">
        <v>874</v>
      </c>
      <c r="C420" s="497" t="s">
        <v>924</v>
      </c>
      <c r="D420" s="498">
        <v>3.29</v>
      </c>
      <c r="E420" s="498">
        <v>5.31</v>
      </c>
      <c r="F420" s="498">
        <v>4.57</v>
      </c>
      <c r="G420" s="498">
        <v>3.98</v>
      </c>
      <c r="H420" s="499">
        <v>3.7149999999999999</v>
      </c>
    </row>
    <row r="421" spans="1:8" x14ac:dyDescent="0.25">
      <c r="A421" s="496" t="s">
        <v>51</v>
      </c>
      <c r="B421" s="497" t="s">
        <v>52</v>
      </c>
      <c r="C421" s="497" t="s">
        <v>925</v>
      </c>
      <c r="D421" s="498">
        <v>3.5</v>
      </c>
      <c r="E421" s="498">
        <v>4.33</v>
      </c>
      <c r="F421" s="498">
        <v>4.18</v>
      </c>
      <c r="G421" s="498">
        <v>4.12</v>
      </c>
      <c r="H421" s="499">
        <v>3.3650000000000002</v>
      </c>
    </row>
    <row r="422" spans="1:8" x14ac:dyDescent="0.25">
      <c r="A422" s="496" t="s">
        <v>51</v>
      </c>
      <c r="B422" s="497" t="s">
        <v>52</v>
      </c>
      <c r="C422" s="497" t="s">
        <v>926</v>
      </c>
      <c r="D422" s="498">
        <v>3.49</v>
      </c>
      <c r="E422" s="498">
        <v>3.97</v>
      </c>
      <c r="F422" s="498">
        <v>3.94</v>
      </c>
      <c r="G422" s="498">
        <v>4.08</v>
      </c>
      <c r="H422" s="499">
        <v>3.105</v>
      </c>
    </row>
    <row r="423" spans="1:8" x14ac:dyDescent="0.25">
      <c r="A423" s="496" t="s">
        <v>51</v>
      </c>
      <c r="B423" s="497" t="s">
        <v>52</v>
      </c>
      <c r="C423" s="497" t="s">
        <v>927</v>
      </c>
      <c r="D423" s="498">
        <v>3.4</v>
      </c>
      <c r="E423" s="498">
        <v>4.41</v>
      </c>
      <c r="F423" s="498">
        <v>4.01</v>
      </c>
      <c r="G423" s="498">
        <v>3.63</v>
      </c>
      <c r="H423" s="499">
        <v>3.09</v>
      </c>
    </row>
    <row r="424" spans="1:8" x14ac:dyDescent="0.25">
      <c r="A424" s="496" t="s">
        <v>42</v>
      </c>
      <c r="B424" s="497" t="s">
        <v>928</v>
      </c>
      <c r="C424" s="497" t="s">
        <v>929</v>
      </c>
      <c r="D424" s="498">
        <v>6.93</v>
      </c>
      <c r="E424" s="498">
        <v>6.21</v>
      </c>
      <c r="F424" s="498">
        <v>5.26</v>
      </c>
      <c r="G424" s="498">
        <v>4.0599999999999996</v>
      </c>
      <c r="H424" s="499">
        <v>5.93</v>
      </c>
    </row>
    <row r="425" spans="1:8" x14ac:dyDescent="0.25">
      <c r="A425" s="496" t="s">
        <v>42</v>
      </c>
      <c r="B425" s="497" t="s">
        <v>930</v>
      </c>
      <c r="C425" s="497" t="s">
        <v>931</v>
      </c>
      <c r="D425" s="498">
        <v>8.5</v>
      </c>
      <c r="E425" s="498">
        <v>8.09</v>
      </c>
      <c r="F425" s="498">
        <v>6.85</v>
      </c>
      <c r="G425" s="498">
        <v>7.46</v>
      </c>
      <c r="H425" s="499">
        <v>7.9660000000000002</v>
      </c>
    </row>
    <row r="426" spans="1:8" x14ac:dyDescent="0.25">
      <c r="A426" s="496" t="s">
        <v>42</v>
      </c>
      <c r="B426" s="497" t="s">
        <v>68</v>
      </c>
      <c r="C426" s="497" t="s">
        <v>932</v>
      </c>
      <c r="D426" s="498">
        <v>4.88</v>
      </c>
      <c r="E426" s="498">
        <v>6.05</v>
      </c>
      <c r="F426" s="498">
        <v>6.15</v>
      </c>
      <c r="G426" s="498">
        <v>5.56</v>
      </c>
      <c r="H426" s="499">
        <v>5.4509999999999996</v>
      </c>
    </row>
    <row r="427" spans="1:8" x14ac:dyDescent="0.25">
      <c r="A427" s="496" t="s">
        <v>42</v>
      </c>
      <c r="B427" s="497" t="s">
        <v>68</v>
      </c>
      <c r="C427" s="497" t="s">
        <v>933</v>
      </c>
      <c r="D427" s="498">
        <v>3.82</v>
      </c>
      <c r="E427" s="498">
        <v>5.22</v>
      </c>
      <c r="F427" s="498">
        <v>4.93</v>
      </c>
      <c r="G427" s="498">
        <v>4.66</v>
      </c>
      <c r="H427" s="499">
        <v>4.2309999999999999</v>
      </c>
    </row>
    <row r="428" spans="1:8" x14ac:dyDescent="0.25">
      <c r="A428" s="496" t="s">
        <v>42</v>
      </c>
      <c r="B428" s="497" t="s">
        <v>68</v>
      </c>
      <c r="C428" s="497" t="s">
        <v>934</v>
      </c>
      <c r="D428" s="498">
        <v>6.69</v>
      </c>
      <c r="E428" s="498">
        <v>6.26</v>
      </c>
      <c r="F428" s="498">
        <v>5.89</v>
      </c>
      <c r="G428" s="498">
        <v>5.96</v>
      </c>
      <c r="H428" s="499">
        <v>6.3460000000000001</v>
      </c>
    </row>
    <row r="429" spans="1:8" x14ac:dyDescent="0.25">
      <c r="A429" s="496" t="s">
        <v>42</v>
      </c>
      <c r="B429" s="497" t="s">
        <v>68</v>
      </c>
      <c r="C429" s="497" t="s">
        <v>935</v>
      </c>
      <c r="D429" s="498">
        <v>5.33</v>
      </c>
      <c r="E429" s="498">
        <v>5.67</v>
      </c>
      <c r="F429" s="498">
        <v>6.02</v>
      </c>
      <c r="G429" s="498">
        <v>5.07</v>
      </c>
      <c r="H429" s="499">
        <v>5.4320000000000004</v>
      </c>
    </row>
    <row r="430" spans="1:8" x14ac:dyDescent="0.25">
      <c r="A430" s="496" t="s">
        <v>42</v>
      </c>
      <c r="B430" s="497" t="s">
        <v>666</v>
      </c>
      <c r="C430" s="497" t="s">
        <v>936</v>
      </c>
      <c r="D430" s="498">
        <v>4.43</v>
      </c>
      <c r="E430" s="498">
        <v>5.81</v>
      </c>
      <c r="F430" s="498">
        <v>5.2</v>
      </c>
      <c r="G430" s="498">
        <v>5.05</v>
      </c>
      <c r="H430" s="499">
        <v>4.9420000000000002</v>
      </c>
    </row>
    <row r="431" spans="1:8" x14ac:dyDescent="0.25">
      <c r="A431" s="496" t="s">
        <v>42</v>
      </c>
      <c r="B431" s="497" t="s">
        <v>937</v>
      </c>
      <c r="C431" s="497" t="s">
        <v>938</v>
      </c>
      <c r="D431" s="498">
        <v>8.2200000000000006</v>
      </c>
      <c r="E431" s="498">
        <v>7.2</v>
      </c>
      <c r="F431" s="498">
        <v>7.3</v>
      </c>
      <c r="G431" s="498">
        <v>8.1</v>
      </c>
      <c r="H431" s="499">
        <v>8.0009999999999994</v>
      </c>
    </row>
    <row r="432" spans="1:8" x14ac:dyDescent="0.25">
      <c r="A432" s="496" t="s">
        <v>42</v>
      </c>
      <c r="B432" s="497" t="s">
        <v>939</v>
      </c>
      <c r="C432" s="497" t="s">
        <v>940</v>
      </c>
      <c r="D432" s="498">
        <v>4.1100000000000003</v>
      </c>
      <c r="E432" s="498">
        <v>5.0999999999999996</v>
      </c>
      <c r="F432" s="498">
        <v>5.26</v>
      </c>
      <c r="G432" s="498">
        <v>4.34</v>
      </c>
      <c r="H432" s="499">
        <v>4.26</v>
      </c>
    </row>
    <row r="433" spans="1:8" x14ac:dyDescent="0.25">
      <c r="A433" s="496" t="s">
        <v>42</v>
      </c>
      <c r="B433" s="497" t="s">
        <v>941</v>
      </c>
      <c r="C433" s="497" t="s">
        <v>942</v>
      </c>
      <c r="D433" s="498">
        <v>6.62</v>
      </c>
      <c r="E433" s="498">
        <v>5.41</v>
      </c>
      <c r="F433" s="498">
        <v>5.36</v>
      </c>
      <c r="G433" s="498">
        <v>5.96</v>
      </c>
      <c r="H433" s="499">
        <v>6.0010000000000003</v>
      </c>
    </row>
    <row r="434" spans="1:8" x14ac:dyDescent="0.25">
      <c r="A434" s="496" t="s">
        <v>42</v>
      </c>
      <c r="B434" s="497" t="s">
        <v>941</v>
      </c>
      <c r="C434" s="497" t="s">
        <v>943</v>
      </c>
      <c r="D434" s="498">
        <v>5.37</v>
      </c>
      <c r="E434" s="498">
        <v>5.46</v>
      </c>
      <c r="F434" s="498">
        <v>4.97</v>
      </c>
      <c r="G434" s="498">
        <v>5.57</v>
      </c>
      <c r="H434" s="499">
        <v>5.1890000000000001</v>
      </c>
    </row>
    <row r="435" spans="1:8" x14ac:dyDescent="0.25">
      <c r="A435" s="496" t="s">
        <v>42</v>
      </c>
      <c r="B435" s="497" t="s">
        <v>941</v>
      </c>
      <c r="C435" s="497" t="s">
        <v>944</v>
      </c>
      <c r="D435" s="498">
        <v>3.52</v>
      </c>
      <c r="E435" s="498">
        <v>8.41</v>
      </c>
      <c r="F435" s="498">
        <v>4.83</v>
      </c>
      <c r="G435" s="498">
        <v>7.27</v>
      </c>
      <c r="H435" s="499">
        <v>6.8920000000000003</v>
      </c>
    </row>
    <row r="436" spans="1:8" x14ac:dyDescent="0.25">
      <c r="A436" s="496" t="s">
        <v>42</v>
      </c>
      <c r="B436" s="497" t="s">
        <v>941</v>
      </c>
      <c r="C436" s="497" t="s">
        <v>945</v>
      </c>
      <c r="D436" s="498">
        <v>4.16</v>
      </c>
      <c r="E436" s="498">
        <v>4.87</v>
      </c>
      <c r="F436" s="498">
        <v>5.56</v>
      </c>
      <c r="G436" s="498">
        <v>4.2699999999999996</v>
      </c>
      <c r="H436" s="499">
        <v>4.359</v>
      </c>
    </row>
    <row r="437" spans="1:8" x14ac:dyDescent="0.25">
      <c r="A437" s="496" t="s">
        <v>42</v>
      </c>
      <c r="B437" s="497" t="s">
        <v>941</v>
      </c>
      <c r="C437" s="497" t="s">
        <v>946</v>
      </c>
      <c r="D437" s="498">
        <v>6.92</v>
      </c>
      <c r="E437" s="498">
        <v>6.86</v>
      </c>
      <c r="F437" s="498">
        <v>6.74</v>
      </c>
      <c r="G437" s="498">
        <v>7.18</v>
      </c>
      <c r="H437" s="499">
        <v>7.194</v>
      </c>
    </row>
    <row r="438" spans="1:8" x14ac:dyDescent="0.25">
      <c r="A438" s="496" t="s">
        <v>42</v>
      </c>
      <c r="B438" s="497" t="s">
        <v>941</v>
      </c>
      <c r="C438" s="497" t="s">
        <v>947</v>
      </c>
      <c r="D438" s="498">
        <v>3.16</v>
      </c>
      <c r="E438" s="498">
        <v>4.33</v>
      </c>
      <c r="F438" s="498">
        <v>5.0599999999999996</v>
      </c>
      <c r="G438" s="498">
        <v>4.21</v>
      </c>
      <c r="H438" s="499">
        <v>3.5339999999999998</v>
      </c>
    </row>
    <row r="439" spans="1:8" x14ac:dyDescent="0.25">
      <c r="A439" s="496" t="s">
        <v>42</v>
      </c>
      <c r="B439" s="497" t="s">
        <v>948</v>
      </c>
      <c r="C439" s="497" t="s">
        <v>949</v>
      </c>
      <c r="D439" s="498">
        <v>8.51</v>
      </c>
      <c r="E439" s="498">
        <v>7.88</v>
      </c>
      <c r="F439" s="498">
        <v>7.26</v>
      </c>
      <c r="G439" s="498">
        <v>7.48</v>
      </c>
      <c r="H439" s="499">
        <v>7.9809999999999999</v>
      </c>
    </row>
    <row r="440" spans="1:8" x14ac:dyDescent="0.25">
      <c r="A440" s="496" t="s">
        <v>42</v>
      </c>
      <c r="B440" s="497" t="s">
        <v>950</v>
      </c>
      <c r="C440" s="497" t="s">
        <v>951</v>
      </c>
      <c r="D440" s="498">
        <v>6.87</v>
      </c>
      <c r="E440" s="498">
        <v>5.53</v>
      </c>
      <c r="F440" s="498">
        <v>7.11</v>
      </c>
      <c r="G440" s="498">
        <v>7.71</v>
      </c>
      <c r="H440" s="499">
        <v>7.2610000000000001</v>
      </c>
    </row>
    <row r="441" spans="1:8" x14ac:dyDescent="0.25">
      <c r="A441" s="496" t="s">
        <v>42</v>
      </c>
      <c r="B441" s="497" t="s">
        <v>952</v>
      </c>
      <c r="C441" s="497" t="s">
        <v>953</v>
      </c>
      <c r="D441" s="498">
        <v>7.78</v>
      </c>
      <c r="E441" s="498">
        <v>5.95</v>
      </c>
      <c r="F441" s="498">
        <v>7.95</v>
      </c>
      <c r="G441" s="498">
        <v>6.91</v>
      </c>
      <c r="H441" s="499">
        <v>7.6630000000000003</v>
      </c>
    </row>
    <row r="442" spans="1:8" x14ac:dyDescent="0.25">
      <c r="A442" s="496" t="s">
        <v>42</v>
      </c>
      <c r="B442" s="497" t="s">
        <v>954</v>
      </c>
      <c r="C442" s="497" t="s">
        <v>955</v>
      </c>
      <c r="D442" s="498">
        <v>5.6</v>
      </c>
      <c r="E442" s="498">
        <v>7.21</v>
      </c>
      <c r="F442" s="498">
        <v>6.81</v>
      </c>
      <c r="G442" s="498">
        <v>7.6</v>
      </c>
      <c r="H442" s="499">
        <v>7.2889999999999997</v>
      </c>
    </row>
    <row r="443" spans="1:8" x14ac:dyDescent="0.25">
      <c r="A443" s="496" t="s">
        <v>42</v>
      </c>
      <c r="B443" s="497" t="s">
        <v>956</v>
      </c>
      <c r="C443" s="497" t="s">
        <v>957</v>
      </c>
      <c r="D443" s="498">
        <v>7.14</v>
      </c>
      <c r="E443" s="498">
        <v>7.88</v>
      </c>
      <c r="F443" s="498">
        <v>7.3</v>
      </c>
      <c r="G443" s="498">
        <v>7.72</v>
      </c>
      <c r="H443" s="499">
        <v>7.7309999999999999</v>
      </c>
    </row>
    <row r="444" spans="1:8" x14ac:dyDescent="0.25">
      <c r="A444" s="496" t="s">
        <v>42</v>
      </c>
      <c r="B444" s="497" t="s">
        <v>956</v>
      </c>
      <c r="C444" s="497" t="s">
        <v>958</v>
      </c>
      <c r="D444" s="498">
        <v>7.89</v>
      </c>
      <c r="E444" s="498">
        <v>6.67</v>
      </c>
      <c r="F444" s="498">
        <v>7.95</v>
      </c>
      <c r="G444" s="498">
        <v>7.32</v>
      </c>
      <c r="H444" s="499">
        <v>7.8120000000000003</v>
      </c>
    </row>
    <row r="445" spans="1:8" x14ac:dyDescent="0.25">
      <c r="A445" s="496" t="s">
        <v>42</v>
      </c>
      <c r="B445" s="497" t="s">
        <v>959</v>
      </c>
      <c r="C445" s="497" t="s">
        <v>960</v>
      </c>
      <c r="D445" s="498">
        <v>5.18</v>
      </c>
      <c r="E445" s="498">
        <v>4.8099999999999996</v>
      </c>
      <c r="F445" s="498">
        <v>5.14</v>
      </c>
      <c r="G445" s="498">
        <v>4.63</v>
      </c>
      <c r="H445" s="499">
        <v>4.742</v>
      </c>
    </row>
    <row r="446" spans="1:8" x14ac:dyDescent="0.25">
      <c r="A446" s="496" t="s">
        <v>42</v>
      </c>
      <c r="B446" s="497" t="s">
        <v>959</v>
      </c>
      <c r="C446" s="497" t="s">
        <v>961</v>
      </c>
      <c r="D446" s="498">
        <v>6.15</v>
      </c>
      <c r="E446" s="498">
        <v>5.87</v>
      </c>
      <c r="F446" s="498">
        <v>5.27</v>
      </c>
      <c r="G446" s="498">
        <v>5.32</v>
      </c>
      <c r="H446" s="499">
        <v>5.8529999999999998</v>
      </c>
    </row>
    <row r="447" spans="1:8" x14ac:dyDescent="0.25">
      <c r="A447" s="496" t="s">
        <v>42</v>
      </c>
      <c r="B447" s="497" t="s">
        <v>959</v>
      </c>
      <c r="C447" s="497" t="s">
        <v>464</v>
      </c>
      <c r="D447" s="498">
        <v>4.12</v>
      </c>
      <c r="E447" s="498">
        <v>4.5599999999999996</v>
      </c>
      <c r="F447" s="498">
        <v>4.3600000000000003</v>
      </c>
      <c r="G447" s="498">
        <v>5.07</v>
      </c>
      <c r="H447" s="499">
        <v>4.0940000000000003</v>
      </c>
    </row>
    <row r="448" spans="1:8" x14ac:dyDescent="0.25">
      <c r="A448" s="496" t="s">
        <v>42</v>
      </c>
      <c r="B448" s="497" t="s">
        <v>962</v>
      </c>
      <c r="C448" s="497" t="s">
        <v>963</v>
      </c>
      <c r="D448" s="498">
        <v>7.4</v>
      </c>
      <c r="E448" s="498">
        <v>5.72</v>
      </c>
      <c r="F448" s="498">
        <v>5.61</v>
      </c>
      <c r="G448" s="498">
        <v>5.5</v>
      </c>
      <c r="H448" s="499">
        <v>6.4249999999999998</v>
      </c>
    </row>
    <row r="449" spans="1:8" x14ac:dyDescent="0.25">
      <c r="A449" s="496" t="s">
        <v>42</v>
      </c>
      <c r="B449" s="497" t="s">
        <v>964</v>
      </c>
      <c r="C449" s="497" t="s">
        <v>965</v>
      </c>
      <c r="D449" s="498">
        <v>5.58</v>
      </c>
      <c r="E449" s="498">
        <v>6.19</v>
      </c>
      <c r="F449" s="498">
        <v>5.47</v>
      </c>
      <c r="G449" s="498">
        <v>5.55</v>
      </c>
      <c r="H449" s="499">
        <v>5.6749999999999998</v>
      </c>
    </row>
    <row r="450" spans="1:8" x14ac:dyDescent="0.25">
      <c r="A450" s="496" t="s">
        <v>42</v>
      </c>
      <c r="B450" s="497" t="s">
        <v>966</v>
      </c>
      <c r="C450" s="497" t="s">
        <v>967</v>
      </c>
      <c r="D450" s="498">
        <v>6.68</v>
      </c>
      <c r="E450" s="498">
        <v>6.45</v>
      </c>
      <c r="F450" s="498">
        <v>6.66</v>
      </c>
      <c r="G450" s="498">
        <v>6.41</v>
      </c>
      <c r="H450" s="499">
        <v>6.8780000000000001</v>
      </c>
    </row>
    <row r="451" spans="1:8" x14ac:dyDescent="0.25">
      <c r="A451" s="496" t="s">
        <v>42</v>
      </c>
      <c r="B451" s="497" t="s">
        <v>666</v>
      </c>
      <c r="C451" s="497" t="s">
        <v>968</v>
      </c>
      <c r="D451" s="498">
        <v>5.57</v>
      </c>
      <c r="E451" s="498">
        <v>5.8</v>
      </c>
      <c r="F451" s="498">
        <v>5.44</v>
      </c>
      <c r="G451" s="498">
        <v>6.59</v>
      </c>
      <c r="H451" s="499">
        <v>5.9029999999999996</v>
      </c>
    </row>
    <row r="452" spans="1:8" x14ac:dyDescent="0.25">
      <c r="A452" s="496" t="s">
        <v>42</v>
      </c>
      <c r="B452" s="497" t="s">
        <v>952</v>
      </c>
      <c r="C452" s="497" t="s">
        <v>969</v>
      </c>
      <c r="D452" s="498">
        <v>7.88</v>
      </c>
      <c r="E452" s="498">
        <v>7.61</v>
      </c>
      <c r="F452" s="498">
        <v>7.36</v>
      </c>
      <c r="G452" s="498">
        <v>8.0299999999999994</v>
      </c>
      <c r="H452" s="499">
        <v>7.8940000000000001</v>
      </c>
    </row>
    <row r="453" spans="1:8" x14ac:dyDescent="0.25">
      <c r="A453" s="496" t="s">
        <v>42</v>
      </c>
      <c r="B453" s="497" t="s">
        <v>954</v>
      </c>
      <c r="C453" s="497" t="s">
        <v>970</v>
      </c>
      <c r="D453" s="498">
        <v>6.13</v>
      </c>
      <c r="E453" s="498">
        <v>7.62</v>
      </c>
      <c r="F453" s="498">
        <v>6.49</v>
      </c>
      <c r="G453" s="498">
        <v>7.8</v>
      </c>
      <c r="H453" s="499">
        <v>7.5069999999999997</v>
      </c>
    </row>
    <row r="454" spans="1:8" x14ac:dyDescent="0.25">
      <c r="A454" s="496" t="s">
        <v>42</v>
      </c>
      <c r="B454" s="497" t="s">
        <v>971</v>
      </c>
      <c r="C454" s="497" t="s">
        <v>972</v>
      </c>
      <c r="D454" s="498">
        <v>8.2899999999999991</v>
      </c>
      <c r="E454" s="498">
        <v>7.81</v>
      </c>
      <c r="F454" s="498">
        <v>7.88</v>
      </c>
      <c r="G454" s="498">
        <v>7.93</v>
      </c>
      <c r="H454" s="499">
        <v>8.0869999999999997</v>
      </c>
    </row>
    <row r="455" spans="1:8" x14ac:dyDescent="0.25">
      <c r="A455" s="496" t="s">
        <v>42</v>
      </c>
      <c r="B455" s="497" t="s">
        <v>941</v>
      </c>
      <c r="C455" s="497" t="s">
        <v>973</v>
      </c>
      <c r="D455" s="498">
        <v>5.55</v>
      </c>
      <c r="E455" s="498">
        <v>6.07</v>
      </c>
      <c r="F455" s="498">
        <v>5.49</v>
      </c>
      <c r="G455" s="498">
        <v>5.62</v>
      </c>
      <c r="H455" s="499">
        <v>5.7610000000000001</v>
      </c>
    </row>
    <row r="456" spans="1:8" x14ac:dyDescent="0.25">
      <c r="A456" s="496" t="s">
        <v>42</v>
      </c>
      <c r="B456" s="497" t="s">
        <v>962</v>
      </c>
      <c r="C456" s="497" t="s">
        <v>974</v>
      </c>
      <c r="D456" s="498">
        <v>5.75</v>
      </c>
      <c r="E456" s="498">
        <v>6.4</v>
      </c>
      <c r="F456" s="498">
        <v>5.9</v>
      </c>
      <c r="G456" s="498">
        <v>5.92</v>
      </c>
      <c r="H456" s="499">
        <v>6.2149999999999999</v>
      </c>
    </row>
    <row r="457" spans="1:8" x14ac:dyDescent="0.25">
      <c r="A457" s="496" t="s">
        <v>42</v>
      </c>
      <c r="B457" s="497" t="s">
        <v>962</v>
      </c>
      <c r="C457" s="497" t="s">
        <v>975</v>
      </c>
      <c r="D457" s="498">
        <v>4.3600000000000003</v>
      </c>
      <c r="E457" s="498">
        <v>5.41</v>
      </c>
      <c r="F457" s="498">
        <v>5.22</v>
      </c>
      <c r="G457" s="498">
        <v>5.38</v>
      </c>
      <c r="H457" s="499">
        <v>4.8689999999999998</v>
      </c>
    </row>
    <row r="458" spans="1:8" x14ac:dyDescent="0.25">
      <c r="A458" s="496" t="s">
        <v>42</v>
      </c>
      <c r="B458" s="497" t="s">
        <v>956</v>
      </c>
      <c r="C458" s="497" t="s">
        <v>976</v>
      </c>
      <c r="D458" s="498">
        <v>7.16</v>
      </c>
      <c r="E458" s="498">
        <v>5.85</v>
      </c>
      <c r="F458" s="498">
        <v>7.99</v>
      </c>
      <c r="G458" s="498">
        <v>7.5</v>
      </c>
      <c r="H458" s="499">
        <v>7.681</v>
      </c>
    </row>
    <row r="459" spans="1:8" x14ac:dyDescent="0.25">
      <c r="A459" s="496" t="s">
        <v>42</v>
      </c>
      <c r="B459" s="497" t="s">
        <v>948</v>
      </c>
      <c r="C459" s="497" t="s">
        <v>977</v>
      </c>
      <c r="D459" s="498">
        <v>8.11</v>
      </c>
      <c r="E459" s="498">
        <v>5.63</v>
      </c>
      <c r="F459" s="498">
        <v>7.8</v>
      </c>
      <c r="G459" s="498">
        <v>7.83</v>
      </c>
      <c r="H459" s="499">
        <v>7.8049999999999997</v>
      </c>
    </row>
    <row r="460" spans="1:8" x14ac:dyDescent="0.25">
      <c r="A460" s="496" t="s">
        <v>42</v>
      </c>
      <c r="B460" s="497" t="s">
        <v>941</v>
      </c>
      <c r="C460" s="497" t="s">
        <v>978</v>
      </c>
      <c r="D460" s="498">
        <v>6.47</v>
      </c>
      <c r="E460" s="498">
        <v>6.98</v>
      </c>
      <c r="F460" s="498">
        <v>7.11</v>
      </c>
      <c r="G460" s="498">
        <v>6.69</v>
      </c>
      <c r="H460" s="499">
        <v>7.0259999999999998</v>
      </c>
    </row>
    <row r="461" spans="1:8" x14ac:dyDescent="0.25">
      <c r="A461" s="496" t="s">
        <v>42</v>
      </c>
      <c r="B461" s="497" t="s">
        <v>962</v>
      </c>
      <c r="C461" s="497" t="s">
        <v>979</v>
      </c>
      <c r="D461" s="498">
        <v>4.3</v>
      </c>
      <c r="E461" s="498">
        <v>5.0199999999999996</v>
      </c>
      <c r="F461" s="498">
        <v>4.91</v>
      </c>
      <c r="G461" s="498">
        <v>3.9</v>
      </c>
      <c r="H461" s="499">
        <v>4.03</v>
      </c>
    </row>
    <row r="462" spans="1:8" x14ac:dyDescent="0.25">
      <c r="A462" s="496" t="s">
        <v>42</v>
      </c>
      <c r="B462" s="497" t="s">
        <v>966</v>
      </c>
      <c r="C462" s="497" t="s">
        <v>980</v>
      </c>
      <c r="D462" s="498">
        <v>4.58</v>
      </c>
      <c r="E462" s="498">
        <v>5.98</v>
      </c>
      <c r="F462" s="498">
        <v>5.24</v>
      </c>
      <c r="G462" s="498">
        <v>5.19</v>
      </c>
      <c r="H462" s="499">
        <v>5.069</v>
      </c>
    </row>
    <row r="463" spans="1:8" x14ac:dyDescent="0.25">
      <c r="A463" s="496" t="s">
        <v>42</v>
      </c>
      <c r="B463" s="497" t="s">
        <v>971</v>
      </c>
      <c r="C463" s="497" t="s">
        <v>981</v>
      </c>
      <c r="D463" s="498">
        <v>6.39</v>
      </c>
      <c r="E463" s="498">
        <v>6.46</v>
      </c>
      <c r="F463" s="498">
        <v>5.52</v>
      </c>
      <c r="G463" s="498">
        <v>5.99</v>
      </c>
      <c r="H463" s="499">
        <v>6.1639999999999997</v>
      </c>
    </row>
    <row r="464" spans="1:8" x14ac:dyDescent="0.25">
      <c r="A464" s="496" t="s">
        <v>42</v>
      </c>
      <c r="B464" s="497" t="s">
        <v>939</v>
      </c>
      <c r="C464" s="497" t="s">
        <v>982</v>
      </c>
      <c r="D464" s="498">
        <v>3.18</v>
      </c>
      <c r="E464" s="498">
        <v>4.04</v>
      </c>
      <c r="F464" s="498">
        <v>3.8</v>
      </c>
      <c r="G464" s="498">
        <v>4.04</v>
      </c>
      <c r="H464" s="499">
        <v>3.0419999999999998</v>
      </c>
    </row>
    <row r="465" spans="1:8" x14ac:dyDescent="0.25">
      <c r="A465" s="496" t="s">
        <v>42</v>
      </c>
      <c r="B465" s="497" t="s">
        <v>941</v>
      </c>
      <c r="C465" s="497" t="s">
        <v>983</v>
      </c>
      <c r="D465" s="498">
        <v>3.15</v>
      </c>
      <c r="E465" s="498">
        <v>4.9400000000000004</v>
      </c>
      <c r="F465" s="498">
        <v>4.43</v>
      </c>
      <c r="G465" s="498">
        <v>3.65</v>
      </c>
      <c r="H465" s="499">
        <v>3.423</v>
      </c>
    </row>
    <row r="466" spans="1:8" x14ac:dyDescent="0.25">
      <c r="A466" s="496" t="s">
        <v>42</v>
      </c>
      <c r="B466" s="497" t="s">
        <v>954</v>
      </c>
      <c r="C466" s="497" t="s">
        <v>984</v>
      </c>
      <c r="D466" s="498">
        <v>5.34</v>
      </c>
      <c r="E466" s="498">
        <v>7.16</v>
      </c>
      <c r="F466" s="498">
        <v>6.89</v>
      </c>
      <c r="G466" s="498">
        <v>7.22</v>
      </c>
      <c r="H466" s="499">
        <v>7.0739999999999998</v>
      </c>
    </row>
    <row r="467" spans="1:8" x14ac:dyDescent="0.25">
      <c r="A467" s="496" t="s">
        <v>42</v>
      </c>
      <c r="B467" s="497" t="s">
        <v>666</v>
      </c>
      <c r="C467" s="497" t="s">
        <v>985</v>
      </c>
      <c r="D467" s="498">
        <v>3.77</v>
      </c>
      <c r="E467" s="498">
        <v>5.34</v>
      </c>
      <c r="F467" s="498">
        <v>4.42</v>
      </c>
      <c r="G467" s="498">
        <v>5.15</v>
      </c>
      <c r="H467" s="499">
        <v>4.2709999999999999</v>
      </c>
    </row>
    <row r="468" spans="1:8" x14ac:dyDescent="0.25">
      <c r="A468" s="496" t="s">
        <v>42</v>
      </c>
      <c r="B468" s="497" t="s">
        <v>952</v>
      </c>
      <c r="C468" s="497" t="s">
        <v>986</v>
      </c>
      <c r="D468" s="498">
        <v>7.72</v>
      </c>
      <c r="E468" s="498">
        <v>5.47</v>
      </c>
      <c r="F468" s="498">
        <v>7.9</v>
      </c>
      <c r="G468" s="498">
        <v>6.51</v>
      </c>
      <c r="H468" s="499">
        <v>7.5179999999999998</v>
      </c>
    </row>
    <row r="469" spans="1:8" x14ac:dyDescent="0.25">
      <c r="A469" s="496" t="s">
        <v>42</v>
      </c>
      <c r="B469" s="497" t="s">
        <v>941</v>
      </c>
      <c r="C469" s="497" t="s">
        <v>987</v>
      </c>
      <c r="D469" s="498">
        <v>3.43</v>
      </c>
      <c r="E469" s="498">
        <v>4.4800000000000004</v>
      </c>
      <c r="F469" s="498">
        <v>4.3899999999999997</v>
      </c>
      <c r="G469" s="498">
        <v>4.62</v>
      </c>
      <c r="H469" s="499">
        <v>3.585</v>
      </c>
    </row>
    <row r="470" spans="1:8" x14ac:dyDescent="0.25">
      <c r="A470" s="496" t="s">
        <v>42</v>
      </c>
      <c r="B470" s="497" t="s">
        <v>941</v>
      </c>
      <c r="C470" s="497" t="s">
        <v>988</v>
      </c>
      <c r="D470" s="498">
        <v>3.93</v>
      </c>
      <c r="E470" s="498">
        <v>5.01</v>
      </c>
      <c r="F470" s="498">
        <v>4.74</v>
      </c>
      <c r="G470" s="498">
        <v>4.5999999999999996</v>
      </c>
      <c r="H470" s="499">
        <v>4.0940000000000003</v>
      </c>
    </row>
    <row r="471" spans="1:8" x14ac:dyDescent="0.25">
      <c r="A471" s="496" t="s">
        <v>42</v>
      </c>
      <c r="B471" s="497" t="s">
        <v>962</v>
      </c>
      <c r="C471" s="497" t="s">
        <v>989</v>
      </c>
      <c r="D471" s="498">
        <v>5.16</v>
      </c>
      <c r="E471" s="498">
        <v>5.33</v>
      </c>
      <c r="F471" s="498">
        <v>4.74</v>
      </c>
      <c r="G471" s="498">
        <v>5</v>
      </c>
      <c r="H471" s="499">
        <v>4.8869999999999996</v>
      </c>
    </row>
    <row r="472" spans="1:8" x14ac:dyDescent="0.25">
      <c r="A472" s="496" t="s">
        <v>990</v>
      </c>
      <c r="B472" s="497" t="s">
        <v>991</v>
      </c>
      <c r="C472" s="497" t="s">
        <v>992</v>
      </c>
      <c r="D472" s="498">
        <v>7.76</v>
      </c>
      <c r="E472" s="498">
        <v>6.64</v>
      </c>
      <c r="F472" s="498">
        <v>7.23</v>
      </c>
      <c r="G472" s="498">
        <v>7.85</v>
      </c>
      <c r="H472" s="499">
        <v>7.64</v>
      </c>
    </row>
    <row r="473" spans="1:8" x14ac:dyDescent="0.25">
      <c r="A473" s="496" t="s">
        <v>990</v>
      </c>
      <c r="B473" s="497" t="s">
        <v>993</v>
      </c>
      <c r="C473" s="497" t="s">
        <v>994</v>
      </c>
      <c r="D473" s="498">
        <v>6.75</v>
      </c>
      <c r="E473" s="498">
        <v>6.19</v>
      </c>
      <c r="F473" s="498">
        <v>5.6</v>
      </c>
      <c r="G473" s="498">
        <v>6.78</v>
      </c>
      <c r="H473" s="499">
        <v>6.7119999999999997</v>
      </c>
    </row>
    <row r="474" spans="1:8" x14ac:dyDescent="0.25">
      <c r="A474" s="496" t="s">
        <v>990</v>
      </c>
      <c r="B474" s="497" t="s">
        <v>504</v>
      </c>
      <c r="C474" s="497" t="s">
        <v>995</v>
      </c>
      <c r="D474" s="498">
        <v>7.63</v>
      </c>
      <c r="E474" s="498">
        <v>5.9</v>
      </c>
      <c r="F474" s="498">
        <v>5.81</v>
      </c>
      <c r="G474" s="498">
        <v>5.54</v>
      </c>
      <c r="H474" s="499">
        <v>6.6890000000000001</v>
      </c>
    </row>
    <row r="475" spans="1:8" x14ac:dyDescent="0.25">
      <c r="A475" s="496" t="s">
        <v>990</v>
      </c>
      <c r="B475" s="497" t="s">
        <v>996</v>
      </c>
      <c r="C475" s="497" t="s">
        <v>997</v>
      </c>
      <c r="D475" s="498">
        <v>5.28</v>
      </c>
      <c r="E475" s="498">
        <v>5.15</v>
      </c>
      <c r="F475" s="498">
        <v>4.6100000000000003</v>
      </c>
      <c r="G475" s="498">
        <v>5.9</v>
      </c>
      <c r="H475" s="499">
        <v>5.1669999999999998</v>
      </c>
    </row>
    <row r="476" spans="1:8" x14ac:dyDescent="0.25">
      <c r="A476" s="496" t="s">
        <v>990</v>
      </c>
      <c r="B476" s="497" t="s">
        <v>998</v>
      </c>
      <c r="C476" s="497" t="s">
        <v>999</v>
      </c>
      <c r="D476" s="498">
        <v>4.58</v>
      </c>
      <c r="E476" s="498">
        <v>5.66</v>
      </c>
      <c r="F476" s="498">
        <v>5.1100000000000003</v>
      </c>
      <c r="G476" s="498">
        <v>4.97</v>
      </c>
      <c r="H476" s="499">
        <v>4.8049999999999997</v>
      </c>
    </row>
    <row r="477" spans="1:8" x14ac:dyDescent="0.25">
      <c r="A477" s="496" t="s">
        <v>990</v>
      </c>
      <c r="B477" s="497" t="s">
        <v>1000</v>
      </c>
      <c r="C477" s="497" t="s">
        <v>1001</v>
      </c>
      <c r="D477" s="498">
        <v>4.3899999999999997</v>
      </c>
      <c r="E477" s="498">
        <v>5.18</v>
      </c>
      <c r="F477" s="498">
        <v>6.6</v>
      </c>
      <c r="G477" s="498">
        <v>6.3</v>
      </c>
      <c r="H477" s="499">
        <v>5.5519999999999996</v>
      </c>
    </row>
    <row r="478" spans="1:8" x14ac:dyDescent="0.25">
      <c r="A478" s="496" t="s">
        <v>990</v>
      </c>
      <c r="B478" s="497" t="s">
        <v>1002</v>
      </c>
      <c r="C478" s="497" t="s">
        <v>1003</v>
      </c>
      <c r="D478" s="498">
        <v>8.7899999999999991</v>
      </c>
      <c r="E478" s="498">
        <v>7.8</v>
      </c>
      <c r="F478" s="498">
        <v>7.85</v>
      </c>
      <c r="G478" s="498">
        <v>7.34</v>
      </c>
      <c r="H478" s="499">
        <v>8.2140000000000004</v>
      </c>
    </row>
    <row r="479" spans="1:8" x14ac:dyDescent="0.25">
      <c r="A479" s="496" t="s">
        <v>990</v>
      </c>
      <c r="B479" s="497" t="s">
        <v>1004</v>
      </c>
      <c r="C479" s="497" t="s">
        <v>1005</v>
      </c>
      <c r="D479" s="498">
        <v>5.99</v>
      </c>
      <c r="E479" s="498">
        <v>6.76</v>
      </c>
      <c r="F479" s="498">
        <v>5.87</v>
      </c>
      <c r="G479" s="498">
        <v>6.06</v>
      </c>
      <c r="H479" s="499">
        <v>6.4009999999999998</v>
      </c>
    </row>
    <row r="480" spans="1:8" x14ac:dyDescent="0.25">
      <c r="A480" s="496" t="s">
        <v>990</v>
      </c>
      <c r="B480" s="497" t="s">
        <v>1006</v>
      </c>
      <c r="C480" s="497" t="s">
        <v>1007</v>
      </c>
      <c r="D480" s="498">
        <v>6.78</v>
      </c>
      <c r="E480" s="498">
        <v>5.7</v>
      </c>
      <c r="F480" s="498">
        <v>5.33</v>
      </c>
      <c r="G480" s="498">
        <v>6.66</v>
      </c>
      <c r="H480" s="499">
        <v>6.3949999999999996</v>
      </c>
    </row>
    <row r="481" spans="1:8" x14ac:dyDescent="0.25">
      <c r="A481" s="496" t="s">
        <v>990</v>
      </c>
      <c r="B481" s="497" t="s">
        <v>113</v>
      </c>
      <c r="C481" s="497" t="s">
        <v>1008</v>
      </c>
      <c r="D481" s="498">
        <v>5.66</v>
      </c>
      <c r="E481" s="498">
        <v>6.74</v>
      </c>
      <c r="F481" s="498">
        <v>6.02</v>
      </c>
      <c r="G481" s="498">
        <v>6.67</v>
      </c>
      <c r="H481" s="499">
        <v>6.44</v>
      </c>
    </row>
    <row r="482" spans="1:8" x14ac:dyDescent="0.25">
      <c r="A482" s="496" t="s">
        <v>990</v>
      </c>
      <c r="B482" s="497" t="s">
        <v>1009</v>
      </c>
      <c r="C482" s="497" t="s">
        <v>1010</v>
      </c>
      <c r="D482" s="498">
        <v>4.84</v>
      </c>
      <c r="E482" s="498">
        <v>5.37</v>
      </c>
      <c r="F482" s="498">
        <v>5.03</v>
      </c>
      <c r="G482" s="498">
        <v>5.39</v>
      </c>
      <c r="H482" s="499">
        <v>4.92</v>
      </c>
    </row>
    <row r="483" spans="1:8" x14ac:dyDescent="0.25">
      <c r="A483" s="496" t="s">
        <v>990</v>
      </c>
      <c r="B483" s="497" t="s">
        <v>536</v>
      </c>
      <c r="C483" s="497" t="s">
        <v>1011</v>
      </c>
      <c r="D483" s="498">
        <v>5.31</v>
      </c>
      <c r="E483" s="498">
        <v>6.78</v>
      </c>
      <c r="F483" s="498">
        <v>4.95</v>
      </c>
      <c r="G483" s="498">
        <v>6.81</v>
      </c>
      <c r="H483" s="499">
        <v>6.1139999999999999</v>
      </c>
    </row>
    <row r="484" spans="1:8" x14ac:dyDescent="0.25">
      <c r="A484" s="496" t="s">
        <v>990</v>
      </c>
      <c r="B484" s="497" t="s">
        <v>1012</v>
      </c>
      <c r="C484" s="497" t="s">
        <v>1013</v>
      </c>
      <c r="D484" s="498">
        <v>5.85</v>
      </c>
      <c r="E484" s="498">
        <v>6.33</v>
      </c>
      <c r="F484" s="498">
        <v>5.7</v>
      </c>
      <c r="G484" s="498">
        <v>6.69</v>
      </c>
      <c r="H484" s="499">
        <v>6.2480000000000002</v>
      </c>
    </row>
    <row r="485" spans="1:8" x14ac:dyDescent="0.25">
      <c r="A485" s="496" t="s">
        <v>990</v>
      </c>
      <c r="B485" s="497" t="s">
        <v>1014</v>
      </c>
      <c r="C485" s="497" t="s">
        <v>1015</v>
      </c>
      <c r="D485" s="498">
        <v>6.24</v>
      </c>
      <c r="E485" s="498">
        <v>6.52</v>
      </c>
      <c r="F485" s="498">
        <v>5.84</v>
      </c>
      <c r="G485" s="498">
        <v>5.7</v>
      </c>
      <c r="H485" s="499">
        <v>6.2469999999999999</v>
      </c>
    </row>
    <row r="486" spans="1:8" x14ac:dyDescent="0.25">
      <c r="A486" s="496" t="s">
        <v>990</v>
      </c>
      <c r="B486" s="497" t="s">
        <v>1016</v>
      </c>
      <c r="C486" s="497" t="s">
        <v>1017</v>
      </c>
      <c r="D486" s="498">
        <v>6.62</v>
      </c>
      <c r="E486" s="498">
        <v>6.12</v>
      </c>
      <c r="F486" s="498">
        <v>6.69</v>
      </c>
      <c r="G486" s="498">
        <v>7.39</v>
      </c>
      <c r="H486" s="499">
        <v>6.9370000000000003</v>
      </c>
    </row>
    <row r="487" spans="1:8" x14ac:dyDescent="0.25">
      <c r="A487" s="496" t="s">
        <v>990</v>
      </c>
      <c r="B487" s="497" t="s">
        <v>1018</v>
      </c>
      <c r="C487" s="497" t="s">
        <v>1019</v>
      </c>
      <c r="D487" s="498">
        <v>4.8099999999999996</v>
      </c>
      <c r="E487" s="498">
        <v>5.9</v>
      </c>
      <c r="F487" s="498">
        <v>5.43</v>
      </c>
      <c r="G487" s="498">
        <v>5.99</v>
      </c>
      <c r="H487" s="499">
        <v>5.5140000000000002</v>
      </c>
    </row>
    <row r="488" spans="1:8" x14ac:dyDescent="0.25">
      <c r="A488" s="496" t="s">
        <v>990</v>
      </c>
      <c r="B488" s="497" t="s">
        <v>1020</v>
      </c>
      <c r="C488" s="497" t="s">
        <v>1021</v>
      </c>
      <c r="D488" s="498">
        <v>6.36</v>
      </c>
      <c r="E488" s="498">
        <v>6.28</v>
      </c>
      <c r="F488" s="498">
        <v>5.71</v>
      </c>
      <c r="G488" s="498">
        <v>5.81</v>
      </c>
      <c r="H488" s="499">
        <v>6.2350000000000003</v>
      </c>
    </row>
    <row r="489" spans="1:8" x14ac:dyDescent="0.25">
      <c r="A489" s="496" t="s">
        <v>990</v>
      </c>
      <c r="B489" s="497" t="s">
        <v>1022</v>
      </c>
      <c r="C489" s="497" t="s">
        <v>1023</v>
      </c>
      <c r="D489" s="498">
        <v>6.48</v>
      </c>
      <c r="E489" s="498">
        <v>6.26</v>
      </c>
      <c r="F489" s="498">
        <v>4.7699999999999996</v>
      </c>
      <c r="G489" s="498">
        <v>6.15</v>
      </c>
      <c r="H489" s="499">
        <v>6.1150000000000002</v>
      </c>
    </row>
    <row r="490" spans="1:8" x14ac:dyDescent="0.25">
      <c r="A490" s="496" t="s">
        <v>990</v>
      </c>
      <c r="B490" s="497" t="s">
        <v>1024</v>
      </c>
      <c r="C490" s="497" t="s">
        <v>1025</v>
      </c>
      <c r="D490" s="498">
        <v>5.48</v>
      </c>
      <c r="E490" s="498">
        <v>7.19</v>
      </c>
      <c r="F490" s="498">
        <v>6.56</v>
      </c>
      <c r="G490" s="498">
        <v>7.06</v>
      </c>
      <c r="H490" s="499">
        <v>6.8150000000000004</v>
      </c>
    </row>
    <row r="491" spans="1:8" x14ac:dyDescent="0.25">
      <c r="A491" s="496" t="s">
        <v>990</v>
      </c>
      <c r="B491" s="497" t="s">
        <v>1026</v>
      </c>
      <c r="C491" s="497" t="s">
        <v>1027</v>
      </c>
      <c r="D491" s="498">
        <v>7.16</v>
      </c>
      <c r="E491" s="498">
        <v>6.96</v>
      </c>
      <c r="F491" s="498">
        <v>5.79</v>
      </c>
      <c r="G491" s="498">
        <v>6.71</v>
      </c>
      <c r="H491" s="499">
        <v>6.9539999999999997</v>
      </c>
    </row>
    <row r="492" spans="1:8" x14ac:dyDescent="0.25">
      <c r="A492" s="496" t="s">
        <v>990</v>
      </c>
      <c r="B492" s="497" t="s">
        <v>1028</v>
      </c>
      <c r="C492" s="497" t="s">
        <v>1029</v>
      </c>
      <c r="D492" s="498">
        <v>6.62</v>
      </c>
      <c r="E492" s="498">
        <v>5.92</v>
      </c>
      <c r="F492" s="498">
        <v>5.14</v>
      </c>
      <c r="G492" s="498">
        <v>5.13</v>
      </c>
      <c r="H492" s="499">
        <v>5.7539999999999996</v>
      </c>
    </row>
    <row r="493" spans="1:8" x14ac:dyDescent="0.25">
      <c r="A493" s="496" t="s">
        <v>990</v>
      </c>
      <c r="B493" s="497" t="s">
        <v>1012</v>
      </c>
      <c r="C493" s="497" t="s">
        <v>1030</v>
      </c>
      <c r="D493" s="498">
        <v>4.92</v>
      </c>
      <c r="E493" s="498">
        <v>5.27</v>
      </c>
      <c r="F493" s="498">
        <v>5.39</v>
      </c>
      <c r="G493" s="498">
        <v>6.27</v>
      </c>
      <c r="H493" s="499">
        <v>5.4850000000000003</v>
      </c>
    </row>
    <row r="494" spans="1:8" x14ac:dyDescent="0.25">
      <c r="A494" s="496" t="s">
        <v>990</v>
      </c>
      <c r="B494" s="497" t="s">
        <v>1012</v>
      </c>
      <c r="C494" s="497" t="s">
        <v>1031</v>
      </c>
      <c r="D494" s="498">
        <v>7.53</v>
      </c>
      <c r="E494" s="498">
        <v>6.8</v>
      </c>
      <c r="F494" s="498">
        <v>5.94</v>
      </c>
      <c r="G494" s="498">
        <v>7.09</v>
      </c>
      <c r="H494" s="499">
        <v>7.2430000000000003</v>
      </c>
    </row>
    <row r="495" spans="1:8" x14ac:dyDescent="0.25">
      <c r="A495" s="496" t="s">
        <v>990</v>
      </c>
      <c r="B495" s="497" t="s">
        <v>998</v>
      </c>
      <c r="C495" s="497" t="s">
        <v>1032</v>
      </c>
      <c r="D495" s="498">
        <v>3.86</v>
      </c>
      <c r="E495" s="498">
        <v>5.05</v>
      </c>
      <c r="F495" s="498">
        <v>5.24</v>
      </c>
      <c r="G495" s="498">
        <v>4.3899999999999997</v>
      </c>
      <c r="H495" s="499">
        <v>4.16</v>
      </c>
    </row>
    <row r="496" spans="1:8" x14ac:dyDescent="0.25">
      <c r="A496" s="496" t="s">
        <v>990</v>
      </c>
      <c r="B496" s="497" t="s">
        <v>113</v>
      </c>
      <c r="C496" s="497" t="s">
        <v>1033</v>
      </c>
      <c r="D496" s="498">
        <v>3.86</v>
      </c>
      <c r="E496" s="498">
        <v>5.93</v>
      </c>
      <c r="F496" s="498">
        <v>4.62</v>
      </c>
      <c r="G496" s="498">
        <v>5.17</v>
      </c>
      <c r="H496" s="499">
        <v>4.5679999999999996</v>
      </c>
    </row>
    <row r="497" spans="1:8" x14ac:dyDescent="0.25">
      <c r="A497" s="496" t="s">
        <v>990</v>
      </c>
      <c r="B497" s="497" t="s">
        <v>1014</v>
      </c>
      <c r="C497" s="497" t="s">
        <v>1034</v>
      </c>
      <c r="D497" s="498">
        <v>5.22</v>
      </c>
      <c r="E497" s="498">
        <v>5.53</v>
      </c>
      <c r="F497" s="498">
        <v>5.07</v>
      </c>
      <c r="G497" s="498">
        <v>5.74</v>
      </c>
      <c r="H497" s="499">
        <v>5.2149999999999999</v>
      </c>
    </row>
    <row r="498" spans="1:8" x14ac:dyDescent="0.25">
      <c r="A498" s="496" t="s">
        <v>990</v>
      </c>
      <c r="B498" s="497" t="s">
        <v>1024</v>
      </c>
      <c r="C498" s="497" t="s">
        <v>1035</v>
      </c>
      <c r="D498" s="498">
        <v>3.82</v>
      </c>
      <c r="E498" s="498">
        <v>4.87</v>
      </c>
      <c r="F498" s="498">
        <v>3.97</v>
      </c>
      <c r="G498" s="498">
        <v>4.3</v>
      </c>
      <c r="H498" s="499">
        <v>3.68</v>
      </c>
    </row>
    <row r="499" spans="1:8" x14ac:dyDescent="0.25">
      <c r="A499" s="496" t="s">
        <v>990</v>
      </c>
      <c r="B499" s="497" t="s">
        <v>998</v>
      </c>
      <c r="C499" s="497" t="s">
        <v>1036</v>
      </c>
      <c r="D499" s="498">
        <v>3.9</v>
      </c>
      <c r="E499" s="498">
        <v>4.87</v>
      </c>
      <c r="F499" s="498">
        <v>4.41</v>
      </c>
      <c r="G499" s="498">
        <v>4.47</v>
      </c>
      <c r="H499" s="499">
        <v>3.9350000000000001</v>
      </c>
    </row>
    <row r="500" spans="1:8" x14ac:dyDescent="0.25">
      <c r="A500" s="496" t="s">
        <v>990</v>
      </c>
      <c r="B500" s="497" t="s">
        <v>1000</v>
      </c>
      <c r="C500" s="497" t="s">
        <v>1037</v>
      </c>
      <c r="D500" s="498">
        <v>3.49</v>
      </c>
      <c r="E500" s="498">
        <v>4.3099999999999996</v>
      </c>
      <c r="F500" s="498">
        <v>4.84</v>
      </c>
      <c r="G500" s="498">
        <v>4.53</v>
      </c>
      <c r="H500" s="499">
        <v>3.6909999999999998</v>
      </c>
    </row>
    <row r="501" spans="1:8" x14ac:dyDescent="0.25">
      <c r="A501" s="496" t="s">
        <v>990</v>
      </c>
      <c r="B501" s="497" t="s">
        <v>1020</v>
      </c>
      <c r="C501" s="497" t="s">
        <v>1038</v>
      </c>
      <c r="D501" s="498">
        <v>5.85</v>
      </c>
      <c r="E501" s="498">
        <v>5.08</v>
      </c>
      <c r="F501" s="498">
        <v>4.24</v>
      </c>
      <c r="G501" s="498">
        <v>4.3600000000000003</v>
      </c>
      <c r="H501" s="499">
        <v>4.58</v>
      </c>
    </row>
    <row r="502" spans="1:8" x14ac:dyDescent="0.25">
      <c r="A502" s="496" t="s">
        <v>990</v>
      </c>
      <c r="B502" s="497" t="s">
        <v>1024</v>
      </c>
      <c r="C502" s="497" t="s">
        <v>1039</v>
      </c>
      <c r="D502" s="498">
        <v>3.48</v>
      </c>
      <c r="E502" s="498">
        <v>4.74</v>
      </c>
      <c r="F502" s="498">
        <v>4.38</v>
      </c>
      <c r="G502" s="498">
        <v>4.16</v>
      </c>
      <c r="H502" s="499">
        <v>3.581</v>
      </c>
    </row>
    <row r="503" spans="1:8" x14ac:dyDescent="0.25">
      <c r="A503" s="496" t="s">
        <v>990</v>
      </c>
      <c r="B503" s="497" t="s">
        <v>1014</v>
      </c>
      <c r="C503" s="497" t="s">
        <v>1040</v>
      </c>
      <c r="D503" s="498">
        <v>3.66</v>
      </c>
      <c r="E503" s="498">
        <v>4.33</v>
      </c>
      <c r="F503" s="498">
        <v>4.99</v>
      </c>
      <c r="G503" s="498">
        <v>3.98</v>
      </c>
      <c r="H503" s="499">
        <v>3.6230000000000002</v>
      </c>
    </row>
    <row r="504" spans="1:8" x14ac:dyDescent="0.25">
      <c r="A504" s="496" t="s">
        <v>990</v>
      </c>
      <c r="B504" s="497" t="s">
        <v>1026</v>
      </c>
      <c r="C504" s="497" t="s">
        <v>1041</v>
      </c>
      <c r="D504" s="498">
        <v>3.23</v>
      </c>
      <c r="E504" s="498">
        <v>5.51</v>
      </c>
      <c r="F504" s="498">
        <v>4.71</v>
      </c>
      <c r="G504" s="498">
        <v>7.47</v>
      </c>
      <c r="H504" s="499">
        <v>5.4580000000000002</v>
      </c>
    </row>
    <row r="505" spans="1:8" x14ac:dyDescent="0.25">
      <c r="A505" s="496" t="s">
        <v>990</v>
      </c>
      <c r="B505" s="497" t="s">
        <v>113</v>
      </c>
      <c r="C505" s="497" t="s">
        <v>1042</v>
      </c>
      <c r="D505" s="498">
        <v>3.34</v>
      </c>
      <c r="E505" s="498">
        <v>4.8099999999999996</v>
      </c>
      <c r="F505" s="498">
        <v>5.35</v>
      </c>
      <c r="G505" s="498">
        <v>4.6399999999999997</v>
      </c>
      <c r="H505" s="499">
        <v>4.0609999999999999</v>
      </c>
    </row>
    <row r="506" spans="1:8" x14ac:dyDescent="0.25">
      <c r="A506" s="496" t="s">
        <v>990</v>
      </c>
      <c r="B506" s="497" t="s">
        <v>996</v>
      </c>
      <c r="C506" s="497" t="s">
        <v>1043</v>
      </c>
      <c r="D506" s="498">
        <v>3.84</v>
      </c>
      <c r="E506" s="498">
        <v>4.71</v>
      </c>
      <c r="F506" s="498">
        <v>4.24</v>
      </c>
      <c r="G506" s="498">
        <v>5.01</v>
      </c>
      <c r="H506" s="499">
        <v>3.9260000000000002</v>
      </c>
    </row>
    <row r="507" spans="1:8" x14ac:dyDescent="0.25">
      <c r="A507" s="496" t="s">
        <v>990</v>
      </c>
      <c r="B507" s="497" t="s">
        <v>998</v>
      </c>
      <c r="C507" s="497" t="s">
        <v>1036</v>
      </c>
      <c r="D507" s="498">
        <v>3.43</v>
      </c>
      <c r="E507" s="498">
        <v>4.3899999999999997</v>
      </c>
      <c r="F507" s="498">
        <v>4.58</v>
      </c>
      <c r="G507" s="498">
        <v>4.67</v>
      </c>
      <c r="H507" s="499">
        <v>3.6680000000000001</v>
      </c>
    </row>
    <row r="508" spans="1:8" x14ac:dyDescent="0.25">
      <c r="A508" s="496" t="s">
        <v>990</v>
      </c>
      <c r="B508" s="497" t="s">
        <v>1022</v>
      </c>
      <c r="C508" s="497" t="s">
        <v>1044</v>
      </c>
      <c r="D508" s="498">
        <v>4.76</v>
      </c>
      <c r="E508" s="498">
        <v>5.63</v>
      </c>
      <c r="F508" s="498">
        <v>5.14</v>
      </c>
      <c r="G508" s="498">
        <v>5.52</v>
      </c>
      <c r="H508" s="499">
        <v>5.0279999999999996</v>
      </c>
    </row>
    <row r="509" spans="1:8" x14ac:dyDescent="0.25">
      <c r="A509" s="496" t="s">
        <v>990</v>
      </c>
      <c r="B509" s="497" t="s">
        <v>1024</v>
      </c>
      <c r="C509" s="497" t="s">
        <v>1045</v>
      </c>
      <c r="D509" s="498">
        <v>4.3499999999999996</v>
      </c>
      <c r="E509" s="498">
        <v>5.93</v>
      </c>
      <c r="F509" s="498">
        <v>4.92</v>
      </c>
      <c r="G509" s="498">
        <v>5.58</v>
      </c>
      <c r="H509" s="499">
        <v>4.9169999999999998</v>
      </c>
    </row>
    <row r="510" spans="1:8" x14ac:dyDescent="0.25">
      <c r="A510" s="496" t="s">
        <v>990</v>
      </c>
      <c r="B510" s="497" t="s">
        <v>1006</v>
      </c>
      <c r="C510" s="497" t="s">
        <v>1046</v>
      </c>
      <c r="D510" s="498">
        <v>4.51</v>
      </c>
      <c r="E510" s="498">
        <v>4.41</v>
      </c>
      <c r="F510" s="498">
        <v>3.95</v>
      </c>
      <c r="G510" s="498">
        <v>4.99</v>
      </c>
      <c r="H510" s="499">
        <v>4.1120000000000001</v>
      </c>
    </row>
    <row r="511" spans="1:8" x14ac:dyDescent="0.25">
      <c r="A511" s="496" t="s">
        <v>990</v>
      </c>
      <c r="B511" s="497" t="s">
        <v>113</v>
      </c>
      <c r="C511" s="497" t="s">
        <v>1047</v>
      </c>
      <c r="D511" s="498">
        <v>4.04</v>
      </c>
      <c r="E511" s="498">
        <v>5.03</v>
      </c>
      <c r="F511" s="498">
        <v>4.46</v>
      </c>
      <c r="G511" s="498">
        <v>4.8600000000000003</v>
      </c>
      <c r="H511" s="499">
        <v>4.2190000000000003</v>
      </c>
    </row>
    <row r="512" spans="1:8" x14ac:dyDescent="0.25">
      <c r="A512" s="496" t="s">
        <v>990</v>
      </c>
      <c r="B512" s="497" t="s">
        <v>1012</v>
      </c>
      <c r="C512" s="497" t="s">
        <v>1048</v>
      </c>
      <c r="D512" s="498">
        <v>4.41</v>
      </c>
      <c r="E512" s="498">
        <v>5.16</v>
      </c>
      <c r="F512" s="498">
        <v>4.83</v>
      </c>
      <c r="G512" s="498">
        <v>5.35</v>
      </c>
      <c r="H512" s="499">
        <v>4.7359999999999998</v>
      </c>
    </row>
    <row r="513" spans="1:8" x14ac:dyDescent="0.25">
      <c r="A513" s="496" t="s">
        <v>990</v>
      </c>
      <c r="B513" s="497" t="s">
        <v>504</v>
      </c>
      <c r="C513" s="497" t="s">
        <v>1049</v>
      </c>
      <c r="D513" s="498">
        <v>5.4</v>
      </c>
      <c r="E513" s="498">
        <v>4.8</v>
      </c>
      <c r="F513" s="498">
        <v>4.46</v>
      </c>
      <c r="G513" s="498">
        <v>4.1900000000000004</v>
      </c>
      <c r="H513" s="499">
        <v>4.484</v>
      </c>
    </row>
    <row r="514" spans="1:8" x14ac:dyDescent="0.25">
      <c r="A514" s="496" t="s">
        <v>990</v>
      </c>
      <c r="B514" s="497" t="s">
        <v>1016</v>
      </c>
      <c r="C514" s="497" t="s">
        <v>1050</v>
      </c>
      <c r="D514" s="498">
        <v>4.25</v>
      </c>
      <c r="E514" s="498">
        <v>5.3</v>
      </c>
      <c r="F514" s="498">
        <v>7.3</v>
      </c>
      <c r="G514" s="498">
        <v>6.29</v>
      </c>
      <c r="H514" s="499">
        <v>5.7089999999999996</v>
      </c>
    </row>
    <row r="515" spans="1:8" x14ac:dyDescent="0.25">
      <c r="A515" s="496" t="s">
        <v>39</v>
      </c>
      <c r="B515" s="497" t="s">
        <v>1051</v>
      </c>
      <c r="C515" s="497" t="s">
        <v>1052</v>
      </c>
      <c r="D515" s="498">
        <v>6.37</v>
      </c>
      <c r="E515" s="498">
        <v>7.5</v>
      </c>
      <c r="F515" s="498">
        <v>7.8</v>
      </c>
      <c r="G515" s="498">
        <v>8.3000000000000007</v>
      </c>
      <c r="H515" s="499">
        <v>7.8630000000000004</v>
      </c>
    </row>
    <row r="516" spans="1:8" x14ac:dyDescent="0.25">
      <c r="A516" s="496" t="s">
        <v>39</v>
      </c>
      <c r="B516" s="497" t="s">
        <v>1053</v>
      </c>
      <c r="C516" s="497" t="s">
        <v>1054</v>
      </c>
      <c r="D516" s="498">
        <v>7.47</v>
      </c>
      <c r="E516" s="498">
        <v>6.17</v>
      </c>
      <c r="F516" s="498">
        <v>6.24</v>
      </c>
      <c r="G516" s="498">
        <v>7.75</v>
      </c>
      <c r="H516" s="499">
        <v>7.3179999999999996</v>
      </c>
    </row>
    <row r="517" spans="1:8" x14ac:dyDescent="0.25">
      <c r="A517" s="496" t="s">
        <v>39</v>
      </c>
      <c r="B517" s="497" t="s">
        <v>1055</v>
      </c>
      <c r="C517" s="497" t="s">
        <v>1056</v>
      </c>
      <c r="D517" s="498">
        <v>3.73</v>
      </c>
      <c r="E517" s="498">
        <v>4.6900000000000004</v>
      </c>
      <c r="F517" s="498">
        <v>5.71</v>
      </c>
      <c r="G517" s="498">
        <v>6.75</v>
      </c>
      <c r="H517" s="499">
        <v>4.9580000000000002</v>
      </c>
    </row>
    <row r="518" spans="1:8" x14ac:dyDescent="0.25">
      <c r="A518" s="496" t="s">
        <v>39</v>
      </c>
      <c r="B518" s="497" t="s">
        <v>1057</v>
      </c>
      <c r="C518" s="497" t="s">
        <v>1058</v>
      </c>
      <c r="D518" s="498">
        <v>5.65</v>
      </c>
      <c r="E518" s="498">
        <v>6.11</v>
      </c>
      <c r="F518" s="498">
        <v>6.75</v>
      </c>
      <c r="G518" s="498">
        <v>5.54</v>
      </c>
      <c r="H518" s="499">
        <v>6.1239999999999997</v>
      </c>
    </row>
    <row r="519" spans="1:8" x14ac:dyDescent="0.25">
      <c r="A519" s="496" t="s">
        <v>39</v>
      </c>
      <c r="B519" s="497" t="s">
        <v>1059</v>
      </c>
      <c r="C519" s="497" t="s">
        <v>1060</v>
      </c>
      <c r="D519" s="498">
        <v>5.76</v>
      </c>
      <c r="E519" s="498">
        <v>5.88</v>
      </c>
      <c r="F519" s="498">
        <v>5.16</v>
      </c>
      <c r="G519" s="498">
        <v>6.77</v>
      </c>
      <c r="H519" s="499">
        <v>6.0919999999999996</v>
      </c>
    </row>
    <row r="520" spans="1:8" x14ac:dyDescent="0.25">
      <c r="A520" s="496" t="s">
        <v>39</v>
      </c>
      <c r="B520" s="497" t="s">
        <v>1059</v>
      </c>
      <c r="C520" s="497" t="s">
        <v>1061</v>
      </c>
      <c r="D520" s="498">
        <v>4.0199999999999996</v>
      </c>
      <c r="E520" s="498">
        <v>4.79</v>
      </c>
      <c r="F520" s="498">
        <v>5.58</v>
      </c>
      <c r="G520" s="498">
        <v>4.7300000000000004</v>
      </c>
      <c r="H520" s="499">
        <v>4.2709999999999999</v>
      </c>
    </row>
    <row r="521" spans="1:8" x14ac:dyDescent="0.25">
      <c r="A521" s="496" t="s">
        <v>39</v>
      </c>
      <c r="B521" s="497" t="s">
        <v>1059</v>
      </c>
      <c r="C521" s="497" t="s">
        <v>1062</v>
      </c>
      <c r="D521" s="498">
        <v>3.99</v>
      </c>
      <c r="E521" s="498">
        <v>4.3600000000000003</v>
      </c>
      <c r="F521" s="498">
        <v>4.1900000000000004</v>
      </c>
      <c r="G521" s="498">
        <v>5.4</v>
      </c>
      <c r="H521" s="499">
        <v>4.0789999999999997</v>
      </c>
    </row>
    <row r="522" spans="1:8" x14ac:dyDescent="0.25">
      <c r="A522" s="496" t="s">
        <v>39</v>
      </c>
      <c r="B522" s="497" t="s">
        <v>1063</v>
      </c>
      <c r="C522" s="497" t="s">
        <v>1064</v>
      </c>
      <c r="D522" s="498">
        <v>5.92</v>
      </c>
      <c r="E522" s="498">
        <v>6.42</v>
      </c>
      <c r="F522" s="498">
        <v>6.52</v>
      </c>
      <c r="G522" s="498">
        <v>7.49</v>
      </c>
      <c r="H522" s="499">
        <v>6.93</v>
      </c>
    </row>
    <row r="523" spans="1:8" x14ac:dyDescent="0.25">
      <c r="A523" s="496" t="s">
        <v>39</v>
      </c>
      <c r="B523" s="497" t="s">
        <v>1065</v>
      </c>
      <c r="C523" s="497" t="s">
        <v>1066</v>
      </c>
      <c r="D523" s="498">
        <v>4.45</v>
      </c>
      <c r="E523" s="498">
        <v>4.97</v>
      </c>
      <c r="F523" s="498">
        <v>4.95</v>
      </c>
      <c r="G523" s="498">
        <v>5.18</v>
      </c>
      <c r="H523" s="499">
        <v>4.5369999999999999</v>
      </c>
    </row>
    <row r="524" spans="1:8" x14ac:dyDescent="0.25">
      <c r="A524" s="496" t="s">
        <v>39</v>
      </c>
      <c r="B524" s="497" t="s">
        <v>1067</v>
      </c>
      <c r="C524" s="497" t="s">
        <v>1068</v>
      </c>
      <c r="D524" s="498">
        <v>4.05</v>
      </c>
      <c r="E524" s="498">
        <v>5.47</v>
      </c>
      <c r="F524" s="498">
        <v>4.6900000000000004</v>
      </c>
      <c r="G524" s="498">
        <v>4.58</v>
      </c>
      <c r="H524" s="499">
        <v>4.33</v>
      </c>
    </row>
    <row r="525" spans="1:8" x14ac:dyDescent="0.25">
      <c r="A525" s="496" t="s">
        <v>39</v>
      </c>
      <c r="B525" s="497" t="s">
        <v>1069</v>
      </c>
      <c r="C525" s="497" t="s">
        <v>1070</v>
      </c>
      <c r="D525" s="498">
        <v>6.56</v>
      </c>
      <c r="E525" s="498">
        <v>6.94</v>
      </c>
      <c r="F525" s="498">
        <v>6.01</v>
      </c>
      <c r="G525" s="498">
        <v>7.43</v>
      </c>
      <c r="H525" s="499">
        <v>7.0380000000000003</v>
      </c>
    </row>
    <row r="526" spans="1:8" x14ac:dyDescent="0.25">
      <c r="A526" s="496" t="s">
        <v>39</v>
      </c>
      <c r="B526" s="497" t="s">
        <v>1071</v>
      </c>
      <c r="C526" s="497" t="s">
        <v>1072</v>
      </c>
      <c r="D526" s="498">
        <v>4.82</v>
      </c>
      <c r="E526" s="498">
        <v>5.42</v>
      </c>
      <c r="F526" s="498">
        <v>4.78</v>
      </c>
      <c r="G526" s="498">
        <v>4.71</v>
      </c>
      <c r="H526" s="499">
        <v>4.6870000000000003</v>
      </c>
    </row>
    <row r="527" spans="1:8" x14ac:dyDescent="0.25">
      <c r="A527" s="496" t="s">
        <v>39</v>
      </c>
      <c r="B527" s="497" t="s">
        <v>1073</v>
      </c>
      <c r="C527" s="497" t="s">
        <v>1074</v>
      </c>
      <c r="D527" s="498">
        <v>3.72</v>
      </c>
      <c r="E527" s="498">
        <v>4.72</v>
      </c>
      <c r="F527" s="498">
        <v>3.91</v>
      </c>
      <c r="G527" s="498">
        <v>4.26</v>
      </c>
      <c r="H527" s="499">
        <v>3.5760000000000001</v>
      </c>
    </row>
    <row r="528" spans="1:8" x14ac:dyDescent="0.25">
      <c r="A528" s="496" t="s">
        <v>39</v>
      </c>
      <c r="B528" s="497" t="s">
        <v>1075</v>
      </c>
      <c r="C528" s="497" t="s">
        <v>1076</v>
      </c>
      <c r="D528" s="498">
        <v>5.53</v>
      </c>
      <c r="E528" s="498">
        <v>6.14</v>
      </c>
      <c r="F528" s="498">
        <v>5.22</v>
      </c>
      <c r="G528" s="498">
        <v>5.7</v>
      </c>
      <c r="H528" s="499">
        <v>5.641</v>
      </c>
    </row>
    <row r="529" spans="1:8" x14ac:dyDescent="0.25">
      <c r="A529" s="496" t="s">
        <v>39</v>
      </c>
      <c r="B529" s="497" t="s">
        <v>1077</v>
      </c>
      <c r="C529" s="497" t="s">
        <v>1078</v>
      </c>
      <c r="D529" s="498">
        <v>6.7</v>
      </c>
      <c r="E529" s="498">
        <v>5.23</v>
      </c>
      <c r="F529" s="498">
        <v>4.3099999999999996</v>
      </c>
      <c r="G529" s="498">
        <v>4.51</v>
      </c>
      <c r="H529" s="499">
        <v>5.2629999999999999</v>
      </c>
    </row>
    <row r="530" spans="1:8" x14ac:dyDescent="0.25">
      <c r="A530" s="496" t="s">
        <v>39</v>
      </c>
      <c r="B530" s="497" t="s">
        <v>1079</v>
      </c>
      <c r="C530" s="497" t="s">
        <v>1080</v>
      </c>
      <c r="D530" s="498">
        <v>6.88</v>
      </c>
      <c r="E530" s="498">
        <v>5.55</v>
      </c>
      <c r="F530" s="498">
        <v>6.66</v>
      </c>
      <c r="G530" s="498">
        <v>7.89</v>
      </c>
      <c r="H530" s="499">
        <v>7.399</v>
      </c>
    </row>
    <row r="531" spans="1:8" x14ac:dyDescent="0.25">
      <c r="A531" s="496" t="s">
        <v>39</v>
      </c>
      <c r="B531" s="497" t="s">
        <v>39</v>
      </c>
      <c r="C531" s="497" t="s">
        <v>1081</v>
      </c>
      <c r="D531" s="498">
        <v>4.42</v>
      </c>
      <c r="E531" s="498">
        <v>4.96</v>
      </c>
      <c r="F531" s="498">
        <v>4.79</v>
      </c>
      <c r="G531" s="498">
        <v>5.12</v>
      </c>
      <c r="H531" s="499">
        <v>4.4740000000000002</v>
      </c>
    </row>
    <row r="532" spans="1:8" x14ac:dyDescent="0.25">
      <c r="A532" s="496" t="s">
        <v>39</v>
      </c>
      <c r="B532" s="497" t="s">
        <v>39</v>
      </c>
      <c r="C532" s="497" t="s">
        <v>1082</v>
      </c>
      <c r="D532" s="498">
        <v>3.7</v>
      </c>
      <c r="E532" s="498">
        <v>5.18</v>
      </c>
      <c r="F532" s="498">
        <v>5.29</v>
      </c>
      <c r="G532" s="498">
        <v>5.64</v>
      </c>
      <c r="H532" s="499">
        <v>4.6349999999999998</v>
      </c>
    </row>
    <row r="533" spans="1:8" x14ac:dyDescent="0.25">
      <c r="A533" s="496" t="s">
        <v>39</v>
      </c>
      <c r="B533" s="497" t="s">
        <v>1057</v>
      </c>
      <c r="C533" s="497" t="s">
        <v>1083</v>
      </c>
      <c r="D533" s="498">
        <v>7.32</v>
      </c>
      <c r="E533" s="498">
        <v>6.44</v>
      </c>
      <c r="F533" s="498">
        <v>6.43</v>
      </c>
      <c r="G533" s="498">
        <v>6.05</v>
      </c>
      <c r="H533" s="499">
        <v>6.8479999999999999</v>
      </c>
    </row>
    <row r="534" spans="1:8" x14ac:dyDescent="0.25">
      <c r="A534" s="496" t="s">
        <v>39</v>
      </c>
      <c r="B534" s="497" t="s">
        <v>39</v>
      </c>
      <c r="C534" s="497" t="s">
        <v>1084</v>
      </c>
      <c r="D534" s="498">
        <v>4.92</v>
      </c>
      <c r="E534" s="498">
        <v>5.73</v>
      </c>
      <c r="F534" s="498">
        <v>5.03</v>
      </c>
      <c r="G534" s="498">
        <v>4.55</v>
      </c>
      <c r="H534" s="499">
        <v>4.8609999999999998</v>
      </c>
    </row>
    <row r="535" spans="1:8" x14ac:dyDescent="0.25">
      <c r="A535" s="496" t="s">
        <v>39</v>
      </c>
      <c r="B535" s="497" t="s">
        <v>39</v>
      </c>
      <c r="C535" s="497" t="s">
        <v>1085</v>
      </c>
      <c r="D535" s="498">
        <v>5.85</v>
      </c>
      <c r="E535" s="498">
        <v>5.43</v>
      </c>
      <c r="F535" s="498">
        <v>6.39</v>
      </c>
      <c r="G535" s="498">
        <v>6.07</v>
      </c>
      <c r="H535" s="499">
        <v>5.9039999999999999</v>
      </c>
    </row>
    <row r="536" spans="1:8" x14ac:dyDescent="0.25">
      <c r="A536" s="496" t="s">
        <v>39</v>
      </c>
      <c r="B536" s="497" t="s">
        <v>39</v>
      </c>
      <c r="C536" s="497" t="s">
        <v>1086</v>
      </c>
      <c r="D536" s="498">
        <v>3.79</v>
      </c>
      <c r="E536" s="498">
        <v>4.78</v>
      </c>
      <c r="F536" s="498">
        <v>4.6900000000000004</v>
      </c>
      <c r="G536" s="498">
        <v>5.64</v>
      </c>
      <c r="H536" s="499">
        <v>4.3230000000000004</v>
      </c>
    </row>
    <row r="537" spans="1:8" x14ac:dyDescent="0.25">
      <c r="A537" s="496" t="s">
        <v>39</v>
      </c>
      <c r="B537" s="497" t="s">
        <v>39</v>
      </c>
      <c r="C537" s="497" t="s">
        <v>1087</v>
      </c>
      <c r="D537" s="498">
        <v>3.35</v>
      </c>
      <c r="E537" s="498">
        <v>6.57</v>
      </c>
      <c r="F537" s="498">
        <v>4.13</v>
      </c>
      <c r="G537" s="498">
        <v>6.58</v>
      </c>
      <c r="H537" s="499">
        <v>5.0730000000000004</v>
      </c>
    </row>
    <row r="538" spans="1:8" x14ac:dyDescent="0.25">
      <c r="A538" s="496" t="s">
        <v>39</v>
      </c>
      <c r="B538" s="497" t="s">
        <v>39</v>
      </c>
      <c r="C538" s="497" t="s">
        <v>1088</v>
      </c>
      <c r="D538" s="498">
        <v>3.73</v>
      </c>
      <c r="E538" s="498">
        <v>4.9800000000000004</v>
      </c>
      <c r="F538" s="498">
        <v>4.76</v>
      </c>
      <c r="G538" s="498">
        <v>4.5199999999999996</v>
      </c>
      <c r="H538" s="499">
        <v>4.0590000000000002</v>
      </c>
    </row>
    <row r="539" spans="1:8" x14ac:dyDescent="0.25">
      <c r="A539" s="496" t="s">
        <v>39</v>
      </c>
      <c r="B539" s="497" t="s">
        <v>39</v>
      </c>
      <c r="C539" s="497" t="s">
        <v>1089</v>
      </c>
      <c r="D539" s="498">
        <v>4.49</v>
      </c>
      <c r="E539" s="498">
        <v>5.73</v>
      </c>
      <c r="F539" s="498">
        <v>5.6</v>
      </c>
      <c r="G539" s="498">
        <v>5.55</v>
      </c>
      <c r="H539" s="499">
        <v>5.1820000000000004</v>
      </c>
    </row>
    <row r="540" spans="1:8" x14ac:dyDescent="0.25">
      <c r="A540" s="496" t="s">
        <v>39</v>
      </c>
      <c r="B540" s="497" t="s">
        <v>39</v>
      </c>
      <c r="C540" s="497" t="s">
        <v>1090</v>
      </c>
      <c r="D540" s="498">
        <v>5.16</v>
      </c>
      <c r="E540" s="498">
        <v>5.99</v>
      </c>
      <c r="F540" s="498">
        <v>4.7300000000000004</v>
      </c>
      <c r="G540" s="498">
        <v>7.62</v>
      </c>
      <c r="H540" s="499">
        <v>6.593</v>
      </c>
    </row>
    <row r="541" spans="1:8" x14ac:dyDescent="0.25">
      <c r="A541" s="496" t="s">
        <v>39</v>
      </c>
      <c r="B541" s="497" t="s">
        <v>39</v>
      </c>
      <c r="C541" s="497" t="s">
        <v>1091</v>
      </c>
      <c r="D541" s="498">
        <v>5.0199999999999996</v>
      </c>
      <c r="E541" s="498">
        <v>5.92</v>
      </c>
      <c r="F541" s="498">
        <v>6.03</v>
      </c>
      <c r="G541" s="498">
        <v>5.99</v>
      </c>
      <c r="H541" s="499">
        <v>5.6779999999999999</v>
      </c>
    </row>
    <row r="542" spans="1:8" x14ac:dyDescent="0.25">
      <c r="A542" s="496" t="s">
        <v>39</v>
      </c>
      <c r="B542" s="497" t="s">
        <v>1092</v>
      </c>
      <c r="C542" s="497" t="s">
        <v>1093</v>
      </c>
      <c r="D542" s="498">
        <v>4.45</v>
      </c>
      <c r="E542" s="498">
        <v>5.8</v>
      </c>
      <c r="F542" s="498">
        <v>5.4</v>
      </c>
      <c r="G542" s="498">
        <v>4.5199999999999996</v>
      </c>
      <c r="H542" s="499">
        <v>4.8979999999999997</v>
      </c>
    </row>
    <row r="543" spans="1:8" x14ac:dyDescent="0.25">
      <c r="A543" s="496" t="s">
        <v>39</v>
      </c>
      <c r="B543" s="497" t="s">
        <v>1094</v>
      </c>
      <c r="C543" s="497" t="s">
        <v>1095</v>
      </c>
      <c r="D543" s="498">
        <v>7.54</v>
      </c>
      <c r="E543" s="498">
        <v>6.05</v>
      </c>
      <c r="F543" s="498">
        <v>6.19</v>
      </c>
      <c r="G543" s="498">
        <v>6.56</v>
      </c>
      <c r="H543" s="499">
        <v>6.9569999999999999</v>
      </c>
    </row>
    <row r="544" spans="1:8" x14ac:dyDescent="0.25">
      <c r="A544" s="496" t="s">
        <v>39</v>
      </c>
      <c r="B544" s="497" t="s">
        <v>1096</v>
      </c>
      <c r="C544" s="497" t="s">
        <v>1097</v>
      </c>
      <c r="D544" s="498">
        <v>8.44</v>
      </c>
      <c r="E544" s="498">
        <v>7.94</v>
      </c>
      <c r="F544" s="498">
        <v>7.26</v>
      </c>
      <c r="G544" s="498">
        <v>8.25</v>
      </c>
      <c r="H544" s="499">
        <v>8.2170000000000005</v>
      </c>
    </row>
    <row r="545" spans="1:8" x14ac:dyDescent="0.25">
      <c r="A545" s="496" t="s">
        <v>39</v>
      </c>
      <c r="B545" s="497" t="s">
        <v>1098</v>
      </c>
      <c r="C545" s="497" t="s">
        <v>1099</v>
      </c>
      <c r="D545" s="498">
        <v>6.43</v>
      </c>
      <c r="E545" s="498">
        <v>5.98</v>
      </c>
      <c r="F545" s="498">
        <v>6.35</v>
      </c>
      <c r="G545" s="498">
        <v>4.72</v>
      </c>
      <c r="H545" s="499">
        <v>5.8719999999999999</v>
      </c>
    </row>
    <row r="546" spans="1:8" x14ac:dyDescent="0.25">
      <c r="A546" s="496" t="s">
        <v>39</v>
      </c>
      <c r="B546" s="497" t="s">
        <v>1100</v>
      </c>
      <c r="C546" s="497" t="s">
        <v>1101</v>
      </c>
      <c r="D546" s="498">
        <v>7.09</v>
      </c>
      <c r="E546" s="498">
        <v>5.92</v>
      </c>
      <c r="F546" s="498">
        <v>6.04</v>
      </c>
      <c r="G546" s="498">
        <v>7.92</v>
      </c>
      <c r="H546" s="499">
        <v>7.3</v>
      </c>
    </row>
    <row r="547" spans="1:8" x14ac:dyDescent="0.25">
      <c r="A547" s="496" t="s">
        <v>39</v>
      </c>
      <c r="B547" s="497" t="s">
        <v>39</v>
      </c>
      <c r="C547" s="497" t="s">
        <v>1102</v>
      </c>
      <c r="D547" s="498">
        <v>4.7300000000000004</v>
      </c>
      <c r="E547" s="498">
        <v>5.74</v>
      </c>
      <c r="F547" s="498">
        <v>5.56</v>
      </c>
      <c r="G547" s="498">
        <v>6.45</v>
      </c>
      <c r="H547" s="499">
        <v>5.5960000000000001</v>
      </c>
    </row>
    <row r="548" spans="1:8" x14ac:dyDescent="0.25">
      <c r="A548" s="496" t="s">
        <v>39</v>
      </c>
      <c r="B548" s="497" t="s">
        <v>1063</v>
      </c>
      <c r="C548" s="497" t="s">
        <v>1103</v>
      </c>
      <c r="D548" s="498">
        <v>4.96</v>
      </c>
      <c r="E548" s="498">
        <v>5.25</v>
      </c>
      <c r="F548" s="498">
        <v>5.29</v>
      </c>
      <c r="G548" s="498">
        <v>7.65</v>
      </c>
      <c r="H548" s="499">
        <v>6.44</v>
      </c>
    </row>
    <row r="549" spans="1:8" x14ac:dyDescent="0.25">
      <c r="A549" s="496" t="s">
        <v>39</v>
      </c>
      <c r="B549" s="497" t="s">
        <v>39</v>
      </c>
      <c r="C549" s="497" t="s">
        <v>1104</v>
      </c>
      <c r="D549" s="498">
        <v>7.92</v>
      </c>
      <c r="E549" s="498">
        <v>7.88</v>
      </c>
      <c r="F549" s="498">
        <v>7.37</v>
      </c>
      <c r="G549" s="498">
        <v>7.82</v>
      </c>
      <c r="H549" s="499">
        <v>7.9370000000000003</v>
      </c>
    </row>
    <row r="550" spans="1:8" x14ac:dyDescent="0.25">
      <c r="A550" s="496" t="s">
        <v>39</v>
      </c>
      <c r="B550" s="497" t="s">
        <v>39</v>
      </c>
      <c r="C550" s="497" t="s">
        <v>1105</v>
      </c>
      <c r="D550" s="498">
        <v>6.61</v>
      </c>
      <c r="E550" s="498">
        <v>6.89</v>
      </c>
      <c r="F550" s="498">
        <v>6.82</v>
      </c>
      <c r="G550" s="498">
        <v>7.02</v>
      </c>
      <c r="H550" s="499">
        <v>7.1580000000000004</v>
      </c>
    </row>
    <row r="551" spans="1:8" x14ac:dyDescent="0.25">
      <c r="A551" s="496" t="s">
        <v>39</v>
      </c>
      <c r="B551" s="497" t="s">
        <v>39</v>
      </c>
      <c r="C551" s="497" t="s">
        <v>1106</v>
      </c>
      <c r="D551" s="498">
        <v>4.4400000000000004</v>
      </c>
      <c r="E551" s="498">
        <v>6.33</v>
      </c>
      <c r="F551" s="498">
        <v>5.45</v>
      </c>
      <c r="G551" s="498">
        <v>5.73</v>
      </c>
      <c r="H551" s="499">
        <v>5.4530000000000003</v>
      </c>
    </row>
    <row r="552" spans="1:8" x14ac:dyDescent="0.25">
      <c r="A552" s="496" t="s">
        <v>39</v>
      </c>
      <c r="B552" s="497" t="s">
        <v>39</v>
      </c>
      <c r="C552" s="497" t="s">
        <v>645</v>
      </c>
      <c r="D552" s="498">
        <v>4.38</v>
      </c>
      <c r="E552" s="498">
        <v>6.03</v>
      </c>
      <c r="F552" s="498">
        <v>6.78</v>
      </c>
      <c r="G552" s="498">
        <v>5.6</v>
      </c>
      <c r="H552" s="499">
        <v>5.4950000000000001</v>
      </c>
    </row>
    <row r="553" spans="1:8" x14ac:dyDescent="0.25">
      <c r="A553" s="496" t="s">
        <v>39</v>
      </c>
      <c r="B553" s="497" t="s">
        <v>39</v>
      </c>
      <c r="C553" s="497" t="s">
        <v>1107</v>
      </c>
      <c r="D553" s="498">
        <v>7.25</v>
      </c>
      <c r="E553" s="498">
        <v>7.61</v>
      </c>
      <c r="F553" s="498">
        <v>6.93</v>
      </c>
      <c r="G553" s="498">
        <v>7.89</v>
      </c>
      <c r="H553" s="499">
        <v>7.6479999999999997</v>
      </c>
    </row>
    <row r="554" spans="1:8" x14ac:dyDescent="0.25">
      <c r="A554" s="496" t="s">
        <v>39</v>
      </c>
      <c r="B554" s="497" t="s">
        <v>39</v>
      </c>
      <c r="C554" s="497" t="s">
        <v>1108</v>
      </c>
      <c r="D554" s="498">
        <v>8.7799999999999994</v>
      </c>
      <c r="E554" s="498">
        <v>8.4700000000000006</v>
      </c>
      <c r="F554" s="498">
        <v>8.14</v>
      </c>
      <c r="G554" s="498">
        <v>8.4499999999999993</v>
      </c>
      <c r="H554" s="499">
        <v>8.5549999999999997</v>
      </c>
    </row>
    <row r="555" spans="1:8" x14ac:dyDescent="0.25">
      <c r="A555" s="496" t="s">
        <v>39</v>
      </c>
      <c r="B555" s="497" t="s">
        <v>39</v>
      </c>
      <c r="C555" s="497" t="s">
        <v>1109</v>
      </c>
      <c r="D555" s="498">
        <v>4.66</v>
      </c>
      <c r="E555" s="498">
        <v>6.8</v>
      </c>
      <c r="F555" s="498">
        <v>6.3</v>
      </c>
      <c r="G555" s="498">
        <v>6.79</v>
      </c>
      <c r="H555" s="499">
        <v>6.38</v>
      </c>
    </row>
    <row r="556" spans="1:8" x14ac:dyDescent="0.25">
      <c r="A556" s="496" t="s">
        <v>39</v>
      </c>
      <c r="B556" s="497" t="s">
        <v>39</v>
      </c>
      <c r="C556" s="497" t="s">
        <v>1110</v>
      </c>
      <c r="D556" s="498">
        <v>4.03</v>
      </c>
      <c r="E556" s="498">
        <v>4.67</v>
      </c>
      <c r="F556" s="498">
        <v>4.82</v>
      </c>
      <c r="G556" s="498">
        <v>4.49</v>
      </c>
      <c r="H556" s="499">
        <v>4.0620000000000003</v>
      </c>
    </row>
    <row r="557" spans="1:8" x14ac:dyDescent="0.25">
      <c r="A557" s="496" t="s">
        <v>39</v>
      </c>
      <c r="B557" s="497" t="s">
        <v>39</v>
      </c>
      <c r="C557" s="497" t="s">
        <v>1111</v>
      </c>
      <c r="D557" s="498">
        <v>3.81</v>
      </c>
      <c r="E557" s="498">
        <v>5.08</v>
      </c>
      <c r="F557" s="498">
        <v>5.14</v>
      </c>
      <c r="G557" s="498">
        <v>4.83</v>
      </c>
      <c r="H557" s="499">
        <v>4.3710000000000004</v>
      </c>
    </row>
    <row r="558" spans="1:8" x14ac:dyDescent="0.25">
      <c r="A558" s="496" t="s">
        <v>39</v>
      </c>
      <c r="B558" s="497" t="s">
        <v>39</v>
      </c>
      <c r="C558" s="497" t="s">
        <v>1112</v>
      </c>
      <c r="D558" s="498">
        <v>7.63</v>
      </c>
      <c r="E558" s="498">
        <v>8.02</v>
      </c>
      <c r="F558" s="498">
        <v>7.85</v>
      </c>
      <c r="G558" s="498">
        <v>7.57</v>
      </c>
      <c r="H558" s="499">
        <v>7.8979999999999997</v>
      </c>
    </row>
    <row r="559" spans="1:8" x14ac:dyDescent="0.25">
      <c r="A559" s="496" t="s">
        <v>39</v>
      </c>
      <c r="B559" s="497" t="s">
        <v>39</v>
      </c>
      <c r="C559" s="497" t="s">
        <v>1113</v>
      </c>
      <c r="D559" s="498">
        <v>3.37</v>
      </c>
      <c r="E559" s="498">
        <v>5.55</v>
      </c>
      <c r="F559" s="498">
        <v>5.0999999999999996</v>
      </c>
      <c r="G559" s="498">
        <v>5.0999999999999996</v>
      </c>
      <c r="H559" s="499">
        <v>4.4459999999999997</v>
      </c>
    </row>
    <row r="560" spans="1:8" x14ac:dyDescent="0.25">
      <c r="A560" s="496" t="s">
        <v>39</v>
      </c>
      <c r="B560" s="497" t="s">
        <v>39</v>
      </c>
      <c r="C560" s="497" t="s">
        <v>1114</v>
      </c>
      <c r="D560" s="498">
        <v>3.99</v>
      </c>
      <c r="E560" s="498">
        <v>6.19</v>
      </c>
      <c r="F560" s="498">
        <v>5.19</v>
      </c>
      <c r="G560" s="498">
        <v>5.83</v>
      </c>
      <c r="H560" s="499">
        <v>5.524</v>
      </c>
    </row>
    <row r="561" spans="1:8" x14ac:dyDescent="0.25">
      <c r="A561" s="496" t="s">
        <v>39</v>
      </c>
      <c r="B561" s="497" t="s">
        <v>39</v>
      </c>
      <c r="C561" s="497" t="s">
        <v>1115</v>
      </c>
      <c r="D561" s="498">
        <v>4.0599999999999996</v>
      </c>
      <c r="E561" s="498">
        <v>5.78</v>
      </c>
      <c r="F561" s="498">
        <v>5.61</v>
      </c>
      <c r="G561" s="498">
        <v>4.93</v>
      </c>
      <c r="H561" s="499">
        <v>4.7370000000000001</v>
      </c>
    </row>
    <row r="562" spans="1:8" x14ac:dyDescent="0.25">
      <c r="A562" s="496" t="s">
        <v>39</v>
      </c>
      <c r="B562" s="497" t="s">
        <v>39</v>
      </c>
      <c r="C562" s="497" t="s">
        <v>1116</v>
      </c>
      <c r="D562" s="498">
        <v>4.5</v>
      </c>
      <c r="E562" s="498">
        <v>5.17</v>
      </c>
      <c r="F562" s="498">
        <v>5.14</v>
      </c>
      <c r="G562" s="498">
        <v>6.32</v>
      </c>
      <c r="H562" s="499">
        <v>5.0940000000000003</v>
      </c>
    </row>
    <row r="563" spans="1:8" x14ac:dyDescent="0.25">
      <c r="A563" s="496" t="s">
        <v>39</v>
      </c>
      <c r="B563" s="497" t="s">
        <v>39</v>
      </c>
      <c r="C563" s="497" t="s">
        <v>1117</v>
      </c>
      <c r="D563" s="498">
        <v>4.24</v>
      </c>
      <c r="E563" s="498">
        <v>5.34</v>
      </c>
      <c r="F563" s="498">
        <v>5.0199999999999996</v>
      </c>
      <c r="G563" s="498">
        <v>5.22</v>
      </c>
      <c r="H563" s="499">
        <v>4.5880000000000001</v>
      </c>
    </row>
    <row r="564" spans="1:8" x14ac:dyDescent="0.25">
      <c r="A564" s="496" t="s">
        <v>39</v>
      </c>
      <c r="B564" s="497" t="s">
        <v>39</v>
      </c>
      <c r="C564" s="497" t="s">
        <v>1118</v>
      </c>
      <c r="D564" s="498">
        <v>6.47</v>
      </c>
      <c r="E564" s="498">
        <v>6.45</v>
      </c>
      <c r="F564" s="498">
        <v>6.01</v>
      </c>
      <c r="G564" s="498">
        <v>6.63</v>
      </c>
      <c r="H564" s="499">
        <v>6.5209999999999999</v>
      </c>
    </row>
    <row r="565" spans="1:8" x14ac:dyDescent="0.25">
      <c r="A565" s="496" t="s">
        <v>39</v>
      </c>
      <c r="B565" s="497" t="s">
        <v>39</v>
      </c>
      <c r="C565" s="497" t="s">
        <v>1119</v>
      </c>
      <c r="D565" s="498">
        <v>3.69</v>
      </c>
      <c r="E565" s="498">
        <v>4.07</v>
      </c>
      <c r="F565" s="498">
        <v>4.21</v>
      </c>
      <c r="G565" s="498">
        <v>4.6900000000000004</v>
      </c>
      <c r="H565" s="499">
        <v>3.617</v>
      </c>
    </row>
    <row r="566" spans="1:8" x14ac:dyDescent="0.25">
      <c r="A566" s="496" t="s">
        <v>39</v>
      </c>
      <c r="B566" s="497" t="s">
        <v>39</v>
      </c>
      <c r="C566" s="497" t="s">
        <v>1120</v>
      </c>
      <c r="D566" s="498">
        <v>3.22</v>
      </c>
      <c r="E566" s="498">
        <v>4.1399999999999997</v>
      </c>
      <c r="F566" s="498">
        <v>3.48</v>
      </c>
      <c r="G566" s="498">
        <v>3.78</v>
      </c>
      <c r="H566" s="499">
        <v>2.8679999999999999</v>
      </c>
    </row>
    <row r="567" spans="1:8" x14ac:dyDescent="0.25">
      <c r="A567" s="496" t="s">
        <v>39</v>
      </c>
      <c r="B567" s="497" t="s">
        <v>39</v>
      </c>
      <c r="C567" s="497" t="s">
        <v>1121</v>
      </c>
      <c r="D567" s="498">
        <v>5.0199999999999996</v>
      </c>
      <c r="E567" s="498">
        <v>5.86</v>
      </c>
      <c r="F567" s="498">
        <v>5.51</v>
      </c>
      <c r="G567" s="498">
        <v>5.46</v>
      </c>
      <c r="H567" s="499">
        <v>5.4029999999999996</v>
      </c>
    </row>
    <row r="568" spans="1:8" x14ac:dyDescent="0.25">
      <c r="A568" s="496" t="s">
        <v>39</v>
      </c>
      <c r="B568" s="497" t="s">
        <v>39</v>
      </c>
      <c r="C568" s="497" t="s">
        <v>1122</v>
      </c>
      <c r="D568" s="498">
        <v>4.0999999999999996</v>
      </c>
      <c r="E568" s="498">
        <v>5.31</v>
      </c>
      <c r="F568" s="498">
        <v>5.32</v>
      </c>
      <c r="G568" s="498">
        <v>5.14</v>
      </c>
      <c r="H568" s="499">
        <v>4.601</v>
      </c>
    </row>
    <row r="569" spans="1:8" x14ac:dyDescent="0.25">
      <c r="A569" s="496" t="s">
        <v>39</v>
      </c>
      <c r="B569" s="497" t="s">
        <v>39</v>
      </c>
      <c r="C569" s="497" t="s">
        <v>1123</v>
      </c>
      <c r="D569" s="498">
        <v>5.0599999999999996</v>
      </c>
      <c r="E569" s="498">
        <v>5.77</v>
      </c>
      <c r="F569" s="498">
        <v>4.8600000000000003</v>
      </c>
      <c r="G569" s="498">
        <v>6.21</v>
      </c>
      <c r="H569" s="499">
        <v>5.36</v>
      </c>
    </row>
    <row r="570" spans="1:8" x14ac:dyDescent="0.25">
      <c r="A570" s="496" t="s">
        <v>39</v>
      </c>
      <c r="B570" s="497" t="s">
        <v>39</v>
      </c>
      <c r="C570" s="497" t="s">
        <v>1124</v>
      </c>
      <c r="D570" s="498">
        <v>4.99</v>
      </c>
      <c r="E570" s="498">
        <v>6.62</v>
      </c>
      <c r="F570" s="498">
        <v>6.5</v>
      </c>
      <c r="G570" s="498">
        <v>6.97</v>
      </c>
      <c r="H570" s="499">
        <v>6.3449999999999998</v>
      </c>
    </row>
    <row r="571" spans="1:8" x14ac:dyDescent="0.25">
      <c r="A571" s="496" t="s">
        <v>39</v>
      </c>
      <c r="B571" s="497" t="s">
        <v>39</v>
      </c>
      <c r="C571" s="497" t="s">
        <v>1125</v>
      </c>
      <c r="D571" s="498">
        <v>6.25</v>
      </c>
      <c r="E571" s="498">
        <v>5.91</v>
      </c>
      <c r="F571" s="498">
        <v>6.81</v>
      </c>
      <c r="G571" s="498">
        <v>5.8</v>
      </c>
      <c r="H571" s="499">
        <v>6.1150000000000002</v>
      </c>
    </row>
    <row r="572" spans="1:8" x14ac:dyDescent="0.25">
      <c r="A572" s="496" t="s">
        <v>39</v>
      </c>
      <c r="B572" s="497" t="s">
        <v>39</v>
      </c>
      <c r="C572" s="497" t="s">
        <v>1126</v>
      </c>
      <c r="D572" s="498">
        <v>4.0999999999999996</v>
      </c>
      <c r="E572" s="498">
        <v>5.79</v>
      </c>
      <c r="F572" s="498">
        <v>5.34</v>
      </c>
      <c r="G572" s="498">
        <v>5.18</v>
      </c>
      <c r="H572" s="499">
        <v>4.8049999999999997</v>
      </c>
    </row>
    <row r="573" spans="1:8" x14ac:dyDescent="0.25">
      <c r="A573" s="496" t="s">
        <v>39</v>
      </c>
      <c r="B573" s="497" t="s">
        <v>39</v>
      </c>
      <c r="C573" s="497" t="s">
        <v>1127</v>
      </c>
      <c r="D573" s="498">
        <v>8.11</v>
      </c>
      <c r="E573" s="498">
        <v>8.23</v>
      </c>
      <c r="F573" s="498">
        <v>8.0399999999999991</v>
      </c>
      <c r="G573" s="498">
        <v>7.54</v>
      </c>
      <c r="H573" s="499">
        <v>8.109</v>
      </c>
    </row>
    <row r="574" spans="1:8" x14ac:dyDescent="0.25">
      <c r="A574" s="496" t="s">
        <v>39</v>
      </c>
      <c r="B574" s="497" t="s">
        <v>39</v>
      </c>
      <c r="C574" s="497" t="s">
        <v>1128</v>
      </c>
      <c r="D574" s="498">
        <v>6.01</v>
      </c>
      <c r="E574" s="498">
        <v>6.79</v>
      </c>
      <c r="F574" s="498">
        <v>7.25</v>
      </c>
      <c r="G574" s="498">
        <v>7.53</v>
      </c>
      <c r="H574" s="499">
        <v>7.0039999999999996</v>
      </c>
    </row>
    <row r="575" spans="1:8" x14ac:dyDescent="0.25">
      <c r="A575" s="496" t="s">
        <v>39</v>
      </c>
      <c r="B575" s="497" t="s">
        <v>1053</v>
      </c>
      <c r="C575" s="497" t="s">
        <v>1129</v>
      </c>
      <c r="D575" s="498">
        <v>6.27</v>
      </c>
      <c r="E575" s="498">
        <v>4.25</v>
      </c>
      <c r="F575" s="498">
        <v>4.8</v>
      </c>
      <c r="G575" s="498">
        <v>4.9400000000000004</v>
      </c>
      <c r="H575" s="499">
        <v>4.875</v>
      </c>
    </row>
    <row r="576" spans="1:8" x14ac:dyDescent="0.25">
      <c r="A576" s="496" t="s">
        <v>39</v>
      </c>
      <c r="B576" s="497" t="s">
        <v>1067</v>
      </c>
      <c r="C576" s="497" t="s">
        <v>1130</v>
      </c>
      <c r="D576" s="498">
        <v>3.34</v>
      </c>
      <c r="E576" s="498">
        <v>3.81</v>
      </c>
      <c r="F576" s="498">
        <v>4.3899999999999997</v>
      </c>
      <c r="G576" s="498">
        <v>3.67</v>
      </c>
      <c r="H576" s="499">
        <v>2.9910000000000001</v>
      </c>
    </row>
    <row r="577" spans="1:8" x14ac:dyDescent="0.25">
      <c r="A577" s="496" t="s">
        <v>39</v>
      </c>
      <c r="B577" s="497" t="s">
        <v>1075</v>
      </c>
      <c r="C577" s="497" t="s">
        <v>1131</v>
      </c>
      <c r="D577" s="498">
        <v>3.56</v>
      </c>
      <c r="E577" s="498">
        <v>3.55</v>
      </c>
      <c r="F577" s="498">
        <v>3.87</v>
      </c>
      <c r="G577" s="498">
        <v>4.51</v>
      </c>
      <c r="H577" s="499">
        <v>3.1859999999999999</v>
      </c>
    </row>
    <row r="578" spans="1:8" x14ac:dyDescent="0.25">
      <c r="A578" s="496" t="s">
        <v>39</v>
      </c>
      <c r="B578" s="497" t="s">
        <v>39</v>
      </c>
      <c r="C578" s="497" t="s">
        <v>1132</v>
      </c>
      <c r="D578" s="498">
        <v>7.97</v>
      </c>
      <c r="E578" s="498">
        <v>8.0399999999999991</v>
      </c>
      <c r="F578" s="498">
        <v>7.1</v>
      </c>
      <c r="G578" s="498">
        <v>7.65</v>
      </c>
      <c r="H578" s="499">
        <v>7.992</v>
      </c>
    </row>
    <row r="579" spans="1:8" x14ac:dyDescent="0.25">
      <c r="A579" s="496" t="s">
        <v>39</v>
      </c>
      <c r="B579" s="497" t="s">
        <v>39</v>
      </c>
      <c r="C579" s="497" t="s">
        <v>900</v>
      </c>
      <c r="D579" s="498">
        <v>4.21</v>
      </c>
      <c r="E579" s="498">
        <v>5.33</v>
      </c>
      <c r="F579" s="498">
        <v>5.67</v>
      </c>
      <c r="G579" s="498">
        <v>5.45</v>
      </c>
      <c r="H579" s="499">
        <v>4.8899999999999997</v>
      </c>
    </row>
    <row r="580" spans="1:8" x14ac:dyDescent="0.25">
      <c r="A580" s="496" t="s">
        <v>39</v>
      </c>
      <c r="B580" s="497" t="s">
        <v>39</v>
      </c>
      <c r="C580" s="497" t="s">
        <v>1133</v>
      </c>
      <c r="D580" s="498">
        <v>3.6</v>
      </c>
      <c r="E580" s="498">
        <v>4.91</v>
      </c>
      <c r="F580" s="498">
        <v>4.1500000000000004</v>
      </c>
      <c r="G580" s="498">
        <v>5.12</v>
      </c>
      <c r="H580" s="499">
        <v>4.0410000000000004</v>
      </c>
    </row>
    <row r="581" spans="1:8" x14ac:dyDescent="0.25">
      <c r="A581" s="496" t="s">
        <v>39</v>
      </c>
      <c r="B581" s="497" t="s">
        <v>39</v>
      </c>
      <c r="C581" s="497" t="s">
        <v>1134</v>
      </c>
      <c r="D581" s="498">
        <v>3.54</v>
      </c>
      <c r="E581" s="498">
        <v>4.01</v>
      </c>
      <c r="F581" s="498">
        <v>4.0199999999999996</v>
      </c>
      <c r="G581" s="498">
        <v>4.1500000000000004</v>
      </c>
      <c r="H581" s="499">
        <v>3.17</v>
      </c>
    </row>
    <row r="582" spans="1:8" x14ac:dyDescent="0.25">
      <c r="A582" s="496" t="s">
        <v>39</v>
      </c>
      <c r="B582" s="497" t="s">
        <v>1051</v>
      </c>
      <c r="C582" s="497" t="s">
        <v>1135</v>
      </c>
      <c r="D582" s="498">
        <v>5.73</v>
      </c>
      <c r="E582" s="498">
        <v>7.37</v>
      </c>
      <c r="F582" s="498">
        <v>7.89</v>
      </c>
      <c r="G582" s="498">
        <v>8.1999999999999993</v>
      </c>
      <c r="H582" s="499">
        <v>7.7370000000000001</v>
      </c>
    </row>
    <row r="583" spans="1:8" x14ac:dyDescent="0.25">
      <c r="A583" s="496" t="s">
        <v>39</v>
      </c>
      <c r="B583" s="497" t="s">
        <v>1057</v>
      </c>
      <c r="C583" s="497" t="s">
        <v>1136</v>
      </c>
      <c r="D583" s="498">
        <v>3.19</v>
      </c>
      <c r="E583" s="498">
        <v>4.59</v>
      </c>
      <c r="F583" s="498">
        <v>4.6900000000000004</v>
      </c>
      <c r="G583" s="498">
        <v>4</v>
      </c>
      <c r="H583" s="499">
        <v>3.3140000000000001</v>
      </c>
    </row>
    <row r="584" spans="1:8" x14ac:dyDescent="0.25">
      <c r="A584" s="496" t="s">
        <v>39</v>
      </c>
      <c r="B584" s="497" t="s">
        <v>1057</v>
      </c>
      <c r="C584" s="497" t="s">
        <v>1137</v>
      </c>
      <c r="D584" s="498">
        <v>3.6</v>
      </c>
      <c r="E584" s="498">
        <v>4.28</v>
      </c>
      <c r="F584" s="498">
        <v>4.6399999999999997</v>
      </c>
      <c r="G584" s="498">
        <v>4.46</v>
      </c>
      <c r="H584" s="499">
        <v>3.649</v>
      </c>
    </row>
    <row r="585" spans="1:8" x14ac:dyDescent="0.25">
      <c r="A585" s="496" t="s">
        <v>39</v>
      </c>
      <c r="B585" s="497" t="s">
        <v>1067</v>
      </c>
      <c r="C585" s="497" t="s">
        <v>1138</v>
      </c>
      <c r="D585" s="498">
        <v>3.23</v>
      </c>
      <c r="E585" s="498">
        <v>4.5199999999999996</v>
      </c>
      <c r="F585" s="498">
        <v>4.32</v>
      </c>
      <c r="G585" s="498">
        <v>4.2300000000000004</v>
      </c>
      <c r="H585" s="499">
        <v>3.4180000000000001</v>
      </c>
    </row>
    <row r="586" spans="1:8" x14ac:dyDescent="0.25">
      <c r="A586" s="496" t="s">
        <v>39</v>
      </c>
      <c r="B586" s="497" t="s">
        <v>1069</v>
      </c>
      <c r="C586" s="497" t="s">
        <v>1139</v>
      </c>
      <c r="D586" s="498">
        <v>5.38</v>
      </c>
      <c r="E586" s="498">
        <v>6.03</v>
      </c>
      <c r="F586" s="498">
        <v>5.79</v>
      </c>
      <c r="G586" s="498">
        <v>6.46</v>
      </c>
      <c r="H586" s="499">
        <v>6.0350000000000001</v>
      </c>
    </row>
    <row r="587" spans="1:8" x14ac:dyDescent="0.25">
      <c r="A587" s="496" t="s">
        <v>39</v>
      </c>
      <c r="B587" s="497" t="s">
        <v>39</v>
      </c>
      <c r="C587" s="497" t="s">
        <v>1140</v>
      </c>
      <c r="D587" s="498">
        <v>3.39</v>
      </c>
      <c r="E587" s="498">
        <v>4.57</v>
      </c>
      <c r="F587" s="498">
        <v>4.75</v>
      </c>
      <c r="G587" s="498">
        <v>4.5</v>
      </c>
      <c r="H587" s="499">
        <v>3.7549999999999999</v>
      </c>
    </row>
    <row r="588" spans="1:8" x14ac:dyDescent="0.25">
      <c r="A588" s="496" t="s">
        <v>39</v>
      </c>
      <c r="B588" s="497" t="s">
        <v>39</v>
      </c>
      <c r="C588" s="497" t="s">
        <v>1141</v>
      </c>
      <c r="D588" s="498">
        <v>4.75</v>
      </c>
      <c r="E588" s="498">
        <v>5.19</v>
      </c>
      <c r="F588" s="498">
        <v>5.12</v>
      </c>
      <c r="G588" s="498">
        <v>6.28</v>
      </c>
      <c r="H588" s="499">
        <v>5.5209999999999999</v>
      </c>
    </row>
    <row r="589" spans="1:8" x14ac:dyDescent="0.25">
      <c r="A589" s="496" t="s">
        <v>39</v>
      </c>
      <c r="B589" s="497" t="s">
        <v>39</v>
      </c>
      <c r="C589" s="497" t="s">
        <v>1142</v>
      </c>
      <c r="D589" s="498">
        <v>3.43</v>
      </c>
      <c r="E589" s="498">
        <v>4.47</v>
      </c>
      <c r="F589" s="498">
        <v>4.97</v>
      </c>
      <c r="G589" s="498">
        <v>4.79</v>
      </c>
      <c r="H589" s="499">
        <v>3.6920000000000002</v>
      </c>
    </row>
    <row r="590" spans="1:8" x14ac:dyDescent="0.25">
      <c r="A590" s="496" t="s">
        <v>39</v>
      </c>
      <c r="B590" s="497" t="s">
        <v>1065</v>
      </c>
      <c r="C590" s="497" t="s">
        <v>1143</v>
      </c>
      <c r="D590" s="498">
        <v>3.44</v>
      </c>
      <c r="E590" s="498">
        <v>3.87</v>
      </c>
      <c r="F590" s="498">
        <v>3.74</v>
      </c>
      <c r="G590" s="498">
        <v>3.81</v>
      </c>
      <c r="H590" s="499">
        <v>2.9180000000000001</v>
      </c>
    </row>
    <row r="591" spans="1:8" x14ac:dyDescent="0.25">
      <c r="A591" s="496" t="s">
        <v>39</v>
      </c>
      <c r="B591" s="497" t="s">
        <v>1092</v>
      </c>
      <c r="C591" s="497" t="s">
        <v>1144</v>
      </c>
      <c r="D591" s="498">
        <v>4.33</v>
      </c>
      <c r="E591" s="498">
        <v>4.0599999999999996</v>
      </c>
      <c r="F591" s="498">
        <v>4.18</v>
      </c>
      <c r="G591" s="498">
        <v>4.4400000000000004</v>
      </c>
      <c r="H591" s="499">
        <v>3.702</v>
      </c>
    </row>
    <row r="592" spans="1:8" x14ac:dyDescent="0.25">
      <c r="A592" s="496" t="s">
        <v>39</v>
      </c>
      <c r="B592" s="497" t="s">
        <v>1067</v>
      </c>
      <c r="C592" s="497" t="s">
        <v>1145</v>
      </c>
      <c r="D592" s="498">
        <v>3.36</v>
      </c>
      <c r="E592" s="498">
        <v>4.34</v>
      </c>
      <c r="F592" s="498">
        <v>4.79</v>
      </c>
      <c r="G592" s="498">
        <v>4.6399999999999997</v>
      </c>
      <c r="H592" s="499">
        <v>3.6520000000000001</v>
      </c>
    </row>
    <row r="593" spans="1:8" x14ac:dyDescent="0.25">
      <c r="A593" s="496" t="s">
        <v>39</v>
      </c>
      <c r="B593" s="497" t="s">
        <v>1055</v>
      </c>
      <c r="C593" s="497" t="s">
        <v>1146</v>
      </c>
      <c r="D593" s="498">
        <v>3.09</v>
      </c>
      <c r="E593" s="498">
        <v>4.6399999999999997</v>
      </c>
      <c r="F593" s="498">
        <v>4.7300000000000004</v>
      </c>
      <c r="G593" s="498">
        <v>4.6399999999999997</v>
      </c>
      <c r="H593" s="499">
        <v>3.7160000000000002</v>
      </c>
    </row>
    <row r="594" spans="1:8" x14ac:dyDescent="0.25">
      <c r="A594" s="496" t="s">
        <v>39</v>
      </c>
      <c r="B594" s="497" t="s">
        <v>1100</v>
      </c>
      <c r="C594" s="497" t="s">
        <v>1147</v>
      </c>
      <c r="D594" s="498">
        <v>5.04</v>
      </c>
      <c r="E594" s="498">
        <v>5.56</v>
      </c>
      <c r="F594" s="498">
        <v>5.28</v>
      </c>
      <c r="G594" s="498">
        <v>7.44</v>
      </c>
      <c r="H594" s="499">
        <v>6.1219999999999999</v>
      </c>
    </row>
    <row r="595" spans="1:8" x14ac:dyDescent="0.25">
      <c r="A595" s="496" t="s">
        <v>39</v>
      </c>
      <c r="B595" s="497" t="s">
        <v>1075</v>
      </c>
      <c r="C595" s="497" t="s">
        <v>1148</v>
      </c>
      <c r="D595" s="498">
        <v>3.51</v>
      </c>
      <c r="E595" s="498">
        <v>4.63</v>
      </c>
      <c r="F595" s="498">
        <v>5.0999999999999996</v>
      </c>
      <c r="G595" s="498">
        <v>4.75</v>
      </c>
      <c r="H595" s="499">
        <v>3.956</v>
      </c>
    </row>
    <row r="596" spans="1:8" x14ac:dyDescent="0.25">
      <c r="A596" s="496" t="s">
        <v>39</v>
      </c>
      <c r="B596" s="497" t="s">
        <v>1073</v>
      </c>
      <c r="C596" s="497" t="s">
        <v>1149</v>
      </c>
      <c r="D596" s="498">
        <v>3.95</v>
      </c>
      <c r="E596" s="498">
        <v>5.17</v>
      </c>
      <c r="F596" s="498">
        <v>4.8600000000000003</v>
      </c>
      <c r="G596" s="498">
        <v>4.93</v>
      </c>
      <c r="H596" s="499">
        <v>4.4020000000000001</v>
      </c>
    </row>
    <row r="597" spans="1:8" x14ac:dyDescent="0.25">
      <c r="A597" s="496" t="s">
        <v>39</v>
      </c>
      <c r="B597" s="497" t="s">
        <v>1057</v>
      </c>
      <c r="C597" s="497" t="s">
        <v>1150</v>
      </c>
      <c r="D597" s="498">
        <v>3.96</v>
      </c>
      <c r="E597" s="498">
        <v>4.3499999999999996</v>
      </c>
      <c r="F597" s="498">
        <v>4.37</v>
      </c>
      <c r="G597" s="498">
        <v>6.2</v>
      </c>
      <c r="H597" s="499">
        <v>4.3330000000000002</v>
      </c>
    </row>
    <row r="598" spans="1:8" x14ac:dyDescent="0.25">
      <c r="A598" s="496" t="s">
        <v>39</v>
      </c>
      <c r="B598" s="497" t="s">
        <v>39</v>
      </c>
      <c r="C598" s="497" t="s">
        <v>1151</v>
      </c>
      <c r="D598" s="498">
        <v>3.77</v>
      </c>
      <c r="E598" s="498">
        <v>4.3899999999999997</v>
      </c>
      <c r="F598" s="498">
        <v>4.32</v>
      </c>
      <c r="G598" s="498">
        <v>3.92</v>
      </c>
      <c r="H598" s="499">
        <v>3.5419999999999998</v>
      </c>
    </row>
    <row r="599" spans="1:8" x14ac:dyDescent="0.25">
      <c r="A599" s="496" t="s">
        <v>39</v>
      </c>
      <c r="B599" s="497" t="s">
        <v>1063</v>
      </c>
      <c r="C599" s="497" t="s">
        <v>1152</v>
      </c>
      <c r="D599" s="498">
        <v>4.99</v>
      </c>
      <c r="E599" s="498">
        <v>4.78</v>
      </c>
      <c r="F599" s="498">
        <v>4.8499999999999996</v>
      </c>
      <c r="G599" s="498">
        <v>6.64</v>
      </c>
      <c r="H599" s="499">
        <v>5.3639999999999999</v>
      </c>
    </row>
    <row r="600" spans="1:8" x14ac:dyDescent="0.25">
      <c r="A600" s="496" t="s">
        <v>39</v>
      </c>
      <c r="B600" s="497" t="s">
        <v>1059</v>
      </c>
      <c r="C600" s="497" t="s">
        <v>1153</v>
      </c>
      <c r="D600" s="498">
        <v>3.45</v>
      </c>
      <c r="E600" s="498">
        <v>4.66</v>
      </c>
      <c r="F600" s="498">
        <v>5.0199999999999996</v>
      </c>
      <c r="G600" s="498">
        <v>4.92</v>
      </c>
      <c r="H600" s="499">
        <v>4.09</v>
      </c>
    </row>
    <row r="601" spans="1:8" x14ac:dyDescent="0.25">
      <c r="A601" s="496" t="s">
        <v>39</v>
      </c>
      <c r="B601" s="497" t="s">
        <v>1059</v>
      </c>
      <c r="C601" s="497" t="s">
        <v>1154</v>
      </c>
      <c r="D601" s="498">
        <v>3.34</v>
      </c>
      <c r="E601" s="498">
        <v>4.62</v>
      </c>
      <c r="F601" s="498">
        <v>4.5999999999999996</v>
      </c>
      <c r="G601" s="498">
        <v>4.22</v>
      </c>
      <c r="H601" s="499">
        <v>3.5419999999999998</v>
      </c>
    </row>
    <row r="602" spans="1:8" x14ac:dyDescent="0.25">
      <c r="A602" s="496" t="s">
        <v>39</v>
      </c>
      <c r="B602" s="497" t="s">
        <v>1053</v>
      </c>
      <c r="C602" s="497" t="s">
        <v>1155</v>
      </c>
      <c r="D602" s="498">
        <v>6.87</v>
      </c>
      <c r="E602" s="498">
        <v>6.38</v>
      </c>
      <c r="F602" s="498">
        <v>5.2</v>
      </c>
      <c r="G602" s="498">
        <v>6.62</v>
      </c>
      <c r="H602" s="499">
        <v>6.6950000000000003</v>
      </c>
    </row>
    <row r="603" spans="1:8" x14ac:dyDescent="0.25">
      <c r="A603" s="496" t="s">
        <v>39</v>
      </c>
      <c r="B603" s="497" t="s">
        <v>1075</v>
      </c>
      <c r="C603" s="497" t="s">
        <v>1156</v>
      </c>
      <c r="D603" s="498">
        <v>3.08</v>
      </c>
      <c r="E603" s="498">
        <v>4.7699999999999996</v>
      </c>
      <c r="F603" s="498">
        <v>3.99</v>
      </c>
      <c r="G603" s="498">
        <v>3.76</v>
      </c>
      <c r="H603" s="499">
        <v>3.0640000000000001</v>
      </c>
    </row>
    <row r="604" spans="1:8" x14ac:dyDescent="0.25">
      <c r="A604" s="496" t="s">
        <v>39</v>
      </c>
      <c r="B604" s="497" t="s">
        <v>39</v>
      </c>
      <c r="C604" s="497" t="s">
        <v>1157</v>
      </c>
      <c r="D604" s="498">
        <v>3.35</v>
      </c>
      <c r="E604" s="498">
        <v>4.53</v>
      </c>
      <c r="F604" s="498">
        <v>4.46</v>
      </c>
      <c r="G604" s="498">
        <v>4.62</v>
      </c>
      <c r="H604" s="499">
        <v>3.6230000000000002</v>
      </c>
    </row>
    <row r="605" spans="1:8" x14ac:dyDescent="0.25">
      <c r="A605" s="496" t="s">
        <v>39</v>
      </c>
      <c r="B605" s="497" t="s">
        <v>39</v>
      </c>
      <c r="C605" s="497" t="s">
        <v>1158</v>
      </c>
      <c r="D605" s="498">
        <v>3.27</v>
      </c>
      <c r="E605" s="498">
        <v>4.51</v>
      </c>
      <c r="F605" s="498">
        <v>4.49</v>
      </c>
      <c r="G605" s="498">
        <v>4.1399999999999997</v>
      </c>
      <c r="H605" s="499">
        <v>3.4710000000000001</v>
      </c>
    </row>
    <row r="606" spans="1:8" x14ac:dyDescent="0.25">
      <c r="A606" s="496" t="s">
        <v>39</v>
      </c>
      <c r="B606" s="497" t="s">
        <v>39</v>
      </c>
      <c r="C606" s="497" t="s">
        <v>1159</v>
      </c>
      <c r="D606" s="498">
        <v>3.3</v>
      </c>
      <c r="E606" s="498">
        <v>4.72</v>
      </c>
      <c r="F606" s="498">
        <v>4.34</v>
      </c>
      <c r="G606" s="498">
        <v>4.5199999999999996</v>
      </c>
      <c r="H606" s="499">
        <v>3.5880000000000001</v>
      </c>
    </row>
    <row r="607" spans="1:8" x14ac:dyDescent="0.25">
      <c r="A607" s="496" t="s">
        <v>39</v>
      </c>
      <c r="B607" s="497" t="s">
        <v>39</v>
      </c>
      <c r="C607" s="497" t="s">
        <v>1160</v>
      </c>
      <c r="D607" s="498">
        <v>4.59</v>
      </c>
      <c r="E607" s="498">
        <v>4.78</v>
      </c>
      <c r="F607" s="498">
        <v>6.03</v>
      </c>
      <c r="G607" s="498">
        <v>5.21</v>
      </c>
      <c r="H607" s="499">
        <v>4.9939999999999998</v>
      </c>
    </row>
    <row r="608" spans="1:8" x14ac:dyDescent="0.25">
      <c r="A608" s="496" t="s">
        <v>39</v>
      </c>
      <c r="B608" s="497" t="s">
        <v>1094</v>
      </c>
      <c r="C608" s="497" t="s">
        <v>1161</v>
      </c>
      <c r="D608" s="498">
        <v>5.26</v>
      </c>
      <c r="E608" s="498">
        <v>5.0199999999999996</v>
      </c>
      <c r="F608" s="498">
        <v>4.43</v>
      </c>
      <c r="G608" s="498">
        <v>5.51</v>
      </c>
      <c r="H608" s="499">
        <v>4.8600000000000003</v>
      </c>
    </row>
    <row r="609" spans="1:8" x14ac:dyDescent="0.25">
      <c r="A609" s="496" t="s">
        <v>35</v>
      </c>
      <c r="B609" s="497" t="s">
        <v>1162</v>
      </c>
      <c r="C609" s="497" t="s">
        <v>1163</v>
      </c>
      <c r="D609" s="498">
        <v>4.66</v>
      </c>
      <c r="E609" s="498">
        <v>5.22</v>
      </c>
      <c r="F609" s="498">
        <v>5.32</v>
      </c>
      <c r="G609" s="498">
        <v>5.22</v>
      </c>
      <c r="H609" s="499">
        <v>4.8029999999999999</v>
      </c>
    </row>
    <row r="610" spans="1:8" x14ac:dyDescent="0.25">
      <c r="A610" s="496" t="s">
        <v>35</v>
      </c>
      <c r="B610" s="497" t="s">
        <v>1164</v>
      </c>
      <c r="C610" s="497" t="s">
        <v>1165</v>
      </c>
      <c r="D610" s="498">
        <v>4.0999999999999996</v>
      </c>
      <c r="E610" s="498">
        <v>4.82</v>
      </c>
      <c r="F610" s="498">
        <v>4.8899999999999997</v>
      </c>
      <c r="G610" s="498">
        <v>4.17</v>
      </c>
      <c r="H610" s="499">
        <v>3.9489999999999998</v>
      </c>
    </row>
    <row r="611" spans="1:8" x14ac:dyDescent="0.25">
      <c r="A611" s="496" t="s">
        <v>35</v>
      </c>
      <c r="B611" s="497" t="s">
        <v>1166</v>
      </c>
      <c r="C611" s="497" t="s">
        <v>1167</v>
      </c>
      <c r="D611" s="498">
        <v>4.57</v>
      </c>
      <c r="E611" s="498">
        <v>5.7</v>
      </c>
      <c r="F611" s="498">
        <v>5.59</v>
      </c>
      <c r="G611" s="498">
        <v>5.52</v>
      </c>
      <c r="H611" s="499">
        <v>5.1680000000000001</v>
      </c>
    </row>
    <row r="612" spans="1:8" x14ac:dyDescent="0.25">
      <c r="A612" s="496" t="s">
        <v>35</v>
      </c>
      <c r="B612" s="497" t="s">
        <v>1162</v>
      </c>
      <c r="C612" s="497" t="s">
        <v>1168</v>
      </c>
      <c r="D612" s="498">
        <v>4.3499999999999996</v>
      </c>
      <c r="E612" s="498">
        <v>5.73</v>
      </c>
      <c r="F612" s="498">
        <v>5.32</v>
      </c>
      <c r="G612" s="498">
        <v>5.34</v>
      </c>
      <c r="H612" s="499">
        <v>4.9269999999999996</v>
      </c>
    </row>
    <row r="613" spans="1:8" x14ac:dyDescent="0.25">
      <c r="A613" s="496" t="s">
        <v>35</v>
      </c>
      <c r="B613" s="497" t="s">
        <v>1162</v>
      </c>
      <c r="C613" s="497" t="s">
        <v>1169</v>
      </c>
      <c r="D613" s="498">
        <v>4.37</v>
      </c>
      <c r="E613" s="498">
        <v>5.65</v>
      </c>
      <c r="F613" s="498">
        <v>5.36</v>
      </c>
      <c r="G613" s="498">
        <v>4.4800000000000004</v>
      </c>
      <c r="H613" s="499">
        <v>4.5789999999999997</v>
      </c>
    </row>
    <row r="614" spans="1:8" x14ac:dyDescent="0.25">
      <c r="A614" s="496" t="s">
        <v>35</v>
      </c>
      <c r="B614" s="497" t="s">
        <v>1162</v>
      </c>
      <c r="C614" s="497" t="s">
        <v>1170</v>
      </c>
      <c r="D614" s="498">
        <v>5.53</v>
      </c>
      <c r="E614" s="498">
        <v>5.69</v>
      </c>
      <c r="F614" s="498">
        <v>5.72</v>
      </c>
      <c r="G614" s="498">
        <v>5.17</v>
      </c>
      <c r="H614" s="499">
        <v>5.4850000000000003</v>
      </c>
    </row>
    <row r="615" spans="1:8" x14ac:dyDescent="0.25">
      <c r="A615" s="496" t="s">
        <v>35</v>
      </c>
      <c r="B615" s="497" t="s">
        <v>1162</v>
      </c>
      <c r="C615" s="497" t="s">
        <v>1171</v>
      </c>
      <c r="D615" s="498">
        <v>4.8</v>
      </c>
      <c r="E615" s="498">
        <v>5.99</v>
      </c>
      <c r="F615" s="498">
        <v>5.94</v>
      </c>
      <c r="G615" s="498">
        <v>5.62</v>
      </c>
      <c r="H615" s="499">
        <v>5.49</v>
      </c>
    </row>
    <row r="616" spans="1:8" x14ac:dyDescent="0.25">
      <c r="A616" s="496" t="s">
        <v>35</v>
      </c>
      <c r="B616" s="497" t="s">
        <v>1162</v>
      </c>
      <c r="C616" s="497" t="s">
        <v>1172</v>
      </c>
      <c r="D616" s="498">
        <v>3.93</v>
      </c>
      <c r="E616" s="498">
        <v>5.27</v>
      </c>
      <c r="F616" s="498">
        <v>5.37</v>
      </c>
      <c r="G616" s="498">
        <v>4.28</v>
      </c>
      <c r="H616" s="499">
        <v>4.2300000000000004</v>
      </c>
    </row>
    <row r="617" spans="1:8" x14ac:dyDescent="0.25">
      <c r="A617" s="496" t="s">
        <v>35</v>
      </c>
      <c r="B617" s="497" t="s">
        <v>1173</v>
      </c>
      <c r="C617" s="497" t="s">
        <v>1174</v>
      </c>
      <c r="D617" s="498">
        <v>3.67</v>
      </c>
      <c r="E617" s="498">
        <v>5.15</v>
      </c>
      <c r="F617" s="498">
        <v>5.24</v>
      </c>
      <c r="G617" s="498">
        <v>4.71</v>
      </c>
      <c r="H617" s="499">
        <v>4.3280000000000003</v>
      </c>
    </row>
    <row r="618" spans="1:8" x14ac:dyDescent="0.25">
      <c r="A618" s="496" t="s">
        <v>35</v>
      </c>
      <c r="B618" s="497" t="s">
        <v>1173</v>
      </c>
      <c r="C618" s="497" t="s">
        <v>1175</v>
      </c>
      <c r="D618" s="498">
        <v>4.6399999999999997</v>
      </c>
      <c r="E618" s="498">
        <v>5.98</v>
      </c>
      <c r="F618" s="498">
        <v>5.59</v>
      </c>
      <c r="G618" s="498">
        <v>5.3</v>
      </c>
      <c r="H618" s="499">
        <v>5.1310000000000002</v>
      </c>
    </row>
    <row r="619" spans="1:8" x14ac:dyDescent="0.25">
      <c r="A619" s="496" t="s">
        <v>35</v>
      </c>
      <c r="B619" s="497" t="s">
        <v>1176</v>
      </c>
      <c r="C619" s="497" t="s">
        <v>1177</v>
      </c>
      <c r="D619" s="498">
        <v>4.7699999999999996</v>
      </c>
      <c r="E619" s="498">
        <v>5.62</v>
      </c>
      <c r="F619" s="498">
        <v>5.48</v>
      </c>
      <c r="G619" s="498">
        <v>5.47</v>
      </c>
      <c r="H619" s="499">
        <v>5.0949999999999998</v>
      </c>
    </row>
    <row r="620" spans="1:8" x14ac:dyDescent="0.25">
      <c r="A620" s="496" t="s">
        <v>35</v>
      </c>
      <c r="B620" s="497" t="s">
        <v>1176</v>
      </c>
      <c r="C620" s="497" t="s">
        <v>1178</v>
      </c>
      <c r="D620" s="498">
        <v>3.94</v>
      </c>
      <c r="E620" s="498">
        <v>5.9</v>
      </c>
      <c r="F620" s="498">
        <v>5.38</v>
      </c>
      <c r="G620" s="498">
        <v>5.74</v>
      </c>
      <c r="H620" s="499">
        <v>5.0279999999999996</v>
      </c>
    </row>
    <row r="621" spans="1:8" x14ac:dyDescent="0.25">
      <c r="A621" s="496" t="s">
        <v>35</v>
      </c>
      <c r="B621" s="497" t="s">
        <v>1179</v>
      </c>
      <c r="C621" s="497" t="s">
        <v>1180</v>
      </c>
      <c r="D621" s="498">
        <v>4.25</v>
      </c>
      <c r="E621" s="498">
        <v>5.32</v>
      </c>
      <c r="F621" s="498">
        <v>5.2</v>
      </c>
      <c r="G621" s="498">
        <v>4.8099999999999996</v>
      </c>
      <c r="H621" s="499">
        <v>4.6130000000000004</v>
      </c>
    </row>
    <row r="622" spans="1:8" x14ac:dyDescent="0.25">
      <c r="A622" s="496" t="s">
        <v>35</v>
      </c>
      <c r="B622" s="497" t="s">
        <v>1179</v>
      </c>
      <c r="C622" s="497" t="s">
        <v>1181</v>
      </c>
      <c r="D622" s="498">
        <v>3.96</v>
      </c>
      <c r="E622" s="498">
        <v>4.66</v>
      </c>
      <c r="F622" s="498">
        <v>4.49</v>
      </c>
      <c r="G622" s="498">
        <v>4.13</v>
      </c>
      <c r="H622" s="499">
        <v>3.8</v>
      </c>
    </row>
    <row r="623" spans="1:8" x14ac:dyDescent="0.25">
      <c r="A623" s="496" t="s">
        <v>35</v>
      </c>
      <c r="B623" s="497" t="s">
        <v>1182</v>
      </c>
      <c r="C623" s="497" t="s">
        <v>1183</v>
      </c>
      <c r="D623" s="498">
        <v>4.49</v>
      </c>
      <c r="E623" s="498">
        <v>5.81</v>
      </c>
      <c r="F623" s="498">
        <v>6.15</v>
      </c>
      <c r="G623" s="498">
        <v>5.15</v>
      </c>
      <c r="H623" s="499">
        <v>5.1509999999999998</v>
      </c>
    </row>
    <row r="624" spans="1:8" x14ac:dyDescent="0.25">
      <c r="A624" s="496" t="s">
        <v>35</v>
      </c>
      <c r="B624" s="497" t="s">
        <v>1182</v>
      </c>
      <c r="C624" s="497" t="s">
        <v>1184</v>
      </c>
      <c r="D624" s="498">
        <v>3.99</v>
      </c>
      <c r="E624" s="498">
        <v>5.94</v>
      </c>
      <c r="F624" s="498">
        <v>5.72</v>
      </c>
      <c r="G624" s="498">
        <v>5.29</v>
      </c>
      <c r="H624" s="499">
        <v>5.03</v>
      </c>
    </row>
    <row r="625" spans="1:8" x14ac:dyDescent="0.25">
      <c r="A625" s="496" t="s">
        <v>35</v>
      </c>
      <c r="B625" s="497" t="s">
        <v>1182</v>
      </c>
      <c r="C625" s="497" t="s">
        <v>1185</v>
      </c>
      <c r="D625" s="498">
        <v>4.3499999999999996</v>
      </c>
      <c r="E625" s="498">
        <v>5.7</v>
      </c>
      <c r="F625" s="498">
        <v>5.36</v>
      </c>
      <c r="G625" s="498">
        <v>5.72</v>
      </c>
      <c r="H625" s="499">
        <v>5.1269999999999998</v>
      </c>
    </row>
    <row r="626" spans="1:8" x14ac:dyDescent="0.25">
      <c r="A626" s="496" t="s">
        <v>35</v>
      </c>
      <c r="B626" s="497" t="s">
        <v>1186</v>
      </c>
      <c r="C626" s="497" t="s">
        <v>1187</v>
      </c>
      <c r="D626" s="498">
        <v>4.3099999999999996</v>
      </c>
      <c r="E626" s="498">
        <v>6.16</v>
      </c>
      <c r="F626" s="498">
        <v>5.9</v>
      </c>
      <c r="G626" s="498">
        <v>5.51</v>
      </c>
      <c r="H626" s="499">
        <v>5.3579999999999997</v>
      </c>
    </row>
    <row r="627" spans="1:8" x14ac:dyDescent="0.25">
      <c r="A627" s="496" t="s">
        <v>35</v>
      </c>
      <c r="B627" s="497" t="s">
        <v>1186</v>
      </c>
      <c r="C627" s="497" t="s">
        <v>1188</v>
      </c>
      <c r="D627" s="498">
        <v>3.89</v>
      </c>
      <c r="E627" s="498">
        <v>5.42</v>
      </c>
      <c r="F627" s="498">
        <v>5.55</v>
      </c>
      <c r="G627" s="498">
        <v>4.3600000000000003</v>
      </c>
      <c r="H627" s="499">
        <v>4.4580000000000002</v>
      </c>
    </row>
    <row r="628" spans="1:8" x14ac:dyDescent="0.25">
      <c r="A628" s="496" t="s">
        <v>35</v>
      </c>
      <c r="B628" s="497" t="s">
        <v>1186</v>
      </c>
      <c r="C628" s="497" t="s">
        <v>1189</v>
      </c>
      <c r="D628" s="498">
        <v>4.58</v>
      </c>
      <c r="E628" s="498">
        <v>5.34</v>
      </c>
      <c r="F628" s="498">
        <v>5.42</v>
      </c>
      <c r="G628" s="498">
        <v>4.87</v>
      </c>
      <c r="H628" s="499">
        <v>4.7309999999999999</v>
      </c>
    </row>
    <row r="629" spans="1:8" x14ac:dyDescent="0.25">
      <c r="A629" s="496" t="s">
        <v>35</v>
      </c>
      <c r="B629" s="497" t="s">
        <v>1186</v>
      </c>
      <c r="C629" s="497" t="s">
        <v>1190</v>
      </c>
      <c r="D629" s="498">
        <v>3.65</v>
      </c>
      <c r="E629" s="498">
        <v>5.41</v>
      </c>
      <c r="F629" s="498">
        <v>5.15</v>
      </c>
      <c r="G629" s="498">
        <v>4.79</v>
      </c>
      <c r="H629" s="499">
        <v>4.3789999999999996</v>
      </c>
    </row>
    <row r="630" spans="1:8" x14ac:dyDescent="0.25">
      <c r="A630" s="496" t="s">
        <v>35</v>
      </c>
      <c r="B630" s="497" t="s">
        <v>1191</v>
      </c>
      <c r="C630" s="497" t="s">
        <v>1192</v>
      </c>
      <c r="D630" s="498">
        <v>5.54</v>
      </c>
      <c r="E630" s="498">
        <v>4.92</v>
      </c>
      <c r="F630" s="498">
        <v>5.21</v>
      </c>
      <c r="G630" s="498">
        <v>4.66</v>
      </c>
      <c r="H630" s="499">
        <v>4.819</v>
      </c>
    </row>
    <row r="631" spans="1:8" x14ac:dyDescent="0.25">
      <c r="A631" s="496" t="s">
        <v>35</v>
      </c>
      <c r="B631" s="497" t="s">
        <v>1191</v>
      </c>
      <c r="C631" s="497" t="s">
        <v>1193</v>
      </c>
      <c r="D631" s="498">
        <v>4.0999999999999996</v>
      </c>
      <c r="E631" s="498">
        <v>4.93</v>
      </c>
      <c r="F631" s="498">
        <v>5.12</v>
      </c>
      <c r="G631" s="498">
        <v>5.15</v>
      </c>
      <c r="H631" s="499">
        <v>4.4669999999999996</v>
      </c>
    </row>
    <row r="632" spans="1:8" x14ac:dyDescent="0.25">
      <c r="A632" s="496" t="s">
        <v>35</v>
      </c>
      <c r="B632" s="497" t="s">
        <v>1194</v>
      </c>
      <c r="C632" s="497" t="s">
        <v>1195</v>
      </c>
      <c r="D632" s="498">
        <v>3.5</v>
      </c>
      <c r="E632" s="498">
        <v>4.71</v>
      </c>
      <c r="F632" s="498">
        <v>4.76</v>
      </c>
      <c r="G632" s="498">
        <v>4.45</v>
      </c>
      <c r="H632" s="499">
        <v>3.7509999999999999</v>
      </c>
    </row>
    <row r="633" spans="1:8" x14ac:dyDescent="0.25">
      <c r="A633" s="496" t="s">
        <v>35</v>
      </c>
      <c r="B633" s="497" t="s">
        <v>1196</v>
      </c>
      <c r="C633" s="497" t="s">
        <v>1197</v>
      </c>
      <c r="D633" s="498">
        <v>4.3099999999999996</v>
      </c>
      <c r="E633" s="498">
        <v>5.21</v>
      </c>
      <c r="F633" s="498">
        <v>5.05</v>
      </c>
      <c r="G633" s="498">
        <v>4.29</v>
      </c>
      <c r="H633" s="499">
        <v>4.2889999999999997</v>
      </c>
    </row>
    <row r="634" spans="1:8" x14ac:dyDescent="0.25">
      <c r="A634" s="496" t="s">
        <v>35</v>
      </c>
      <c r="B634" s="497" t="s">
        <v>1198</v>
      </c>
      <c r="C634" s="497" t="s">
        <v>1199</v>
      </c>
      <c r="D634" s="498">
        <v>4.4000000000000004</v>
      </c>
      <c r="E634" s="498">
        <v>5.78</v>
      </c>
      <c r="F634" s="498">
        <v>5.43</v>
      </c>
      <c r="G634" s="498">
        <v>4.96</v>
      </c>
      <c r="H634" s="499">
        <v>4.9009999999999998</v>
      </c>
    </row>
    <row r="635" spans="1:8" x14ac:dyDescent="0.25">
      <c r="A635" s="496" t="s">
        <v>35</v>
      </c>
      <c r="B635" s="497" t="s">
        <v>1198</v>
      </c>
      <c r="C635" s="497" t="s">
        <v>1200</v>
      </c>
      <c r="D635" s="498">
        <v>5</v>
      </c>
      <c r="E635" s="498">
        <v>4.51</v>
      </c>
      <c r="F635" s="498">
        <v>4.78</v>
      </c>
      <c r="G635" s="498">
        <v>4.47</v>
      </c>
      <c r="H635" s="499">
        <v>4.3369999999999997</v>
      </c>
    </row>
    <row r="636" spans="1:8" x14ac:dyDescent="0.25">
      <c r="A636" s="496" t="s">
        <v>35</v>
      </c>
      <c r="B636" s="497" t="s">
        <v>1194</v>
      </c>
      <c r="C636" s="497" t="s">
        <v>1201</v>
      </c>
      <c r="D636" s="498">
        <v>3.86</v>
      </c>
      <c r="E636" s="498">
        <v>5.27</v>
      </c>
      <c r="F636" s="498">
        <v>4.9400000000000004</v>
      </c>
      <c r="G636" s="498">
        <v>4.4800000000000004</v>
      </c>
      <c r="H636" s="499">
        <v>4.234</v>
      </c>
    </row>
    <row r="637" spans="1:8" x14ac:dyDescent="0.25">
      <c r="A637" s="496" t="s">
        <v>35</v>
      </c>
      <c r="B637" s="497" t="s">
        <v>1164</v>
      </c>
      <c r="C637" s="497" t="s">
        <v>1202</v>
      </c>
      <c r="D637" s="498">
        <v>4.03</v>
      </c>
      <c r="E637" s="498">
        <v>4.78</v>
      </c>
      <c r="F637" s="498">
        <v>5.21</v>
      </c>
      <c r="G637" s="498">
        <v>4.55</v>
      </c>
      <c r="H637" s="499">
        <v>4.1479999999999997</v>
      </c>
    </row>
    <row r="638" spans="1:8" x14ac:dyDescent="0.25">
      <c r="A638" s="496" t="s">
        <v>35</v>
      </c>
      <c r="B638" s="497" t="s">
        <v>1164</v>
      </c>
      <c r="C638" s="497" t="s">
        <v>1203</v>
      </c>
      <c r="D638" s="498">
        <v>4.16</v>
      </c>
      <c r="E638" s="498">
        <v>5.54</v>
      </c>
      <c r="F638" s="498">
        <v>5.01</v>
      </c>
      <c r="G638" s="498">
        <v>4.24</v>
      </c>
      <c r="H638" s="499">
        <v>4.3739999999999997</v>
      </c>
    </row>
    <row r="639" spans="1:8" x14ac:dyDescent="0.25">
      <c r="A639" s="496" t="s">
        <v>35</v>
      </c>
      <c r="B639" s="497" t="s">
        <v>1164</v>
      </c>
      <c r="C639" s="497" t="s">
        <v>1204</v>
      </c>
      <c r="D639" s="498">
        <v>4.41</v>
      </c>
      <c r="E639" s="498">
        <v>5.94</v>
      </c>
      <c r="F639" s="498">
        <v>6.23</v>
      </c>
      <c r="G639" s="498">
        <v>5.96</v>
      </c>
      <c r="H639" s="499">
        <v>5.5140000000000002</v>
      </c>
    </row>
    <row r="640" spans="1:8" x14ac:dyDescent="0.25">
      <c r="A640" s="496" t="s">
        <v>35</v>
      </c>
      <c r="B640" s="497" t="s">
        <v>1164</v>
      </c>
      <c r="C640" s="497" t="s">
        <v>1205</v>
      </c>
      <c r="D640" s="498">
        <v>3.99</v>
      </c>
      <c r="E640" s="498">
        <v>5.29</v>
      </c>
      <c r="F640" s="498">
        <v>4.93</v>
      </c>
      <c r="G640" s="498">
        <v>4.7300000000000004</v>
      </c>
      <c r="H640" s="499">
        <v>4.3179999999999996</v>
      </c>
    </row>
    <row r="641" spans="1:8" x14ac:dyDescent="0.25">
      <c r="A641" s="496" t="s">
        <v>35</v>
      </c>
      <c r="B641" s="497" t="s">
        <v>1164</v>
      </c>
      <c r="C641" s="497" t="s">
        <v>1206</v>
      </c>
      <c r="D641" s="498">
        <v>3.34</v>
      </c>
      <c r="E641" s="498">
        <v>5.37</v>
      </c>
      <c r="F641" s="498">
        <v>5.04</v>
      </c>
      <c r="G641" s="498">
        <v>4.5</v>
      </c>
      <c r="H641" s="499">
        <v>4.0819999999999999</v>
      </c>
    </row>
    <row r="642" spans="1:8" x14ac:dyDescent="0.25">
      <c r="A642" s="496" t="s">
        <v>35</v>
      </c>
      <c r="B642" s="497" t="s">
        <v>35</v>
      </c>
      <c r="C642" s="497" t="s">
        <v>1207</v>
      </c>
      <c r="D642" s="498">
        <v>4.84</v>
      </c>
      <c r="E642" s="498">
        <v>5.76</v>
      </c>
      <c r="F642" s="498">
        <v>5.64</v>
      </c>
      <c r="G642" s="498">
        <v>5.1100000000000003</v>
      </c>
      <c r="H642" s="499">
        <v>5.1769999999999996</v>
      </c>
    </row>
    <row r="643" spans="1:8" x14ac:dyDescent="0.25">
      <c r="A643" s="496" t="s">
        <v>35</v>
      </c>
      <c r="B643" s="497" t="s">
        <v>35</v>
      </c>
      <c r="C643" s="497" t="s">
        <v>1208</v>
      </c>
      <c r="D643" s="498">
        <v>3.79</v>
      </c>
      <c r="E643" s="498">
        <v>5.0999999999999996</v>
      </c>
      <c r="F643" s="498">
        <v>5.27</v>
      </c>
      <c r="G643" s="498">
        <v>4.57</v>
      </c>
      <c r="H643" s="499">
        <v>4.2110000000000003</v>
      </c>
    </row>
    <row r="644" spans="1:8" x14ac:dyDescent="0.25">
      <c r="A644" s="496" t="s">
        <v>35</v>
      </c>
      <c r="B644" s="497" t="s">
        <v>35</v>
      </c>
      <c r="C644" s="497" t="s">
        <v>1209</v>
      </c>
      <c r="D644" s="498">
        <v>3.94</v>
      </c>
      <c r="E644" s="498">
        <v>5.42</v>
      </c>
      <c r="F644" s="498">
        <v>5.36</v>
      </c>
      <c r="G644" s="498">
        <v>4.62</v>
      </c>
      <c r="H644" s="499">
        <v>4.4390000000000001</v>
      </c>
    </row>
    <row r="645" spans="1:8" x14ac:dyDescent="0.25">
      <c r="A645" s="496" t="s">
        <v>35</v>
      </c>
      <c r="B645" s="497" t="s">
        <v>35</v>
      </c>
      <c r="C645" s="497" t="s">
        <v>1210</v>
      </c>
      <c r="D645" s="498">
        <v>3.79</v>
      </c>
      <c r="E645" s="498">
        <v>4.92</v>
      </c>
      <c r="F645" s="498">
        <v>5.09</v>
      </c>
      <c r="G645" s="498">
        <v>4.68</v>
      </c>
      <c r="H645" s="499">
        <v>4.1779999999999999</v>
      </c>
    </row>
    <row r="646" spans="1:8" x14ac:dyDescent="0.25">
      <c r="A646" s="496" t="s">
        <v>35</v>
      </c>
      <c r="B646" s="497" t="s">
        <v>35</v>
      </c>
      <c r="C646" s="497" t="s">
        <v>1211</v>
      </c>
      <c r="D646" s="498">
        <v>3.98</v>
      </c>
      <c r="E646" s="498">
        <v>5.29</v>
      </c>
      <c r="F646" s="498">
        <v>5.19</v>
      </c>
      <c r="G646" s="498">
        <v>4.66</v>
      </c>
      <c r="H646" s="499">
        <v>4.3940000000000001</v>
      </c>
    </row>
    <row r="647" spans="1:8" x14ac:dyDescent="0.25">
      <c r="A647" s="496" t="s">
        <v>35</v>
      </c>
      <c r="B647" s="497" t="s">
        <v>35</v>
      </c>
      <c r="C647" s="497" t="s">
        <v>1212</v>
      </c>
      <c r="D647" s="498">
        <v>4.62</v>
      </c>
      <c r="E647" s="498">
        <v>6.23</v>
      </c>
      <c r="F647" s="498">
        <v>5.81</v>
      </c>
      <c r="G647" s="498">
        <v>5.5</v>
      </c>
      <c r="H647" s="499">
        <v>5.4420000000000002</v>
      </c>
    </row>
    <row r="648" spans="1:8" x14ac:dyDescent="0.25">
      <c r="A648" s="496" t="s">
        <v>35</v>
      </c>
      <c r="B648" s="497" t="s">
        <v>35</v>
      </c>
      <c r="C648" s="497" t="s">
        <v>1213</v>
      </c>
      <c r="D648" s="498">
        <v>3.69</v>
      </c>
      <c r="E648" s="498">
        <v>5.32</v>
      </c>
      <c r="F648" s="498">
        <v>5.0999999999999996</v>
      </c>
      <c r="G648" s="498">
        <v>4.7300000000000004</v>
      </c>
      <c r="H648" s="499">
        <v>4.3049999999999997</v>
      </c>
    </row>
    <row r="649" spans="1:8" x14ac:dyDescent="0.25">
      <c r="A649" s="496" t="s">
        <v>35</v>
      </c>
      <c r="B649" s="497" t="s">
        <v>35</v>
      </c>
      <c r="C649" s="497" t="s">
        <v>1214</v>
      </c>
      <c r="D649" s="498">
        <v>5.53</v>
      </c>
      <c r="E649" s="498">
        <v>6.55</v>
      </c>
      <c r="F649" s="498">
        <v>6.21</v>
      </c>
      <c r="G649" s="498">
        <v>6.34</v>
      </c>
      <c r="H649" s="499">
        <v>6.2140000000000004</v>
      </c>
    </row>
    <row r="650" spans="1:8" x14ac:dyDescent="0.25">
      <c r="A650" s="496" t="s">
        <v>35</v>
      </c>
      <c r="B650" s="497" t="s">
        <v>35</v>
      </c>
      <c r="C650" s="497" t="s">
        <v>1215</v>
      </c>
      <c r="D650" s="498">
        <v>6.62</v>
      </c>
      <c r="E650" s="498">
        <v>7.13</v>
      </c>
      <c r="F650" s="498">
        <v>6.66</v>
      </c>
      <c r="G650" s="498">
        <v>6.48</v>
      </c>
      <c r="H650" s="499">
        <v>6.89</v>
      </c>
    </row>
    <row r="651" spans="1:8" x14ac:dyDescent="0.25">
      <c r="A651" s="496" t="s">
        <v>35</v>
      </c>
      <c r="B651" s="497" t="s">
        <v>35</v>
      </c>
      <c r="C651" s="497" t="s">
        <v>1216</v>
      </c>
      <c r="D651" s="498">
        <v>4.76</v>
      </c>
      <c r="E651" s="498">
        <v>5.61</v>
      </c>
      <c r="F651" s="498">
        <v>5.52</v>
      </c>
      <c r="G651" s="498">
        <v>4.93</v>
      </c>
      <c r="H651" s="499">
        <v>4.9850000000000003</v>
      </c>
    </row>
    <row r="652" spans="1:8" x14ac:dyDescent="0.25">
      <c r="A652" s="496" t="s">
        <v>35</v>
      </c>
      <c r="B652" s="497" t="s">
        <v>35</v>
      </c>
      <c r="C652" s="497" t="s">
        <v>1217</v>
      </c>
      <c r="D652" s="498">
        <v>4.07</v>
      </c>
      <c r="E652" s="498">
        <v>5.23</v>
      </c>
      <c r="F652" s="498">
        <v>5.61</v>
      </c>
      <c r="G652" s="498">
        <v>4.18</v>
      </c>
      <c r="H652" s="499">
        <v>4.3099999999999996</v>
      </c>
    </row>
    <row r="653" spans="1:8" x14ac:dyDescent="0.25">
      <c r="A653" s="496" t="s">
        <v>35</v>
      </c>
      <c r="B653" s="497" t="s">
        <v>47</v>
      </c>
      <c r="C653" s="497" t="s">
        <v>1218</v>
      </c>
      <c r="D653" s="498">
        <v>5.13</v>
      </c>
      <c r="E653" s="498">
        <v>4.87</v>
      </c>
      <c r="F653" s="498">
        <v>5.62</v>
      </c>
      <c r="G653" s="498">
        <v>5.18</v>
      </c>
      <c r="H653" s="499">
        <v>4.9119999999999999</v>
      </c>
    </row>
    <row r="654" spans="1:8" x14ac:dyDescent="0.25">
      <c r="A654" s="496" t="s">
        <v>35</v>
      </c>
      <c r="B654" s="497" t="s">
        <v>35</v>
      </c>
      <c r="C654" s="497" t="s">
        <v>713</v>
      </c>
      <c r="D654" s="498">
        <v>3.85</v>
      </c>
      <c r="E654" s="498">
        <v>5.87</v>
      </c>
      <c r="F654" s="498">
        <v>5.25</v>
      </c>
      <c r="G654" s="498">
        <v>5.08</v>
      </c>
      <c r="H654" s="499">
        <v>4.7480000000000002</v>
      </c>
    </row>
    <row r="655" spans="1:8" x14ac:dyDescent="0.25">
      <c r="A655" s="496" t="s">
        <v>35</v>
      </c>
      <c r="B655" s="497" t="s">
        <v>35</v>
      </c>
      <c r="C655" s="497" t="s">
        <v>1219</v>
      </c>
      <c r="D655" s="498">
        <v>3.45</v>
      </c>
      <c r="E655" s="498">
        <v>4.58</v>
      </c>
      <c r="F655" s="498">
        <v>4.55</v>
      </c>
      <c r="G655" s="498">
        <v>5.16</v>
      </c>
      <c r="H655" s="499">
        <v>3.9049999999999998</v>
      </c>
    </row>
    <row r="656" spans="1:8" x14ac:dyDescent="0.25">
      <c r="A656" s="496" t="s">
        <v>35</v>
      </c>
      <c r="B656" s="497" t="s">
        <v>35</v>
      </c>
      <c r="C656" s="497" t="s">
        <v>1220</v>
      </c>
      <c r="D656" s="498">
        <v>4.29</v>
      </c>
      <c r="E656" s="498">
        <v>5.77</v>
      </c>
      <c r="F656" s="498">
        <v>5.17</v>
      </c>
      <c r="G656" s="498">
        <v>4.72</v>
      </c>
      <c r="H656" s="499">
        <v>4.7160000000000002</v>
      </c>
    </row>
    <row r="657" spans="1:8" x14ac:dyDescent="0.25">
      <c r="A657" s="496" t="s">
        <v>35</v>
      </c>
      <c r="B657" s="497" t="s">
        <v>35</v>
      </c>
      <c r="C657" s="497" t="s">
        <v>1221</v>
      </c>
      <c r="D657" s="498">
        <v>4.2</v>
      </c>
      <c r="E657" s="498">
        <v>5.51</v>
      </c>
      <c r="F657" s="498">
        <v>6.02</v>
      </c>
      <c r="G657" s="498">
        <v>5.52</v>
      </c>
      <c r="H657" s="499">
        <v>5.0979999999999999</v>
      </c>
    </row>
    <row r="658" spans="1:8" x14ac:dyDescent="0.25">
      <c r="A658" s="496" t="s">
        <v>35</v>
      </c>
      <c r="B658" s="497" t="s">
        <v>35</v>
      </c>
      <c r="C658" s="497" t="s">
        <v>1222</v>
      </c>
      <c r="D658" s="498">
        <v>3.09</v>
      </c>
      <c r="E658" s="498">
        <v>4.7300000000000004</v>
      </c>
      <c r="F658" s="498">
        <v>5.21</v>
      </c>
      <c r="G658" s="498">
        <v>4.53</v>
      </c>
      <c r="H658" s="499">
        <v>3.7730000000000001</v>
      </c>
    </row>
    <row r="659" spans="1:8" x14ac:dyDescent="0.25">
      <c r="A659" s="496" t="s">
        <v>35</v>
      </c>
      <c r="B659" s="497" t="s">
        <v>1223</v>
      </c>
      <c r="C659" s="497" t="s">
        <v>1224</v>
      </c>
      <c r="D659" s="498">
        <v>4.22</v>
      </c>
      <c r="E659" s="498">
        <v>5.2</v>
      </c>
      <c r="F659" s="498">
        <v>5.17</v>
      </c>
      <c r="G659" s="498">
        <v>5.19</v>
      </c>
      <c r="H659" s="499">
        <v>4.6269999999999998</v>
      </c>
    </row>
    <row r="660" spans="1:8" x14ac:dyDescent="0.25">
      <c r="A660" s="496" t="s">
        <v>35</v>
      </c>
      <c r="B660" s="497" t="s">
        <v>47</v>
      </c>
      <c r="C660" s="497" t="s">
        <v>1225</v>
      </c>
      <c r="D660" s="498">
        <v>3.6</v>
      </c>
      <c r="E660" s="498">
        <v>4.8499999999999996</v>
      </c>
      <c r="F660" s="498">
        <v>5.65</v>
      </c>
      <c r="G660" s="498">
        <v>4.55</v>
      </c>
      <c r="H660" s="499">
        <v>4.1470000000000002</v>
      </c>
    </row>
    <row r="661" spans="1:8" x14ac:dyDescent="0.25">
      <c r="A661" s="496" t="s">
        <v>35</v>
      </c>
      <c r="B661" s="497" t="s">
        <v>47</v>
      </c>
      <c r="C661" s="497" t="s">
        <v>1226</v>
      </c>
      <c r="D661" s="498">
        <v>4.53</v>
      </c>
      <c r="E661" s="498">
        <v>5.55</v>
      </c>
      <c r="F661" s="498">
        <v>5.49</v>
      </c>
      <c r="G661" s="498">
        <v>4.8499999999999996</v>
      </c>
      <c r="H661" s="499">
        <v>4.827</v>
      </c>
    </row>
    <row r="662" spans="1:8" x14ac:dyDescent="0.25">
      <c r="A662" s="496" t="s">
        <v>35</v>
      </c>
      <c r="B662" s="497" t="s">
        <v>47</v>
      </c>
      <c r="C662" s="497" t="s">
        <v>1227</v>
      </c>
      <c r="D662" s="498">
        <v>5.04</v>
      </c>
      <c r="E662" s="498">
        <v>5.49</v>
      </c>
      <c r="F662" s="498">
        <v>5.67</v>
      </c>
      <c r="G662" s="498">
        <v>5.77</v>
      </c>
      <c r="H662" s="499">
        <v>5.36</v>
      </c>
    </row>
    <row r="663" spans="1:8" x14ac:dyDescent="0.25">
      <c r="A663" s="496" t="s">
        <v>35</v>
      </c>
      <c r="B663" s="497" t="s">
        <v>47</v>
      </c>
      <c r="C663" s="497" t="s">
        <v>1228</v>
      </c>
      <c r="D663" s="498">
        <v>4.21</v>
      </c>
      <c r="E663" s="498">
        <v>5.8</v>
      </c>
      <c r="F663" s="498">
        <v>5.51</v>
      </c>
      <c r="G663" s="498">
        <v>4.9400000000000004</v>
      </c>
      <c r="H663" s="499">
        <v>4.9119999999999999</v>
      </c>
    </row>
    <row r="664" spans="1:8" x14ac:dyDescent="0.25">
      <c r="A664" s="496" t="s">
        <v>35</v>
      </c>
      <c r="B664" s="497" t="s">
        <v>47</v>
      </c>
      <c r="C664" s="497" t="s">
        <v>1229</v>
      </c>
      <c r="D664" s="498">
        <v>3.9</v>
      </c>
      <c r="E664" s="498">
        <v>5.03</v>
      </c>
      <c r="F664" s="498">
        <v>5.21</v>
      </c>
      <c r="G664" s="498">
        <v>4.0599999999999996</v>
      </c>
      <c r="H664" s="499">
        <v>4.0510000000000002</v>
      </c>
    </row>
    <row r="665" spans="1:8" x14ac:dyDescent="0.25">
      <c r="A665" s="496" t="s">
        <v>35</v>
      </c>
      <c r="B665" s="497" t="s">
        <v>1230</v>
      </c>
      <c r="C665" s="497" t="s">
        <v>1231</v>
      </c>
      <c r="D665" s="498">
        <v>5.23</v>
      </c>
      <c r="E665" s="498">
        <v>5.43</v>
      </c>
      <c r="F665" s="498">
        <v>5.86</v>
      </c>
      <c r="G665" s="498">
        <v>5.5</v>
      </c>
      <c r="H665" s="499">
        <v>5.4119999999999999</v>
      </c>
    </row>
    <row r="666" spans="1:8" x14ac:dyDescent="0.25">
      <c r="A666" s="496" t="s">
        <v>35</v>
      </c>
      <c r="B666" s="497" t="s">
        <v>1230</v>
      </c>
      <c r="C666" s="497" t="s">
        <v>1232</v>
      </c>
      <c r="D666" s="498">
        <v>5.23</v>
      </c>
      <c r="E666" s="498">
        <v>5.34</v>
      </c>
      <c r="F666" s="498">
        <v>4.53</v>
      </c>
      <c r="G666" s="498">
        <v>4.47</v>
      </c>
      <c r="H666" s="499">
        <v>4.6879999999999997</v>
      </c>
    </row>
    <row r="667" spans="1:8" x14ac:dyDescent="0.25">
      <c r="A667" s="496" t="s">
        <v>35</v>
      </c>
      <c r="B667" s="497" t="s">
        <v>1233</v>
      </c>
      <c r="C667" s="497" t="s">
        <v>1234</v>
      </c>
      <c r="D667" s="498">
        <v>4.4400000000000004</v>
      </c>
      <c r="E667" s="498">
        <v>4.9000000000000004</v>
      </c>
      <c r="F667" s="498">
        <v>5.49</v>
      </c>
      <c r="G667" s="498">
        <v>4.55</v>
      </c>
      <c r="H667" s="499">
        <v>4.4409999999999998</v>
      </c>
    </row>
    <row r="668" spans="1:8" x14ac:dyDescent="0.25">
      <c r="A668" s="496" t="s">
        <v>35</v>
      </c>
      <c r="B668" s="497" t="s">
        <v>1233</v>
      </c>
      <c r="C668" s="497" t="s">
        <v>1235</v>
      </c>
      <c r="D668" s="498">
        <v>3.83</v>
      </c>
      <c r="E668" s="498">
        <v>4.8600000000000003</v>
      </c>
      <c r="F668" s="498">
        <v>4.76</v>
      </c>
      <c r="G668" s="498">
        <v>4.09</v>
      </c>
      <c r="H668" s="499">
        <v>3.8279999999999998</v>
      </c>
    </row>
    <row r="669" spans="1:8" x14ac:dyDescent="0.25">
      <c r="A669" s="496" t="s">
        <v>35</v>
      </c>
      <c r="B669" s="497" t="s">
        <v>1233</v>
      </c>
      <c r="C669" s="497" t="s">
        <v>1236</v>
      </c>
      <c r="D669" s="498">
        <v>3.87</v>
      </c>
      <c r="E669" s="498">
        <v>5.4</v>
      </c>
      <c r="F669" s="498">
        <v>5.19</v>
      </c>
      <c r="G669" s="498">
        <v>4.76</v>
      </c>
      <c r="H669" s="499">
        <v>4.4329999999999998</v>
      </c>
    </row>
    <row r="670" spans="1:8" x14ac:dyDescent="0.25">
      <c r="A670" s="496" t="s">
        <v>35</v>
      </c>
      <c r="B670" s="497" t="s">
        <v>1237</v>
      </c>
      <c r="C670" s="497" t="s">
        <v>1238</v>
      </c>
      <c r="D670" s="498">
        <v>4.4400000000000004</v>
      </c>
      <c r="E670" s="498">
        <v>6.22</v>
      </c>
      <c r="F670" s="498">
        <v>6.02</v>
      </c>
      <c r="G670" s="498">
        <v>5.57</v>
      </c>
      <c r="H670" s="499">
        <v>5.4329999999999998</v>
      </c>
    </row>
    <row r="671" spans="1:8" x14ac:dyDescent="0.25">
      <c r="A671" s="496" t="s">
        <v>35</v>
      </c>
      <c r="B671" s="497" t="s">
        <v>1233</v>
      </c>
      <c r="C671" s="497" t="s">
        <v>1239</v>
      </c>
      <c r="D671" s="498">
        <v>4.09</v>
      </c>
      <c r="E671" s="498">
        <v>5.62</v>
      </c>
      <c r="F671" s="498">
        <v>5.62</v>
      </c>
      <c r="G671" s="498">
        <v>5.18</v>
      </c>
      <c r="H671" s="499">
        <v>4.883</v>
      </c>
    </row>
    <row r="672" spans="1:8" x14ac:dyDescent="0.25">
      <c r="A672" s="496" t="s">
        <v>35</v>
      </c>
      <c r="B672" s="497" t="s">
        <v>1176</v>
      </c>
      <c r="C672" s="497" t="s">
        <v>1240</v>
      </c>
      <c r="D672" s="498">
        <v>4.4800000000000004</v>
      </c>
      <c r="E672" s="498">
        <v>5.66</v>
      </c>
      <c r="F672" s="498">
        <v>5.2</v>
      </c>
      <c r="G672" s="498">
        <v>4.57</v>
      </c>
      <c r="H672" s="499">
        <v>4.7060000000000004</v>
      </c>
    </row>
    <row r="673" spans="1:8" x14ac:dyDescent="0.25">
      <c r="A673" s="496" t="s">
        <v>35</v>
      </c>
      <c r="B673" s="497" t="s">
        <v>1241</v>
      </c>
      <c r="C673" s="497" t="s">
        <v>1242</v>
      </c>
      <c r="D673" s="498">
        <v>4.51</v>
      </c>
      <c r="E673" s="498">
        <v>6.03</v>
      </c>
      <c r="F673" s="498">
        <v>5.3</v>
      </c>
      <c r="G673" s="498">
        <v>5.7</v>
      </c>
      <c r="H673" s="499">
        <v>5.202</v>
      </c>
    </row>
    <row r="674" spans="1:8" x14ac:dyDescent="0.25">
      <c r="A674" s="496" t="s">
        <v>35</v>
      </c>
      <c r="B674" s="497" t="s">
        <v>1182</v>
      </c>
      <c r="C674" s="497" t="s">
        <v>1243</v>
      </c>
      <c r="D674" s="498">
        <v>3.8</v>
      </c>
      <c r="E674" s="498">
        <v>5.01</v>
      </c>
      <c r="F674" s="498">
        <v>5.23</v>
      </c>
      <c r="G674" s="498">
        <v>4.72</v>
      </c>
      <c r="H674" s="499">
        <v>4.2210000000000001</v>
      </c>
    </row>
    <row r="675" spans="1:8" x14ac:dyDescent="0.25">
      <c r="A675" s="496" t="s">
        <v>35</v>
      </c>
      <c r="B675" s="497" t="s">
        <v>47</v>
      </c>
      <c r="C675" s="497" t="s">
        <v>1244</v>
      </c>
      <c r="D675" s="498">
        <v>3.53</v>
      </c>
      <c r="E675" s="498">
        <v>5.0599999999999996</v>
      </c>
      <c r="F675" s="498">
        <v>5.0999999999999996</v>
      </c>
      <c r="G675" s="498">
        <v>4.92</v>
      </c>
      <c r="H675" s="499">
        <v>4.1639999999999997</v>
      </c>
    </row>
    <row r="676" spans="1:8" x14ac:dyDescent="0.25">
      <c r="A676" s="496" t="s">
        <v>35</v>
      </c>
      <c r="B676" s="497" t="s">
        <v>35</v>
      </c>
      <c r="C676" s="497" t="s">
        <v>1245</v>
      </c>
      <c r="D676" s="498">
        <v>6.56</v>
      </c>
      <c r="E676" s="498">
        <v>5.86</v>
      </c>
      <c r="F676" s="498">
        <v>3.49</v>
      </c>
      <c r="G676" s="498">
        <v>7.88</v>
      </c>
      <c r="H676" s="499">
        <v>6.4080000000000004</v>
      </c>
    </row>
    <row r="677" spans="1:8" x14ac:dyDescent="0.25">
      <c r="A677" s="496" t="s">
        <v>35</v>
      </c>
      <c r="B677" s="497" t="s">
        <v>35</v>
      </c>
      <c r="C677" s="497" t="s">
        <v>1246</v>
      </c>
      <c r="D677" s="498">
        <v>8.3000000000000007</v>
      </c>
      <c r="E677" s="498">
        <v>8.3000000000000007</v>
      </c>
      <c r="F677" s="498">
        <v>7.76</v>
      </c>
      <c r="G677" s="498">
        <v>8.11</v>
      </c>
      <c r="H677" s="499">
        <v>8.2230000000000008</v>
      </c>
    </row>
    <row r="678" spans="1:8" x14ac:dyDescent="0.25">
      <c r="A678" s="496" t="s">
        <v>35</v>
      </c>
      <c r="B678" s="497" t="s">
        <v>1166</v>
      </c>
      <c r="C678" s="497" t="s">
        <v>1247</v>
      </c>
      <c r="D678" s="498">
        <v>4.3499999999999996</v>
      </c>
      <c r="E678" s="498">
        <v>5.0999999999999996</v>
      </c>
      <c r="F678" s="498">
        <v>4.96</v>
      </c>
      <c r="G678" s="498">
        <v>5.88</v>
      </c>
      <c r="H678" s="499">
        <v>4.782</v>
      </c>
    </row>
    <row r="679" spans="1:8" x14ac:dyDescent="0.25">
      <c r="A679" s="496" t="s">
        <v>35</v>
      </c>
      <c r="B679" s="497" t="s">
        <v>1166</v>
      </c>
      <c r="C679" s="497" t="s">
        <v>1248</v>
      </c>
      <c r="D679" s="498">
        <v>6.01</v>
      </c>
      <c r="E679" s="498">
        <v>5.44</v>
      </c>
      <c r="F679" s="498">
        <v>6.31</v>
      </c>
      <c r="G679" s="498">
        <v>5.66</v>
      </c>
      <c r="H679" s="499">
        <v>5.7789999999999999</v>
      </c>
    </row>
    <row r="680" spans="1:8" x14ac:dyDescent="0.25">
      <c r="A680" s="496" t="s">
        <v>35</v>
      </c>
      <c r="B680" s="497" t="s">
        <v>1162</v>
      </c>
      <c r="C680" s="497" t="s">
        <v>1249</v>
      </c>
      <c r="D680" s="498">
        <v>3.41</v>
      </c>
      <c r="E680" s="498">
        <v>5.22</v>
      </c>
      <c r="F680" s="498">
        <v>5.09</v>
      </c>
      <c r="G680" s="498">
        <v>4.28</v>
      </c>
      <c r="H680" s="499">
        <v>3.9620000000000002</v>
      </c>
    </row>
    <row r="681" spans="1:8" x14ac:dyDescent="0.25">
      <c r="A681" s="496" t="s">
        <v>35</v>
      </c>
      <c r="B681" s="497" t="s">
        <v>1162</v>
      </c>
      <c r="C681" s="497" t="s">
        <v>1250</v>
      </c>
      <c r="D681" s="498">
        <v>3.58</v>
      </c>
      <c r="E681" s="498">
        <v>5.17</v>
      </c>
      <c r="F681" s="498">
        <v>4.6399999999999997</v>
      </c>
      <c r="G681" s="498">
        <v>4.55</v>
      </c>
      <c r="H681" s="499">
        <v>3.992</v>
      </c>
    </row>
    <row r="682" spans="1:8" x14ac:dyDescent="0.25">
      <c r="A682" s="496" t="s">
        <v>35</v>
      </c>
      <c r="B682" s="497" t="s">
        <v>1162</v>
      </c>
      <c r="C682" s="497" t="s">
        <v>1251</v>
      </c>
      <c r="D682" s="498">
        <v>3.46</v>
      </c>
      <c r="E682" s="498">
        <v>4.93</v>
      </c>
      <c r="F682" s="498">
        <v>4.9800000000000004</v>
      </c>
      <c r="G682" s="498">
        <v>3.88</v>
      </c>
      <c r="H682" s="499">
        <v>3.7320000000000002</v>
      </c>
    </row>
    <row r="683" spans="1:8" x14ac:dyDescent="0.25">
      <c r="A683" s="496" t="s">
        <v>35</v>
      </c>
      <c r="B683" s="497" t="s">
        <v>1162</v>
      </c>
      <c r="C683" s="497" t="s">
        <v>1252</v>
      </c>
      <c r="D683" s="498">
        <v>3.94</v>
      </c>
      <c r="E683" s="498">
        <v>4.95</v>
      </c>
      <c r="F683" s="498">
        <v>4.47</v>
      </c>
      <c r="G683" s="498">
        <v>4.43</v>
      </c>
      <c r="H683" s="499">
        <v>3.9249999999999998</v>
      </c>
    </row>
    <row r="684" spans="1:8" x14ac:dyDescent="0.25">
      <c r="A684" s="496" t="s">
        <v>35</v>
      </c>
      <c r="B684" s="497" t="s">
        <v>1237</v>
      </c>
      <c r="C684" s="497" t="s">
        <v>1253</v>
      </c>
      <c r="D684" s="498">
        <v>4.5</v>
      </c>
      <c r="E684" s="498">
        <v>6.24</v>
      </c>
      <c r="F684" s="498">
        <v>6.29</v>
      </c>
      <c r="G684" s="498">
        <v>5.95</v>
      </c>
      <c r="H684" s="499">
        <v>5.7329999999999997</v>
      </c>
    </row>
    <row r="685" spans="1:8" x14ac:dyDescent="0.25">
      <c r="A685" s="496" t="s">
        <v>35</v>
      </c>
      <c r="B685" s="497" t="s">
        <v>1162</v>
      </c>
      <c r="C685" s="497" t="s">
        <v>1254</v>
      </c>
      <c r="D685" s="498">
        <v>3.43</v>
      </c>
      <c r="E685" s="498">
        <v>5.78</v>
      </c>
      <c r="F685" s="498">
        <v>5.54</v>
      </c>
      <c r="G685" s="498">
        <v>5.33</v>
      </c>
      <c r="H685" s="499">
        <v>4.7699999999999996</v>
      </c>
    </row>
    <row r="686" spans="1:8" x14ac:dyDescent="0.25">
      <c r="A686" s="496" t="s">
        <v>35</v>
      </c>
      <c r="B686" s="497" t="s">
        <v>1173</v>
      </c>
      <c r="C686" s="497" t="s">
        <v>1255</v>
      </c>
      <c r="D686" s="498">
        <v>5.38</v>
      </c>
      <c r="E686" s="498">
        <v>5.49</v>
      </c>
      <c r="F686" s="498">
        <v>5.19</v>
      </c>
      <c r="G686" s="498">
        <v>4.3600000000000003</v>
      </c>
      <c r="H686" s="499">
        <v>4.891</v>
      </c>
    </row>
    <row r="687" spans="1:8" x14ac:dyDescent="0.25">
      <c r="A687" s="496" t="s">
        <v>35</v>
      </c>
      <c r="B687" s="497" t="s">
        <v>1179</v>
      </c>
      <c r="C687" s="497" t="s">
        <v>1256</v>
      </c>
      <c r="D687" s="498">
        <v>4.9000000000000004</v>
      </c>
      <c r="E687" s="498">
        <v>5.63</v>
      </c>
      <c r="F687" s="498">
        <v>5.62</v>
      </c>
      <c r="G687" s="498">
        <v>4.71</v>
      </c>
      <c r="H687" s="499">
        <v>4.968</v>
      </c>
    </row>
    <row r="688" spans="1:8" x14ac:dyDescent="0.25">
      <c r="A688" s="496" t="s">
        <v>35</v>
      </c>
      <c r="B688" s="497" t="s">
        <v>1182</v>
      </c>
      <c r="C688" s="497" t="s">
        <v>1257</v>
      </c>
      <c r="D688" s="498">
        <v>4.67</v>
      </c>
      <c r="E688" s="498">
        <v>6.24</v>
      </c>
      <c r="F688" s="498">
        <v>6.19</v>
      </c>
      <c r="G688" s="498">
        <v>5.43</v>
      </c>
      <c r="H688" s="499">
        <v>5.5510000000000002</v>
      </c>
    </row>
    <row r="689" spans="1:8" x14ac:dyDescent="0.25">
      <c r="A689" s="496" t="s">
        <v>35</v>
      </c>
      <c r="B689" s="497" t="s">
        <v>1182</v>
      </c>
      <c r="C689" s="497" t="s">
        <v>1258</v>
      </c>
      <c r="D689" s="498">
        <v>5.24</v>
      </c>
      <c r="E689" s="498">
        <v>6.75</v>
      </c>
      <c r="F689" s="498">
        <v>6.27</v>
      </c>
      <c r="G689" s="498">
        <v>5.6</v>
      </c>
      <c r="H689" s="499">
        <v>6.0030000000000001</v>
      </c>
    </row>
    <row r="690" spans="1:8" x14ac:dyDescent="0.25">
      <c r="A690" s="496" t="s">
        <v>35</v>
      </c>
      <c r="B690" s="497" t="s">
        <v>1182</v>
      </c>
      <c r="C690" s="497" t="s">
        <v>1259</v>
      </c>
      <c r="D690" s="498">
        <v>3.36</v>
      </c>
      <c r="E690" s="498">
        <v>5.03</v>
      </c>
      <c r="F690" s="498">
        <v>5.59</v>
      </c>
      <c r="G690" s="498">
        <v>4.6900000000000004</v>
      </c>
      <c r="H690" s="499">
        <v>4.3419999999999996</v>
      </c>
    </row>
    <row r="691" spans="1:8" x14ac:dyDescent="0.25">
      <c r="A691" s="496" t="s">
        <v>35</v>
      </c>
      <c r="B691" s="497" t="s">
        <v>1182</v>
      </c>
      <c r="C691" s="497" t="s">
        <v>1260</v>
      </c>
      <c r="D691" s="498">
        <v>3.44</v>
      </c>
      <c r="E691" s="498">
        <v>5.07</v>
      </c>
      <c r="F691" s="498">
        <v>5.12</v>
      </c>
      <c r="G691" s="498">
        <v>4.5</v>
      </c>
      <c r="H691" s="499">
        <v>4.0119999999999996</v>
      </c>
    </row>
    <row r="692" spans="1:8" x14ac:dyDescent="0.25">
      <c r="A692" s="496" t="s">
        <v>35</v>
      </c>
      <c r="B692" s="497" t="s">
        <v>1182</v>
      </c>
      <c r="C692" s="497" t="s">
        <v>1261</v>
      </c>
      <c r="D692" s="498">
        <v>5.09</v>
      </c>
      <c r="E692" s="498">
        <v>6</v>
      </c>
      <c r="F692" s="498">
        <v>5.71</v>
      </c>
      <c r="G692" s="498">
        <v>5.46</v>
      </c>
      <c r="H692" s="499">
        <v>5.4210000000000003</v>
      </c>
    </row>
    <row r="693" spans="1:8" x14ac:dyDescent="0.25">
      <c r="A693" s="496" t="s">
        <v>35</v>
      </c>
      <c r="B693" s="497" t="s">
        <v>1182</v>
      </c>
      <c r="C693" s="497" t="s">
        <v>1262</v>
      </c>
      <c r="D693" s="498">
        <v>3.84</v>
      </c>
      <c r="E693" s="498">
        <v>4.91</v>
      </c>
      <c r="F693" s="498">
        <v>5.2</v>
      </c>
      <c r="G693" s="498">
        <v>4.5</v>
      </c>
      <c r="H693" s="499">
        <v>4.2</v>
      </c>
    </row>
    <row r="694" spans="1:8" x14ac:dyDescent="0.25">
      <c r="A694" s="496" t="s">
        <v>35</v>
      </c>
      <c r="B694" s="497" t="s">
        <v>1182</v>
      </c>
      <c r="C694" s="497" t="s">
        <v>1263</v>
      </c>
      <c r="D694" s="498">
        <v>6.21</v>
      </c>
      <c r="E694" s="498">
        <v>6.22</v>
      </c>
      <c r="F694" s="498">
        <v>5.69</v>
      </c>
      <c r="G694" s="498">
        <v>6.54</v>
      </c>
      <c r="H694" s="499">
        <v>6.15</v>
      </c>
    </row>
    <row r="695" spans="1:8" x14ac:dyDescent="0.25">
      <c r="A695" s="496" t="s">
        <v>35</v>
      </c>
      <c r="B695" s="497" t="s">
        <v>1186</v>
      </c>
      <c r="C695" s="497" t="s">
        <v>1264</v>
      </c>
      <c r="D695" s="498">
        <v>3.36</v>
      </c>
      <c r="E695" s="498">
        <v>5.27</v>
      </c>
      <c r="F695" s="498">
        <v>5.38</v>
      </c>
      <c r="G695" s="498">
        <v>5.01</v>
      </c>
      <c r="H695" s="499">
        <v>4.367</v>
      </c>
    </row>
    <row r="696" spans="1:8" x14ac:dyDescent="0.25">
      <c r="A696" s="496" t="s">
        <v>35</v>
      </c>
      <c r="B696" s="497" t="s">
        <v>1186</v>
      </c>
      <c r="C696" s="497" t="s">
        <v>1265</v>
      </c>
      <c r="D696" s="498">
        <v>7.13</v>
      </c>
      <c r="E696" s="498">
        <v>7.99</v>
      </c>
      <c r="F696" s="498">
        <v>7.86</v>
      </c>
      <c r="G696" s="498">
        <v>7.64</v>
      </c>
      <c r="H696" s="499">
        <v>7.8680000000000003</v>
      </c>
    </row>
    <row r="697" spans="1:8" x14ac:dyDescent="0.25">
      <c r="A697" s="496" t="s">
        <v>35</v>
      </c>
      <c r="B697" s="497" t="s">
        <v>1186</v>
      </c>
      <c r="C697" s="497" t="s">
        <v>1266</v>
      </c>
      <c r="D697" s="498">
        <v>4.66</v>
      </c>
      <c r="E697" s="498">
        <v>6.84</v>
      </c>
      <c r="F697" s="498">
        <v>6.64</v>
      </c>
      <c r="G697" s="498">
        <v>5.43</v>
      </c>
      <c r="H697" s="499">
        <v>5.984</v>
      </c>
    </row>
    <row r="698" spans="1:8" x14ac:dyDescent="0.25">
      <c r="A698" s="496" t="s">
        <v>35</v>
      </c>
      <c r="B698" s="497" t="s">
        <v>1186</v>
      </c>
      <c r="C698" s="497" t="s">
        <v>1267</v>
      </c>
      <c r="D698" s="498">
        <v>3.79</v>
      </c>
      <c r="E698" s="498">
        <v>5.35</v>
      </c>
      <c r="F698" s="498">
        <v>5.0199999999999996</v>
      </c>
      <c r="G698" s="498">
        <v>4.99</v>
      </c>
      <c r="H698" s="499">
        <v>4.4720000000000004</v>
      </c>
    </row>
    <row r="699" spans="1:8" x14ac:dyDescent="0.25">
      <c r="A699" s="496" t="s">
        <v>35</v>
      </c>
      <c r="B699" s="497" t="s">
        <v>1198</v>
      </c>
      <c r="C699" s="497" t="s">
        <v>1268</v>
      </c>
      <c r="D699" s="498">
        <v>6.57</v>
      </c>
      <c r="E699" s="498">
        <v>7.23</v>
      </c>
      <c r="F699" s="498">
        <v>6.42</v>
      </c>
      <c r="G699" s="498">
        <v>6.2</v>
      </c>
      <c r="H699" s="499">
        <v>6.8259999999999996</v>
      </c>
    </row>
    <row r="700" spans="1:8" x14ac:dyDescent="0.25">
      <c r="A700" s="496" t="s">
        <v>35</v>
      </c>
      <c r="B700" s="497" t="s">
        <v>1198</v>
      </c>
      <c r="C700" s="497" t="s">
        <v>1269</v>
      </c>
      <c r="D700" s="498">
        <v>4.8600000000000003</v>
      </c>
      <c r="E700" s="498">
        <v>6.12</v>
      </c>
      <c r="F700" s="498">
        <v>5.75</v>
      </c>
      <c r="G700" s="498">
        <v>5.93</v>
      </c>
      <c r="H700" s="499">
        <v>5.5549999999999997</v>
      </c>
    </row>
    <row r="701" spans="1:8" x14ac:dyDescent="0.25">
      <c r="A701" s="496" t="s">
        <v>35</v>
      </c>
      <c r="B701" s="497" t="s">
        <v>1164</v>
      </c>
      <c r="C701" s="497" t="s">
        <v>1270</v>
      </c>
      <c r="D701" s="498">
        <v>4.1500000000000004</v>
      </c>
      <c r="E701" s="498">
        <v>6.85</v>
      </c>
      <c r="F701" s="498">
        <v>6.04</v>
      </c>
      <c r="G701" s="498">
        <v>5.3</v>
      </c>
      <c r="H701" s="499">
        <v>5.5940000000000003</v>
      </c>
    </row>
    <row r="702" spans="1:8" x14ac:dyDescent="0.25">
      <c r="A702" s="496" t="s">
        <v>35</v>
      </c>
      <c r="B702" s="497" t="s">
        <v>1164</v>
      </c>
      <c r="C702" s="497" t="s">
        <v>1271</v>
      </c>
      <c r="D702" s="498">
        <v>3.98</v>
      </c>
      <c r="E702" s="498">
        <v>5.23</v>
      </c>
      <c r="F702" s="498">
        <v>5.28</v>
      </c>
      <c r="G702" s="498">
        <v>4.68</v>
      </c>
      <c r="H702" s="499">
        <v>4.5060000000000002</v>
      </c>
    </row>
    <row r="703" spans="1:8" x14ac:dyDescent="0.25">
      <c r="A703" s="496" t="s">
        <v>35</v>
      </c>
      <c r="B703" s="497" t="s">
        <v>1164</v>
      </c>
      <c r="C703" s="497" t="s">
        <v>1272</v>
      </c>
      <c r="D703" s="498">
        <v>3.77</v>
      </c>
      <c r="E703" s="498">
        <v>5.52</v>
      </c>
      <c r="F703" s="498">
        <v>5.51</v>
      </c>
      <c r="G703" s="498">
        <v>4.96</v>
      </c>
      <c r="H703" s="499">
        <v>4.6289999999999996</v>
      </c>
    </row>
    <row r="704" spans="1:8" x14ac:dyDescent="0.25">
      <c r="A704" s="496" t="s">
        <v>35</v>
      </c>
      <c r="B704" s="497" t="s">
        <v>1164</v>
      </c>
      <c r="C704" s="497" t="s">
        <v>1273</v>
      </c>
      <c r="D704" s="498">
        <v>4.5599999999999996</v>
      </c>
      <c r="E704" s="498">
        <v>5.5</v>
      </c>
      <c r="F704" s="498">
        <v>5.05</v>
      </c>
      <c r="G704" s="498">
        <v>4.97</v>
      </c>
      <c r="H704" s="499">
        <v>4.8470000000000004</v>
      </c>
    </row>
    <row r="705" spans="1:8" x14ac:dyDescent="0.25">
      <c r="A705" s="496" t="s">
        <v>35</v>
      </c>
      <c r="B705" s="497" t="s">
        <v>35</v>
      </c>
      <c r="C705" s="497" t="s">
        <v>1274</v>
      </c>
      <c r="D705" s="498">
        <v>5.23</v>
      </c>
      <c r="E705" s="498">
        <v>7.16</v>
      </c>
      <c r="F705" s="498">
        <v>6.64</v>
      </c>
      <c r="G705" s="498">
        <v>6.23</v>
      </c>
      <c r="H705" s="499">
        <v>6.343</v>
      </c>
    </row>
    <row r="706" spans="1:8" x14ac:dyDescent="0.25">
      <c r="A706" s="496" t="s">
        <v>35</v>
      </c>
      <c r="B706" s="497" t="s">
        <v>35</v>
      </c>
      <c r="C706" s="497" t="s">
        <v>1275</v>
      </c>
      <c r="D706" s="498">
        <v>8.51</v>
      </c>
      <c r="E706" s="498">
        <v>8.2200000000000006</v>
      </c>
      <c r="F706" s="498">
        <v>7.68</v>
      </c>
      <c r="G706" s="498">
        <v>7.82</v>
      </c>
      <c r="H706" s="499">
        <v>8.1929999999999996</v>
      </c>
    </row>
    <row r="707" spans="1:8" x14ac:dyDescent="0.25">
      <c r="A707" s="496" t="s">
        <v>35</v>
      </c>
      <c r="B707" s="497" t="s">
        <v>35</v>
      </c>
      <c r="C707" s="497" t="s">
        <v>1276</v>
      </c>
      <c r="D707" s="498">
        <v>7.87</v>
      </c>
      <c r="E707" s="498">
        <v>7.99</v>
      </c>
      <c r="F707" s="498">
        <v>7.32</v>
      </c>
      <c r="G707" s="498">
        <v>7.48</v>
      </c>
      <c r="H707" s="499">
        <v>7.9249999999999998</v>
      </c>
    </row>
    <row r="708" spans="1:8" x14ac:dyDescent="0.25">
      <c r="A708" s="496" t="s">
        <v>35</v>
      </c>
      <c r="B708" s="497" t="s">
        <v>35</v>
      </c>
      <c r="C708" s="497" t="s">
        <v>1277</v>
      </c>
      <c r="D708" s="498">
        <v>6.7</v>
      </c>
      <c r="E708" s="498">
        <v>7.92</v>
      </c>
      <c r="F708" s="498">
        <v>7.09</v>
      </c>
      <c r="G708" s="498">
        <v>6.37</v>
      </c>
      <c r="H708" s="499">
        <v>7.008</v>
      </c>
    </row>
    <row r="709" spans="1:8" x14ac:dyDescent="0.25">
      <c r="A709" s="496" t="s">
        <v>35</v>
      </c>
      <c r="B709" s="497" t="s">
        <v>35</v>
      </c>
      <c r="C709" s="497" t="s">
        <v>1278</v>
      </c>
      <c r="D709" s="498">
        <v>3.98</v>
      </c>
      <c r="E709" s="498">
        <v>6.56</v>
      </c>
      <c r="F709" s="498">
        <v>5.96</v>
      </c>
      <c r="G709" s="498">
        <v>5.98</v>
      </c>
      <c r="H709" s="499">
        <v>5.6150000000000002</v>
      </c>
    </row>
    <row r="710" spans="1:8" x14ac:dyDescent="0.25">
      <c r="A710" s="496" t="s">
        <v>35</v>
      </c>
      <c r="B710" s="497" t="s">
        <v>35</v>
      </c>
      <c r="C710" s="497" t="s">
        <v>1279</v>
      </c>
      <c r="D710" s="498">
        <v>8.5399999999999991</v>
      </c>
      <c r="E710" s="498">
        <v>8.44</v>
      </c>
      <c r="F710" s="498">
        <v>7.76</v>
      </c>
      <c r="G710" s="498">
        <v>8.0399999999999991</v>
      </c>
      <c r="H710" s="499">
        <v>8.3059999999999992</v>
      </c>
    </row>
    <row r="711" spans="1:8" x14ac:dyDescent="0.25">
      <c r="A711" s="496" t="s">
        <v>35</v>
      </c>
      <c r="B711" s="497" t="s">
        <v>35</v>
      </c>
      <c r="C711" s="497" t="s">
        <v>1280</v>
      </c>
      <c r="D711" s="498">
        <v>5.83</v>
      </c>
      <c r="E711" s="498">
        <v>6.64</v>
      </c>
      <c r="F711" s="498">
        <v>6.39</v>
      </c>
      <c r="G711" s="498">
        <v>6.32</v>
      </c>
      <c r="H711" s="499">
        <v>6.3680000000000003</v>
      </c>
    </row>
    <row r="712" spans="1:8" x14ac:dyDescent="0.25">
      <c r="A712" s="496" t="s">
        <v>35</v>
      </c>
      <c r="B712" s="497" t="s">
        <v>35</v>
      </c>
      <c r="C712" s="497" t="s">
        <v>1281</v>
      </c>
      <c r="D712" s="498">
        <v>6.85</v>
      </c>
      <c r="E712" s="498">
        <v>7.65</v>
      </c>
      <c r="F712" s="498">
        <v>7.04</v>
      </c>
      <c r="G712" s="498">
        <v>6.87</v>
      </c>
      <c r="H712" s="499">
        <v>7.2770000000000001</v>
      </c>
    </row>
    <row r="713" spans="1:8" x14ac:dyDescent="0.25">
      <c r="A713" s="496" t="s">
        <v>35</v>
      </c>
      <c r="B713" s="497" t="s">
        <v>35</v>
      </c>
      <c r="C713" s="497" t="s">
        <v>1282</v>
      </c>
      <c r="D713" s="498">
        <v>6.9</v>
      </c>
      <c r="E713" s="498">
        <v>7.85</v>
      </c>
      <c r="F713" s="498">
        <v>6.99</v>
      </c>
      <c r="G713" s="498">
        <v>6.64</v>
      </c>
      <c r="H713" s="499">
        <v>7.4020000000000001</v>
      </c>
    </row>
    <row r="714" spans="1:8" x14ac:dyDescent="0.25">
      <c r="A714" s="496" t="s">
        <v>35</v>
      </c>
      <c r="B714" s="497" t="s">
        <v>35</v>
      </c>
      <c r="C714" s="497" t="s">
        <v>1283</v>
      </c>
      <c r="D714" s="498">
        <v>3.79</v>
      </c>
      <c r="E714" s="498">
        <v>5.71</v>
      </c>
      <c r="F714" s="498">
        <v>5.28</v>
      </c>
      <c r="G714" s="498">
        <v>4.53</v>
      </c>
      <c r="H714" s="499">
        <v>4.4889999999999999</v>
      </c>
    </row>
    <row r="715" spans="1:8" x14ac:dyDescent="0.25">
      <c r="A715" s="496" t="s">
        <v>35</v>
      </c>
      <c r="B715" s="497" t="s">
        <v>35</v>
      </c>
      <c r="C715" s="497" t="s">
        <v>1284</v>
      </c>
      <c r="D715" s="498">
        <v>7.66</v>
      </c>
      <c r="E715" s="498">
        <v>8.16</v>
      </c>
      <c r="F715" s="498">
        <v>7.55</v>
      </c>
      <c r="G715" s="498">
        <v>7.21</v>
      </c>
      <c r="H715" s="499">
        <v>7.8890000000000002</v>
      </c>
    </row>
    <row r="716" spans="1:8" x14ac:dyDescent="0.25">
      <c r="A716" s="496" t="s">
        <v>35</v>
      </c>
      <c r="B716" s="497" t="s">
        <v>35</v>
      </c>
      <c r="C716" s="497" t="s">
        <v>1285</v>
      </c>
      <c r="D716" s="498">
        <v>7.34</v>
      </c>
      <c r="E716" s="498">
        <v>7.93</v>
      </c>
      <c r="F716" s="498">
        <v>7.4</v>
      </c>
      <c r="G716" s="498">
        <v>7.43</v>
      </c>
      <c r="H716" s="499">
        <v>7.7130000000000001</v>
      </c>
    </row>
    <row r="717" spans="1:8" x14ac:dyDescent="0.25">
      <c r="A717" s="496" t="s">
        <v>35</v>
      </c>
      <c r="B717" s="497" t="s">
        <v>35</v>
      </c>
      <c r="C717" s="497" t="s">
        <v>1286</v>
      </c>
      <c r="D717" s="498">
        <v>7.05</v>
      </c>
      <c r="E717" s="498">
        <v>7.22</v>
      </c>
      <c r="F717" s="498">
        <v>7.33</v>
      </c>
      <c r="G717" s="498">
        <v>6.79</v>
      </c>
      <c r="H717" s="499">
        <v>7.3879999999999999</v>
      </c>
    </row>
    <row r="718" spans="1:8" x14ac:dyDescent="0.25">
      <c r="A718" s="496" t="s">
        <v>35</v>
      </c>
      <c r="B718" s="497" t="s">
        <v>35</v>
      </c>
      <c r="C718" s="497" t="s">
        <v>1287</v>
      </c>
      <c r="D718" s="498">
        <v>7.22</v>
      </c>
      <c r="E718" s="498">
        <v>8.2899999999999991</v>
      </c>
      <c r="F718" s="498">
        <v>7.44</v>
      </c>
      <c r="G718" s="498">
        <v>6.79</v>
      </c>
      <c r="H718" s="499">
        <v>7.758</v>
      </c>
    </row>
    <row r="719" spans="1:8" x14ac:dyDescent="0.25">
      <c r="A719" s="496" t="s">
        <v>35</v>
      </c>
      <c r="B719" s="497" t="s">
        <v>35</v>
      </c>
      <c r="C719" s="497" t="s">
        <v>1288</v>
      </c>
      <c r="D719" s="498">
        <v>6.22</v>
      </c>
      <c r="E719" s="498">
        <v>7.15</v>
      </c>
      <c r="F719" s="498">
        <v>7.11</v>
      </c>
      <c r="G719" s="498">
        <v>7.46</v>
      </c>
      <c r="H719" s="499">
        <v>7.2480000000000002</v>
      </c>
    </row>
    <row r="720" spans="1:8" x14ac:dyDescent="0.25">
      <c r="A720" s="496" t="s">
        <v>35</v>
      </c>
      <c r="B720" s="497" t="s">
        <v>35</v>
      </c>
      <c r="C720" s="497" t="s">
        <v>1289</v>
      </c>
      <c r="D720" s="498">
        <v>8.56</v>
      </c>
      <c r="E720" s="498">
        <v>8.27</v>
      </c>
      <c r="F720" s="498">
        <v>7.91</v>
      </c>
      <c r="G720" s="498">
        <v>8.25</v>
      </c>
      <c r="H720" s="499">
        <v>8.343</v>
      </c>
    </row>
    <row r="721" spans="1:8" x14ac:dyDescent="0.25">
      <c r="A721" s="496" t="s">
        <v>35</v>
      </c>
      <c r="B721" s="497" t="s">
        <v>35</v>
      </c>
      <c r="C721" s="497" t="s">
        <v>1290</v>
      </c>
      <c r="D721" s="498">
        <v>8.5299999999999994</v>
      </c>
      <c r="E721" s="498">
        <v>8.6</v>
      </c>
      <c r="F721" s="498">
        <v>7.89</v>
      </c>
      <c r="G721" s="498">
        <v>7.91</v>
      </c>
      <c r="H721" s="499">
        <v>8.3170000000000002</v>
      </c>
    </row>
    <row r="722" spans="1:8" x14ac:dyDescent="0.25">
      <c r="A722" s="496" t="s">
        <v>35</v>
      </c>
      <c r="B722" s="497" t="s">
        <v>35</v>
      </c>
      <c r="C722" s="497" t="s">
        <v>1291</v>
      </c>
      <c r="D722" s="498">
        <v>7.84</v>
      </c>
      <c r="E722" s="498">
        <v>7.49</v>
      </c>
      <c r="F722" s="498">
        <v>6.64</v>
      </c>
      <c r="G722" s="498">
        <v>7.61</v>
      </c>
      <c r="H722" s="499">
        <v>7.5739999999999998</v>
      </c>
    </row>
    <row r="723" spans="1:8" x14ac:dyDescent="0.25">
      <c r="A723" s="496" t="s">
        <v>35</v>
      </c>
      <c r="B723" s="497" t="s">
        <v>35</v>
      </c>
      <c r="C723" s="497" t="s">
        <v>1292</v>
      </c>
      <c r="D723" s="498">
        <v>4.67</v>
      </c>
      <c r="E723" s="498">
        <v>5.34</v>
      </c>
      <c r="F723" s="498">
        <v>6.54</v>
      </c>
      <c r="G723" s="498">
        <v>5.86</v>
      </c>
      <c r="H723" s="499">
        <v>5.5179999999999998</v>
      </c>
    </row>
    <row r="724" spans="1:8" x14ac:dyDescent="0.25">
      <c r="A724" s="496" t="s">
        <v>35</v>
      </c>
      <c r="B724" s="497" t="s">
        <v>35</v>
      </c>
      <c r="C724" s="497" t="s">
        <v>1293</v>
      </c>
      <c r="D724" s="498">
        <v>3.85</v>
      </c>
      <c r="E724" s="498">
        <v>7.06</v>
      </c>
      <c r="F724" s="498">
        <v>6.89</v>
      </c>
      <c r="G724" s="498">
        <v>5.92</v>
      </c>
      <c r="H724" s="499">
        <v>6.1260000000000003</v>
      </c>
    </row>
    <row r="725" spans="1:8" x14ac:dyDescent="0.25">
      <c r="A725" s="496" t="s">
        <v>35</v>
      </c>
      <c r="B725" s="497" t="s">
        <v>35</v>
      </c>
      <c r="C725" s="497" t="s">
        <v>1294</v>
      </c>
      <c r="D725" s="498">
        <v>4.33</v>
      </c>
      <c r="E725" s="498">
        <v>7.5</v>
      </c>
      <c r="F725" s="498">
        <v>6.9</v>
      </c>
      <c r="G725" s="498">
        <v>5.99</v>
      </c>
      <c r="H725" s="499">
        <v>6.4089999999999998</v>
      </c>
    </row>
    <row r="726" spans="1:8" x14ac:dyDescent="0.25">
      <c r="A726" s="496" t="s">
        <v>35</v>
      </c>
      <c r="B726" s="497" t="s">
        <v>35</v>
      </c>
      <c r="C726" s="497" t="s">
        <v>1295</v>
      </c>
      <c r="D726" s="498">
        <v>6.77</v>
      </c>
      <c r="E726" s="498">
        <v>6.78</v>
      </c>
      <c r="F726" s="498">
        <v>6.56</v>
      </c>
      <c r="G726" s="498">
        <v>6.47</v>
      </c>
      <c r="H726" s="499">
        <v>6.83</v>
      </c>
    </row>
    <row r="727" spans="1:8" x14ac:dyDescent="0.25">
      <c r="A727" s="496" t="s">
        <v>35</v>
      </c>
      <c r="B727" s="497" t="s">
        <v>35</v>
      </c>
      <c r="C727" s="497" t="s">
        <v>1296</v>
      </c>
      <c r="D727" s="498">
        <v>5.81</v>
      </c>
      <c r="E727" s="498">
        <v>7.28</v>
      </c>
      <c r="F727" s="498">
        <v>6.84</v>
      </c>
      <c r="G727" s="498">
        <v>6.43</v>
      </c>
      <c r="H727" s="499">
        <v>6.75</v>
      </c>
    </row>
    <row r="728" spans="1:8" x14ac:dyDescent="0.25">
      <c r="A728" s="496" t="s">
        <v>35</v>
      </c>
      <c r="B728" s="497" t="s">
        <v>35</v>
      </c>
      <c r="C728" s="497" t="s">
        <v>1297</v>
      </c>
      <c r="D728" s="498">
        <v>5.19</v>
      </c>
      <c r="E728" s="498">
        <v>6.77</v>
      </c>
      <c r="F728" s="498">
        <v>6.19</v>
      </c>
      <c r="G728" s="498">
        <v>5.93</v>
      </c>
      <c r="H728" s="499">
        <v>6.0170000000000003</v>
      </c>
    </row>
    <row r="729" spans="1:8" x14ac:dyDescent="0.25">
      <c r="A729" s="496" t="s">
        <v>35</v>
      </c>
      <c r="B729" s="497" t="s">
        <v>35</v>
      </c>
      <c r="C729" s="497" t="s">
        <v>1298</v>
      </c>
      <c r="D729" s="498">
        <v>3.71</v>
      </c>
      <c r="E729" s="498">
        <v>5.39</v>
      </c>
      <c r="F729" s="498">
        <v>4.91</v>
      </c>
      <c r="G729" s="498">
        <v>4.3</v>
      </c>
      <c r="H729" s="499">
        <v>4.0940000000000003</v>
      </c>
    </row>
    <row r="730" spans="1:8" x14ac:dyDescent="0.25">
      <c r="A730" s="496" t="s">
        <v>35</v>
      </c>
      <c r="B730" s="497" t="s">
        <v>35</v>
      </c>
      <c r="C730" s="497" t="s">
        <v>1299</v>
      </c>
      <c r="D730" s="498">
        <v>5.41</v>
      </c>
      <c r="E730" s="498">
        <v>7.18</v>
      </c>
      <c r="F730" s="498">
        <v>6.8</v>
      </c>
      <c r="G730" s="498">
        <v>6.4</v>
      </c>
      <c r="H730" s="499">
        <v>6.5949999999999998</v>
      </c>
    </row>
    <row r="731" spans="1:8" x14ac:dyDescent="0.25">
      <c r="A731" s="496" t="s">
        <v>35</v>
      </c>
      <c r="B731" s="497" t="s">
        <v>35</v>
      </c>
      <c r="C731" s="497" t="s">
        <v>465</v>
      </c>
      <c r="D731" s="498">
        <v>5.08</v>
      </c>
      <c r="E731" s="498">
        <v>7.27</v>
      </c>
      <c r="F731" s="498">
        <v>6.81</v>
      </c>
      <c r="G731" s="498">
        <v>6.39</v>
      </c>
      <c r="H731" s="499">
        <v>6.5309999999999997</v>
      </c>
    </row>
    <row r="732" spans="1:8" x14ac:dyDescent="0.25">
      <c r="A732" s="496" t="s">
        <v>35</v>
      </c>
      <c r="B732" s="497" t="s">
        <v>35</v>
      </c>
      <c r="C732" s="497" t="s">
        <v>1300</v>
      </c>
      <c r="D732" s="498">
        <v>6.08</v>
      </c>
      <c r="E732" s="498">
        <v>7.94</v>
      </c>
      <c r="F732" s="498">
        <v>7.83</v>
      </c>
      <c r="G732" s="498">
        <v>7.74</v>
      </c>
      <c r="H732" s="499">
        <v>7.65</v>
      </c>
    </row>
    <row r="733" spans="1:8" x14ac:dyDescent="0.25">
      <c r="A733" s="496" t="s">
        <v>35</v>
      </c>
      <c r="B733" s="497" t="s">
        <v>35</v>
      </c>
      <c r="C733" s="497" t="s">
        <v>1301</v>
      </c>
      <c r="D733" s="498">
        <v>5.86</v>
      </c>
      <c r="E733" s="498">
        <v>7.67</v>
      </c>
      <c r="F733" s="498">
        <v>7.29</v>
      </c>
      <c r="G733" s="498">
        <v>6.59</v>
      </c>
      <c r="H733" s="499">
        <v>7.0439999999999996</v>
      </c>
    </row>
    <row r="734" spans="1:8" x14ac:dyDescent="0.25">
      <c r="A734" s="496" t="s">
        <v>35</v>
      </c>
      <c r="B734" s="497" t="s">
        <v>35</v>
      </c>
      <c r="C734" s="497" t="s">
        <v>1302</v>
      </c>
      <c r="D734" s="498">
        <v>8.41</v>
      </c>
      <c r="E734" s="498">
        <v>8.1300000000000008</v>
      </c>
      <c r="F734" s="498">
        <v>7.78</v>
      </c>
      <c r="G734" s="498">
        <v>8.0299999999999994</v>
      </c>
      <c r="H734" s="499">
        <v>8.2349999999999994</v>
      </c>
    </row>
    <row r="735" spans="1:8" x14ac:dyDescent="0.25">
      <c r="A735" s="496" t="s">
        <v>35</v>
      </c>
      <c r="B735" s="497" t="s">
        <v>35</v>
      </c>
      <c r="C735" s="497" t="s">
        <v>1303</v>
      </c>
      <c r="D735" s="498">
        <v>8.84</v>
      </c>
      <c r="E735" s="498">
        <v>8.36</v>
      </c>
      <c r="F735" s="498">
        <v>8.08</v>
      </c>
      <c r="G735" s="498">
        <v>8.0500000000000007</v>
      </c>
      <c r="H735" s="499">
        <v>8.3940000000000001</v>
      </c>
    </row>
    <row r="736" spans="1:8" x14ac:dyDescent="0.25">
      <c r="A736" s="496" t="s">
        <v>35</v>
      </c>
      <c r="B736" s="497" t="s">
        <v>35</v>
      </c>
      <c r="C736" s="497" t="s">
        <v>1304</v>
      </c>
      <c r="D736" s="498">
        <v>8.48</v>
      </c>
      <c r="E736" s="498">
        <v>8.31</v>
      </c>
      <c r="F736" s="498">
        <v>7.91</v>
      </c>
      <c r="G736" s="498">
        <v>7.82</v>
      </c>
      <c r="H736" s="499">
        <v>8.2070000000000007</v>
      </c>
    </row>
    <row r="737" spans="1:8" x14ac:dyDescent="0.25">
      <c r="A737" s="496" t="s">
        <v>35</v>
      </c>
      <c r="B737" s="497" t="s">
        <v>35</v>
      </c>
      <c r="C737" s="497" t="s">
        <v>1305</v>
      </c>
      <c r="D737" s="498">
        <v>4.8899999999999997</v>
      </c>
      <c r="E737" s="498">
        <v>6.41</v>
      </c>
      <c r="F737" s="498">
        <v>6.35</v>
      </c>
      <c r="G737" s="498">
        <v>5</v>
      </c>
      <c r="H737" s="499">
        <v>5.7560000000000002</v>
      </c>
    </row>
    <row r="738" spans="1:8" x14ac:dyDescent="0.25">
      <c r="A738" s="496" t="s">
        <v>35</v>
      </c>
      <c r="B738" s="497" t="s">
        <v>35</v>
      </c>
      <c r="C738" s="497" t="s">
        <v>1306</v>
      </c>
      <c r="D738" s="498">
        <v>5.16</v>
      </c>
      <c r="E738" s="498">
        <v>6.51</v>
      </c>
      <c r="F738" s="498">
        <v>6.78</v>
      </c>
      <c r="G738" s="498">
        <v>6.03</v>
      </c>
      <c r="H738" s="499">
        <v>6.0739999999999998</v>
      </c>
    </row>
    <row r="739" spans="1:8" x14ac:dyDescent="0.25">
      <c r="A739" s="496" t="s">
        <v>35</v>
      </c>
      <c r="B739" s="497" t="s">
        <v>35</v>
      </c>
      <c r="C739" s="497" t="s">
        <v>1307</v>
      </c>
      <c r="D739" s="498">
        <v>7.9</v>
      </c>
      <c r="E739" s="498">
        <v>7.52</v>
      </c>
      <c r="F739" s="498">
        <v>7.39</v>
      </c>
      <c r="G739" s="498">
        <v>7.35</v>
      </c>
      <c r="H739" s="499">
        <v>7.7690000000000001</v>
      </c>
    </row>
    <row r="740" spans="1:8" x14ac:dyDescent="0.25">
      <c r="A740" s="496" t="s">
        <v>35</v>
      </c>
      <c r="B740" s="497" t="s">
        <v>35</v>
      </c>
      <c r="C740" s="497" t="s">
        <v>1308</v>
      </c>
      <c r="D740" s="498">
        <v>7.01</v>
      </c>
      <c r="E740" s="498">
        <v>6.68</v>
      </c>
      <c r="F740" s="498">
        <v>6.06</v>
      </c>
      <c r="G740" s="498">
        <v>5.78</v>
      </c>
      <c r="H740" s="499">
        <v>6.6349999999999998</v>
      </c>
    </row>
    <row r="741" spans="1:8" x14ac:dyDescent="0.25">
      <c r="A741" s="496" t="s">
        <v>35</v>
      </c>
      <c r="B741" s="497" t="s">
        <v>35</v>
      </c>
      <c r="C741" s="497" t="s">
        <v>1309</v>
      </c>
      <c r="D741" s="498">
        <v>6.02</v>
      </c>
      <c r="E741" s="498">
        <v>6.86</v>
      </c>
      <c r="F741" s="498">
        <v>6.46</v>
      </c>
      <c r="G741" s="498">
        <v>5.41</v>
      </c>
      <c r="H741" s="499">
        <v>6.32</v>
      </c>
    </row>
    <row r="742" spans="1:8" x14ac:dyDescent="0.25">
      <c r="A742" s="496" t="s">
        <v>35</v>
      </c>
      <c r="B742" s="497" t="s">
        <v>35</v>
      </c>
      <c r="C742" s="497" t="s">
        <v>1310</v>
      </c>
      <c r="D742" s="498">
        <v>4.12</v>
      </c>
      <c r="E742" s="498">
        <v>5.97</v>
      </c>
      <c r="F742" s="498">
        <v>6.18</v>
      </c>
      <c r="G742" s="498">
        <v>4.96</v>
      </c>
      <c r="H742" s="499">
        <v>5.1559999999999997</v>
      </c>
    </row>
    <row r="743" spans="1:8" x14ac:dyDescent="0.25">
      <c r="A743" s="496" t="s">
        <v>35</v>
      </c>
      <c r="B743" s="497" t="s">
        <v>35</v>
      </c>
      <c r="C743" s="497" t="s">
        <v>1311</v>
      </c>
      <c r="D743" s="498">
        <v>3.33</v>
      </c>
      <c r="E743" s="498">
        <v>4.5199999999999996</v>
      </c>
      <c r="F743" s="498">
        <v>4.43</v>
      </c>
      <c r="G743" s="498">
        <v>4.1500000000000004</v>
      </c>
      <c r="H743" s="499">
        <v>3.456</v>
      </c>
    </row>
    <row r="744" spans="1:8" x14ac:dyDescent="0.25">
      <c r="A744" s="496" t="s">
        <v>35</v>
      </c>
      <c r="B744" s="497" t="s">
        <v>35</v>
      </c>
      <c r="C744" s="497" t="s">
        <v>1312</v>
      </c>
      <c r="D744" s="498">
        <v>5.23</v>
      </c>
      <c r="E744" s="498">
        <v>6.41</v>
      </c>
      <c r="F744" s="498">
        <v>5.94</v>
      </c>
      <c r="G744" s="498">
        <v>6.2</v>
      </c>
      <c r="H744" s="499">
        <v>5.8970000000000002</v>
      </c>
    </row>
    <row r="745" spans="1:8" x14ac:dyDescent="0.25">
      <c r="A745" s="496" t="s">
        <v>35</v>
      </c>
      <c r="B745" s="497" t="s">
        <v>35</v>
      </c>
      <c r="C745" s="497" t="s">
        <v>1313</v>
      </c>
      <c r="D745" s="498">
        <v>7.61</v>
      </c>
      <c r="E745" s="498">
        <v>7.57</v>
      </c>
      <c r="F745" s="498">
        <v>7.15</v>
      </c>
      <c r="G745" s="498">
        <v>6.77</v>
      </c>
      <c r="H745" s="499">
        <v>7.48</v>
      </c>
    </row>
    <row r="746" spans="1:8" x14ac:dyDescent="0.25">
      <c r="A746" s="496" t="s">
        <v>35</v>
      </c>
      <c r="B746" s="497" t="s">
        <v>35</v>
      </c>
      <c r="C746" s="497" t="s">
        <v>1314</v>
      </c>
      <c r="D746" s="498">
        <v>7.37</v>
      </c>
      <c r="E746" s="498">
        <v>7.83</v>
      </c>
      <c r="F746" s="498">
        <v>7.7</v>
      </c>
      <c r="G746" s="498">
        <v>7.47</v>
      </c>
      <c r="H746" s="499">
        <v>7.7709999999999999</v>
      </c>
    </row>
    <row r="747" spans="1:8" x14ac:dyDescent="0.25">
      <c r="A747" s="496" t="s">
        <v>35</v>
      </c>
      <c r="B747" s="497" t="s">
        <v>35</v>
      </c>
      <c r="C747" s="497" t="s">
        <v>1315</v>
      </c>
      <c r="D747" s="498">
        <v>5.12</v>
      </c>
      <c r="E747" s="498">
        <v>8.0399999999999991</v>
      </c>
      <c r="F747" s="498">
        <v>7.55</v>
      </c>
      <c r="G747" s="498">
        <v>6.17</v>
      </c>
      <c r="H747" s="499">
        <v>6.9779999999999998</v>
      </c>
    </row>
    <row r="748" spans="1:8" x14ac:dyDescent="0.25">
      <c r="A748" s="496" t="s">
        <v>35</v>
      </c>
      <c r="B748" s="497" t="s">
        <v>35</v>
      </c>
      <c r="C748" s="497" t="s">
        <v>1316</v>
      </c>
      <c r="D748" s="498">
        <v>5.73</v>
      </c>
      <c r="E748" s="498">
        <v>6.86</v>
      </c>
      <c r="F748" s="498">
        <v>7.02</v>
      </c>
      <c r="G748" s="498">
        <v>6.6</v>
      </c>
      <c r="H748" s="499">
        <v>6.6289999999999996</v>
      </c>
    </row>
    <row r="749" spans="1:8" x14ac:dyDescent="0.25">
      <c r="A749" s="496" t="s">
        <v>35</v>
      </c>
      <c r="B749" s="497" t="s">
        <v>35</v>
      </c>
      <c r="C749" s="497" t="s">
        <v>1317</v>
      </c>
      <c r="D749" s="498">
        <v>6.1</v>
      </c>
      <c r="E749" s="498">
        <v>6.85</v>
      </c>
      <c r="F749" s="498">
        <v>7.04</v>
      </c>
      <c r="G749" s="498">
        <v>6.53</v>
      </c>
      <c r="H749" s="499">
        <v>6.6920000000000002</v>
      </c>
    </row>
    <row r="750" spans="1:8" x14ac:dyDescent="0.25">
      <c r="A750" s="496" t="s">
        <v>35</v>
      </c>
      <c r="B750" s="497" t="s">
        <v>35</v>
      </c>
      <c r="C750" s="497" t="s">
        <v>1318</v>
      </c>
      <c r="D750" s="498">
        <v>5.07</v>
      </c>
      <c r="E750" s="498">
        <v>6.25</v>
      </c>
      <c r="F750" s="498">
        <v>5.97</v>
      </c>
      <c r="G750" s="498">
        <v>5.51</v>
      </c>
      <c r="H750" s="499">
        <v>5.6639999999999997</v>
      </c>
    </row>
    <row r="751" spans="1:8" x14ac:dyDescent="0.25">
      <c r="A751" s="496" t="s">
        <v>35</v>
      </c>
      <c r="B751" s="497" t="s">
        <v>35</v>
      </c>
      <c r="C751" s="497" t="s">
        <v>1319</v>
      </c>
      <c r="D751" s="498">
        <v>8.02</v>
      </c>
      <c r="E751" s="498">
        <v>8.01</v>
      </c>
      <c r="F751" s="498">
        <v>7.49</v>
      </c>
      <c r="G751" s="498">
        <v>7.14</v>
      </c>
      <c r="H751" s="499">
        <v>7.8639999999999999</v>
      </c>
    </row>
    <row r="752" spans="1:8" x14ac:dyDescent="0.25">
      <c r="A752" s="496" t="s">
        <v>35</v>
      </c>
      <c r="B752" s="497" t="s">
        <v>35</v>
      </c>
      <c r="C752" s="497" t="s">
        <v>1320</v>
      </c>
      <c r="D752" s="498">
        <v>3.9</v>
      </c>
      <c r="E752" s="498">
        <v>4.8600000000000003</v>
      </c>
      <c r="F752" s="498">
        <v>5.05</v>
      </c>
      <c r="G752" s="498">
        <v>5.22</v>
      </c>
      <c r="H752" s="499">
        <v>4.3250000000000002</v>
      </c>
    </row>
    <row r="753" spans="1:8" x14ac:dyDescent="0.25">
      <c r="A753" s="496" t="s">
        <v>35</v>
      </c>
      <c r="B753" s="497" t="s">
        <v>35</v>
      </c>
      <c r="C753" s="497" t="s">
        <v>1321</v>
      </c>
      <c r="D753" s="498">
        <v>3.91</v>
      </c>
      <c r="E753" s="498">
        <v>5.77</v>
      </c>
      <c r="F753" s="498">
        <v>5.5</v>
      </c>
      <c r="G753" s="498">
        <v>5.14</v>
      </c>
      <c r="H753" s="499">
        <v>4.8310000000000004</v>
      </c>
    </row>
    <row r="754" spans="1:8" x14ac:dyDescent="0.25">
      <c r="A754" s="496" t="s">
        <v>35</v>
      </c>
      <c r="B754" s="497" t="s">
        <v>35</v>
      </c>
      <c r="C754" s="497" t="s">
        <v>1322</v>
      </c>
      <c r="D754" s="498">
        <v>7.01</v>
      </c>
      <c r="E754" s="498">
        <v>7.96</v>
      </c>
      <c r="F754" s="498">
        <v>7.02</v>
      </c>
      <c r="G754" s="498">
        <v>7.1</v>
      </c>
      <c r="H754" s="499">
        <v>7.5060000000000002</v>
      </c>
    </row>
    <row r="755" spans="1:8" x14ac:dyDescent="0.25">
      <c r="A755" s="496" t="s">
        <v>35</v>
      </c>
      <c r="B755" s="497" t="s">
        <v>35</v>
      </c>
      <c r="C755" s="497" t="s">
        <v>1323</v>
      </c>
      <c r="D755" s="498">
        <v>8.09</v>
      </c>
      <c r="E755" s="498">
        <v>7.99</v>
      </c>
      <c r="F755" s="498">
        <v>7.49</v>
      </c>
      <c r="G755" s="498">
        <v>7.23</v>
      </c>
      <c r="H755" s="499">
        <v>7.9089999999999998</v>
      </c>
    </row>
    <row r="756" spans="1:8" x14ac:dyDescent="0.25">
      <c r="A756" s="496" t="s">
        <v>35</v>
      </c>
      <c r="B756" s="497" t="s">
        <v>35</v>
      </c>
      <c r="C756" s="497" t="s">
        <v>1112</v>
      </c>
      <c r="D756" s="498">
        <v>7.73</v>
      </c>
      <c r="E756" s="498">
        <v>7.81</v>
      </c>
      <c r="F756" s="498">
        <v>7.13</v>
      </c>
      <c r="G756" s="498">
        <v>7.46</v>
      </c>
      <c r="H756" s="499">
        <v>7.718</v>
      </c>
    </row>
    <row r="757" spans="1:8" x14ac:dyDescent="0.25">
      <c r="A757" s="496" t="s">
        <v>35</v>
      </c>
      <c r="B757" s="497" t="s">
        <v>35</v>
      </c>
      <c r="C757" s="497" t="s">
        <v>1324</v>
      </c>
      <c r="D757" s="498">
        <v>7.62</v>
      </c>
      <c r="E757" s="498">
        <v>7.36</v>
      </c>
      <c r="F757" s="498">
        <v>7.33</v>
      </c>
      <c r="G757" s="498">
        <v>6.42</v>
      </c>
      <c r="H757" s="499">
        <v>7.2880000000000003</v>
      </c>
    </row>
    <row r="758" spans="1:8" x14ac:dyDescent="0.25">
      <c r="A758" s="496" t="s">
        <v>35</v>
      </c>
      <c r="B758" s="497" t="s">
        <v>35</v>
      </c>
      <c r="C758" s="497" t="s">
        <v>1325</v>
      </c>
      <c r="D758" s="498">
        <v>5.04</v>
      </c>
      <c r="E758" s="498">
        <v>6.32</v>
      </c>
      <c r="F758" s="498">
        <v>6.28</v>
      </c>
      <c r="G758" s="498">
        <v>5.34</v>
      </c>
      <c r="H758" s="499">
        <v>5.8040000000000003</v>
      </c>
    </row>
    <row r="759" spans="1:8" x14ac:dyDescent="0.25">
      <c r="A759" s="496" t="s">
        <v>35</v>
      </c>
      <c r="B759" s="497" t="s">
        <v>35</v>
      </c>
      <c r="C759" s="497" t="s">
        <v>1326</v>
      </c>
      <c r="D759" s="498">
        <v>7.9</v>
      </c>
      <c r="E759" s="498">
        <v>7.67</v>
      </c>
      <c r="F759" s="498">
        <v>7.66</v>
      </c>
      <c r="G759" s="498">
        <v>7.57</v>
      </c>
      <c r="H759" s="499">
        <v>7.9029999999999996</v>
      </c>
    </row>
    <row r="760" spans="1:8" x14ac:dyDescent="0.25">
      <c r="A760" s="496" t="s">
        <v>35</v>
      </c>
      <c r="B760" s="497" t="s">
        <v>35</v>
      </c>
      <c r="C760" s="497" t="s">
        <v>1327</v>
      </c>
      <c r="D760" s="498">
        <v>8.36</v>
      </c>
      <c r="E760" s="498">
        <v>7.76</v>
      </c>
      <c r="F760" s="498">
        <v>7.77</v>
      </c>
      <c r="G760" s="498">
        <v>7.72</v>
      </c>
      <c r="H760" s="499">
        <v>8.109</v>
      </c>
    </row>
    <row r="761" spans="1:8" x14ac:dyDescent="0.25">
      <c r="A761" s="496" t="s">
        <v>35</v>
      </c>
      <c r="B761" s="497" t="s">
        <v>35</v>
      </c>
      <c r="C761" s="497" t="s">
        <v>1328</v>
      </c>
      <c r="D761" s="498">
        <v>5.35</v>
      </c>
      <c r="E761" s="498">
        <v>6.35</v>
      </c>
      <c r="F761" s="498">
        <v>6.37</v>
      </c>
      <c r="G761" s="498">
        <v>5.63</v>
      </c>
      <c r="H761" s="499">
        <v>5.9359999999999999</v>
      </c>
    </row>
    <row r="762" spans="1:8" x14ac:dyDescent="0.25">
      <c r="A762" s="496" t="s">
        <v>35</v>
      </c>
      <c r="B762" s="497" t="s">
        <v>35</v>
      </c>
      <c r="C762" s="497" t="s">
        <v>1329</v>
      </c>
      <c r="D762" s="498">
        <v>5.57</v>
      </c>
      <c r="E762" s="498">
        <v>6.14</v>
      </c>
      <c r="F762" s="498">
        <v>6.99</v>
      </c>
      <c r="G762" s="498">
        <v>5.78</v>
      </c>
      <c r="H762" s="499">
        <v>6.1740000000000004</v>
      </c>
    </row>
    <row r="763" spans="1:8" x14ac:dyDescent="0.25">
      <c r="A763" s="496" t="s">
        <v>35</v>
      </c>
      <c r="B763" s="497" t="s">
        <v>35</v>
      </c>
      <c r="C763" s="497" t="s">
        <v>1330</v>
      </c>
      <c r="D763" s="498">
        <v>5.82</v>
      </c>
      <c r="E763" s="498">
        <v>6.98</v>
      </c>
      <c r="F763" s="498">
        <v>6.27</v>
      </c>
      <c r="G763" s="498">
        <v>6.77</v>
      </c>
      <c r="H763" s="499">
        <v>6.5709999999999997</v>
      </c>
    </row>
    <row r="764" spans="1:8" x14ac:dyDescent="0.25">
      <c r="A764" s="496" t="s">
        <v>35</v>
      </c>
      <c r="B764" s="497" t="s">
        <v>35</v>
      </c>
      <c r="C764" s="497" t="s">
        <v>1331</v>
      </c>
      <c r="D764" s="498">
        <v>3.68</v>
      </c>
      <c r="E764" s="498">
        <v>5.97</v>
      </c>
      <c r="F764" s="498">
        <v>5.8</v>
      </c>
      <c r="G764" s="498">
        <v>4.57</v>
      </c>
      <c r="H764" s="499">
        <v>4.7229999999999999</v>
      </c>
    </row>
    <row r="765" spans="1:8" x14ac:dyDescent="0.25">
      <c r="A765" s="496" t="s">
        <v>35</v>
      </c>
      <c r="B765" s="497" t="s">
        <v>35</v>
      </c>
      <c r="C765" s="497" t="s">
        <v>1332</v>
      </c>
      <c r="D765" s="498">
        <v>4.96</v>
      </c>
      <c r="E765" s="498">
        <v>5.49</v>
      </c>
      <c r="F765" s="498">
        <v>5.07</v>
      </c>
      <c r="G765" s="498">
        <v>4.78</v>
      </c>
      <c r="H765" s="499">
        <v>4.8129999999999997</v>
      </c>
    </row>
    <row r="766" spans="1:8" x14ac:dyDescent="0.25">
      <c r="A766" s="496" t="s">
        <v>35</v>
      </c>
      <c r="B766" s="497" t="s">
        <v>35</v>
      </c>
      <c r="C766" s="497" t="s">
        <v>1333</v>
      </c>
      <c r="D766" s="498">
        <v>9.2899999999999991</v>
      </c>
      <c r="E766" s="498">
        <v>8.69</v>
      </c>
      <c r="F766" s="498">
        <v>8.1199999999999992</v>
      </c>
      <c r="G766" s="498">
        <v>8.25</v>
      </c>
      <c r="H766" s="499">
        <v>8.609</v>
      </c>
    </row>
    <row r="767" spans="1:8" x14ac:dyDescent="0.25">
      <c r="A767" s="496" t="s">
        <v>35</v>
      </c>
      <c r="B767" s="497" t="s">
        <v>35</v>
      </c>
      <c r="C767" s="497" t="s">
        <v>1334</v>
      </c>
      <c r="D767" s="498">
        <v>7.5</v>
      </c>
      <c r="E767" s="498">
        <v>7.62</v>
      </c>
      <c r="F767" s="498">
        <v>7.36</v>
      </c>
      <c r="G767" s="498">
        <v>7.2</v>
      </c>
      <c r="H767" s="499">
        <v>7.61</v>
      </c>
    </row>
    <row r="768" spans="1:8" x14ac:dyDescent="0.25">
      <c r="A768" s="496" t="s">
        <v>35</v>
      </c>
      <c r="B768" s="497" t="s">
        <v>35</v>
      </c>
      <c r="C768" s="497" t="s">
        <v>1335</v>
      </c>
      <c r="D768" s="498">
        <v>3.74</v>
      </c>
      <c r="E768" s="498">
        <v>5.41</v>
      </c>
      <c r="F768" s="498">
        <v>5.43</v>
      </c>
      <c r="G768" s="498">
        <v>5.0199999999999996</v>
      </c>
      <c r="H768" s="499">
        <v>4.5419999999999998</v>
      </c>
    </row>
    <row r="769" spans="1:8" x14ac:dyDescent="0.25">
      <c r="A769" s="496" t="s">
        <v>35</v>
      </c>
      <c r="B769" s="497" t="s">
        <v>35</v>
      </c>
      <c r="C769" s="497" t="s">
        <v>1336</v>
      </c>
      <c r="D769" s="498">
        <v>6.03</v>
      </c>
      <c r="E769" s="498">
        <v>7.17</v>
      </c>
      <c r="F769" s="498">
        <v>6.64</v>
      </c>
      <c r="G769" s="498">
        <v>6.07</v>
      </c>
      <c r="H769" s="499">
        <v>6.6310000000000002</v>
      </c>
    </row>
    <row r="770" spans="1:8" x14ac:dyDescent="0.25">
      <c r="A770" s="496" t="s">
        <v>35</v>
      </c>
      <c r="B770" s="497" t="s">
        <v>35</v>
      </c>
      <c r="C770" s="497" t="s">
        <v>1337</v>
      </c>
      <c r="D770" s="498">
        <v>6.38</v>
      </c>
      <c r="E770" s="498">
        <v>7.5</v>
      </c>
      <c r="F770" s="498">
        <v>6.54</v>
      </c>
      <c r="G770" s="498">
        <v>6.25</v>
      </c>
      <c r="H770" s="499">
        <v>6.7649999999999997</v>
      </c>
    </row>
    <row r="771" spans="1:8" x14ac:dyDescent="0.25">
      <c r="A771" s="496" t="s">
        <v>35</v>
      </c>
      <c r="B771" s="497" t="s">
        <v>35</v>
      </c>
      <c r="C771" s="497" t="s">
        <v>1338</v>
      </c>
      <c r="D771" s="498">
        <v>6.77</v>
      </c>
      <c r="E771" s="498">
        <v>7.53</v>
      </c>
      <c r="F771" s="498">
        <v>7.02</v>
      </c>
      <c r="G771" s="498">
        <v>7.09</v>
      </c>
      <c r="H771" s="499">
        <v>7.1289999999999996</v>
      </c>
    </row>
    <row r="772" spans="1:8" x14ac:dyDescent="0.25">
      <c r="A772" s="496" t="s">
        <v>35</v>
      </c>
      <c r="B772" s="497" t="s">
        <v>35</v>
      </c>
      <c r="C772" s="497" t="s">
        <v>1339</v>
      </c>
      <c r="D772" s="498">
        <v>5.0999999999999996</v>
      </c>
      <c r="E772" s="498">
        <v>7.19</v>
      </c>
      <c r="F772" s="498">
        <v>6.89</v>
      </c>
      <c r="G772" s="498">
        <v>5.84</v>
      </c>
      <c r="H772" s="499">
        <v>6.38</v>
      </c>
    </row>
    <row r="773" spans="1:8" x14ac:dyDescent="0.25">
      <c r="A773" s="496" t="s">
        <v>35</v>
      </c>
      <c r="B773" s="497" t="s">
        <v>35</v>
      </c>
      <c r="C773" s="497" t="s">
        <v>1340</v>
      </c>
      <c r="D773" s="498">
        <v>3.12</v>
      </c>
      <c r="E773" s="498">
        <v>4.88</v>
      </c>
      <c r="F773" s="498">
        <v>4.75</v>
      </c>
      <c r="G773" s="498">
        <v>4.4400000000000004</v>
      </c>
      <c r="H773" s="499">
        <v>3.6190000000000002</v>
      </c>
    </row>
    <row r="774" spans="1:8" x14ac:dyDescent="0.25">
      <c r="A774" s="496" t="s">
        <v>35</v>
      </c>
      <c r="B774" s="497" t="s">
        <v>35</v>
      </c>
      <c r="C774" s="497" t="s">
        <v>1341</v>
      </c>
      <c r="D774" s="498">
        <v>7.27</v>
      </c>
      <c r="E774" s="498">
        <v>7.52</v>
      </c>
      <c r="F774" s="498">
        <v>7.34</v>
      </c>
      <c r="G774" s="498">
        <v>7.14</v>
      </c>
      <c r="H774" s="499">
        <v>7.5380000000000003</v>
      </c>
    </row>
    <row r="775" spans="1:8" x14ac:dyDescent="0.25">
      <c r="A775" s="496" t="s">
        <v>35</v>
      </c>
      <c r="B775" s="497" t="s">
        <v>35</v>
      </c>
      <c r="C775" s="497" t="s">
        <v>1342</v>
      </c>
      <c r="D775" s="498">
        <v>7.08</v>
      </c>
      <c r="E775" s="498">
        <v>7.83</v>
      </c>
      <c r="F775" s="498">
        <v>7.63</v>
      </c>
      <c r="G775" s="498">
        <v>7.11</v>
      </c>
      <c r="H775" s="499">
        <v>7.6210000000000004</v>
      </c>
    </row>
    <row r="776" spans="1:8" x14ac:dyDescent="0.25">
      <c r="A776" s="496" t="s">
        <v>35</v>
      </c>
      <c r="B776" s="497" t="s">
        <v>35</v>
      </c>
      <c r="C776" s="497" t="s">
        <v>1343</v>
      </c>
      <c r="D776" s="498">
        <v>3.66</v>
      </c>
      <c r="E776" s="498">
        <v>5.1100000000000003</v>
      </c>
      <c r="F776" s="498">
        <v>5.13</v>
      </c>
      <c r="G776" s="498">
        <v>4.67</v>
      </c>
      <c r="H776" s="499">
        <v>4.2039999999999997</v>
      </c>
    </row>
    <row r="777" spans="1:8" x14ac:dyDescent="0.25">
      <c r="A777" s="496" t="s">
        <v>35</v>
      </c>
      <c r="B777" s="497" t="s">
        <v>35</v>
      </c>
      <c r="C777" s="497" t="s">
        <v>1344</v>
      </c>
      <c r="D777" s="498">
        <v>3.69</v>
      </c>
      <c r="E777" s="498">
        <v>5.28</v>
      </c>
      <c r="F777" s="498">
        <v>5.29</v>
      </c>
      <c r="G777" s="498">
        <v>4.53</v>
      </c>
      <c r="H777" s="499">
        <v>4.2629999999999999</v>
      </c>
    </row>
    <row r="778" spans="1:8" x14ac:dyDescent="0.25">
      <c r="A778" s="496" t="s">
        <v>35</v>
      </c>
      <c r="B778" s="497" t="s">
        <v>35</v>
      </c>
      <c r="C778" s="497" t="s">
        <v>1345</v>
      </c>
      <c r="D778" s="498">
        <v>4.4800000000000004</v>
      </c>
      <c r="E778" s="498">
        <v>5.76</v>
      </c>
      <c r="F778" s="498">
        <v>6.31</v>
      </c>
      <c r="G778" s="498">
        <v>4.8899999999999997</v>
      </c>
      <c r="H778" s="499">
        <v>5.1109999999999998</v>
      </c>
    </row>
    <row r="779" spans="1:8" x14ac:dyDescent="0.25">
      <c r="A779" s="496" t="s">
        <v>35</v>
      </c>
      <c r="B779" s="497" t="s">
        <v>35</v>
      </c>
      <c r="C779" s="497" t="s">
        <v>1346</v>
      </c>
      <c r="D779" s="498">
        <v>4.2699999999999996</v>
      </c>
      <c r="E779" s="498">
        <v>5.63</v>
      </c>
      <c r="F779" s="498">
        <v>5.74</v>
      </c>
      <c r="G779" s="498">
        <v>4.79</v>
      </c>
      <c r="H779" s="499">
        <v>4.8460000000000001</v>
      </c>
    </row>
    <row r="780" spans="1:8" x14ac:dyDescent="0.25">
      <c r="A780" s="496" t="s">
        <v>35</v>
      </c>
      <c r="B780" s="497" t="s">
        <v>35</v>
      </c>
      <c r="C780" s="497" t="s">
        <v>1122</v>
      </c>
      <c r="D780" s="498">
        <v>4.67</v>
      </c>
      <c r="E780" s="498">
        <v>6.18</v>
      </c>
      <c r="F780" s="498">
        <v>5.91</v>
      </c>
      <c r="G780" s="498">
        <v>5.52</v>
      </c>
      <c r="H780" s="499">
        <v>5.5149999999999997</v>
      </c>
    </row>
    <row r="781" spans="1:8" x14ac:dyDescent="0.25">
      <c r="A781" s="496" t="s">
        <v>35</v>
      </c>
      <c r="B781" s="497" t="s">
        <v>35</v>
      </c>
      <c r="C781" s="497" t="s">
        <v>1347</v>
      </c>
      <c r="D781" s="498">
        <v>6.14</v>
      </c>
      <c r="E781" s="498">
        <v>7.15</v>
      </c>
      <c r="F781" s="498">
        <v>7.12</v>
      </c>
      <c r="G781" s="498">
        <v>6.96</v>
      </c>
      <c r="H781" s="499">
        <v>7.0119999999999996</v>
      </c>
    </row>
    <row r="782" spans="1:8" x14ac:dyDescent="0.25">
      <c r="A782" s="496" t="s">
        <v>35</v>
      </c>
      <c r="B782" s="497" t="s">
        <v>35</v>
      </c>
      <c r="C782" s="497" t="s">
        <v>1348</v>
      </c>
      <c r="D782" s="498">
        <v>7.94</v>
      </c>
      <c r="E782" s="498">
        <v>7.63</v>
      </c>
      <c r="F782" s="498">
        <v>5.22</v>
      </c>
      <c r="G782" s="498">
        <v>7.11</v>
      </c>
      <c r="H782" s="499">
        <v>7.6580000000000004</v>
      </c>
    </row>
    <row r="783" spans="1:8" x14ac:dyDescent="0.25">
      <c r="A783" s="496" t="s">
        <v>35</v>
      </c>
      <c r="B783" s="497" t="s">
        <v>35</v>
      </c>
      <c r="C783" s="497" t="s">
        <v>1349</v>
      </c>
      <c r="D783" s="498">
        <v>3.67</v>
      </c>
      <c r="E783" s="498">
        <v>6.36</v>
      </c>
      <c r="F783" s="498">
        <v>5.93</v>
      </c>
      <c r="G783" s="498">
        <v>4.3099999999999996</v>
      </c>
      <c r="H783" s="499">
        <v>4.8150000000000004</v>
      </c>
    </row>
    <row r="784" spans="1:8" x14ac:dyDescent="0.25">
      <c r="A784" s="496" t="s">
        <v>35</v>
      </c>
      <c r="B784" s="497" t="s">
        <v>35</v>
      </c>
      <c r="C784" s="497" t="s">
        <v>1350</v>
      </c>
      <c r="D784" s="498">
        <v>3.44</v>
      </c>
      <c r="E784" s="498">
        <v>5.25</v>
      </c>
      <c r="F784" s="498">
        <v>4.92</v>
      </c>
      <c r="G784" s="498">
        <v>4.21</v>
      </c>
      <c r="H784" s="499">
        <v>3.931</v>
      </c>
    </row>
    <row r="785" spans="1:8" x14ac:dyDescent="0.25">
      <c r="A785" s="496" t="s">
        <v>35</v>
      </c>
      <c r="B785" s="497" t="s">
        <v>35</v>
      </c>
      <c r="C785" s="497" t="s">
        <v>1351</v>
      </c>
      <c r="D785" s="498">
        <v>4.25</v>
      </c>
      <c r="E785" s="498">
        <v>5.89</v>
      </c>
      <c r="F785" s="498">
        <v>5.62</v>
      </c>
      <c r="G785" s="498">
        <v>5.2</v>
      </c>
      <c r="H785" s="499">
        <v>5.0579999999999998</v>
      </c>
    </row>
    <row r="786" spans="1:8" x14ac:dyDescent="0.25">
      <c r="A786" s="496" t="s">
        <v>35</v>
      </c>
      <c r="B786" s="497" t="s">
        <v>1352</v>
      </c>
      <c r="C786" s="497" t="s">
        <v>1353</v>
      </c>
      <c r="D786" s="498">
        <v>3.18</v>
      </c>
      <c r="E786" s="498">
        <v>5.0999999999999996</v>
      </c>
      <c r="F786" s="498">
        <v>5.34</v>
      </c>
      <c r="G786" s="498">
        <v>3.98</v>
      </c>
      <c r="H786" s="499">
        <v>3.7749999999999999</v>
      </c>
    </row>
    <row r="787" spans="1:8" x14ac:dyDescent="0.25">
      <c r="A787" s="496" t="s">
        <v>35</v>
      </c>
      <c r="B787" s="497" t="s">
        <v>1241</v>
      </c>
      <c r="C787" s="497" t="s">
        <v>1354</v>
      </c>
      <c r="D787" s="498">
        <v>5.79</v>
      </c>
      <c r="E787" s="498">
        <v>6.49</v>
      </c>
      <c r="F787" s="498">
        <v>6.4</v>
      </c>
      <c r="G787" s="498">
        <v>6.32</v>
      </c>
      <c r="H787" s="499">
        <v>6.274</v>
      </c>
    </row>
    <row r="788" spans="1:8" x14ac:dyDescent="0.25">
      <c r="A788" s="496" t="s">
        <v>35</v>
      </c>
      <c r="B788" s="497" t="s">
        <v>47</v>
      </c>
      <c r="C788" s="497" t="s">
        <v>1355</v>
      </c>
      <c r="D788" s="498">
        <v>4.9000000000000004</v>
      </c>
      <c r="E788" s="498">
        <v>6.7</v>
      </c>
      <c r="F788" s="498">
        <v>5.89</v>
      </c>
      <c r="G788" s="498">
        <v>5.9</v>
      </c>
      <c r="H788" s="499">
        <v>5.9029999999999996</v>
      </c>
    </row>
    <row r="789" spans="1:8" x14ac:dyDescent="0.25">
      <c r="A789" s="496" t="s">
        <v>35</v>
      </c>
      <c r="B789" s="497" t="s">
        <v>47</v>
      </c>
      <c r="C789" s="497" t="s">
        <v>1356</v>
      </c>
      <c r="D789" s="498">
        <v>3.93</v>
      </c>
      <c r="E789" s="498">
        <v>5.2</v>
      </c>
      <c r="F789" s="498">
        <v>4.29</v>
      </c>
      <c r="G789" s="498">
        <v>5.36</v>
      </c>
      <c r="H789" s="499">
        <v>4.26</v>
      </c>
    </row>
    <row r="790" spans="1:8" x14ac:dyDescent="0.25">
      <c r="A790" s="496" t="s">
        <v>35</v>
      </c>
      <c r="B790" s="497" t="s">
        <v>47</v>
      </c>
      <c r="C790" s="497" t="s">
        <v>1357</v>
      </c>
      <c r="D790" s="498">
        <v>3.38</v>
      </c>
      <c r="E790" s="498">
        <v>5.32</v>
      </c>
      <c r="F790" s="498">
        <v>4.97</v>
      </c>
      <c r="G790" s="498">
        <v>4.71</v>
      </c>
      <c r="H790" s="499">
        <v>4.12</v>
      </c>
    </row>
    <row r="791" spans="1:8" x14ac:dyDescent="0.25">
      <c r="A791" s="496" t="s">
        <v>35</v>
      </c>
      <c r="B791" s="497" t="s">
        <v>47</v>
      </c>
      <c r="C791" s="497" t="s">
        <v>1358</v>
      </c>
      <c r="D791" s="498">
        <v>3.8</v>
      </c>
      <c r="E791" s="498">
        <v>5.61</v>
      </c>
      <c r="F791" s="498">
        <v>5</v>
      </c>
      <c r="G791" s="498">
        <v>4.7300000000000004</v>
      </c>
      <c r="H791" s="499">
        <v>4.41</v>
      </c>
    </row>
    <row r="792" spans="1:8" x14ac:dyDescent="0.25">
      <c r="A792" s="496" t="s">
        <v>35</v>
      </c>
      <c r="B792" s="497" t="s">
        <v>47</v>
      </c>
      <c r="C792" s="497" t="s">
        <v>1359</v>
      </c>
      <c r="D792" s="498">
        <v>3.1</v>
      </c>
      <c r="E792" s="498">
        <v>5.37</v>
      </c>
      <c r="F792" s="498">
        <v>4.46</v>
      </c>
      <c r="G792" s="498">
        <v>4.1900000000000004</v>
      </c>
      <c r="H792" s="499">
        <v>3.6960000000000002</v>
      </c>
    </row>
    <row r="793" spans="1:8" x14ac:dyDescent="0.25">
      <c r="A793" s="496" t="s">
        <v>35</v>
      </c>
      <c r="B793" s="497" t="s">
        <v>47</v>
      </c>
      <c r="C793" s="497" t="s">
        <v>1360</v>
      </c>
      <c r="D793" s="498">
        <v>3.46</v>
      </c>
      <c r="E793" s="498">
        <v>4.78</v>
      </c>
      <c r="F793" s="498">
        <v>5.33</v>
      </c>
      <c r="G793" s="498">
        <v>4.5999999999999996</v>
      </c>
      <c r="H793" s="499">
        <v>3.9740000000000002</v>
      </c>
    </row>
    <row r="794" spans="1:8" x14ac:dyDescent="0.25">
      <c r="A794" s="496" t="s">
        <v>35</v>
      </c>
      <c r="B794" s="497" t="s">
        <v>47</v>
      </c>
      <c r="C794" s="497" t="s">
        <v>1361</v>
      </c>
      <c r="D794" s="498">
        <v>5.01</v>
      </c>
      <c r="E794" s="498">
        <v>4.93</v>
      </c>
      <c r="F794" s="498">
        <v>5.3</v>
      </c>
      <c r="G794" s="498">
        <v>4.91</v>
      </c>
      <c r="H794" s="499">
        <v>4.7460000000000004</v>
      </c>
    </row>
    <row r="795" spans="1:8" x14ac:dyDescent="0.25">
      <c r="A795" s="496" t="s">
        <v>35</v>
      </c>
      <c r="B795" s="497" t="s">
        <v>47</v>
      </c>
      <c r="C795" s="497" t="s">
        <v>1362</v>
      </c>
      <c r="D795" s="498">
        <v>5.69</v>
      </c>
      <c r="E795" s="498">
        <v>5.96</v>
      </c>
      <c r="F795" s="498">
        <v>5.8</v>
      </c>
      <c r="G795" s="498">
        <v>5.31</v>
      </c>
      <c r="H795" s="499">
        <v>5.5869999999999997</v>
      </c>
    </row>
    <row r="796" spans="1:8" x14ac:dyDescent="0.25">
      <c r="A796" s="496" t="s">
        <v>35</v>
      </c>
      <c r="B796" s="497" t="s">
        <v>47</v>
      </c>
      <c r="C796" s="497" t="s">
        <v>1363</v>
      </c>
      <c r="D796" s="498">
        <v>3.89</v>
      </c>
      <c r="E796" s="498">
        <v>4.76</v>
      </c>
      <c r="F796" s="498">
        <v>5.58</v>
      </c>
      <c r="G796" s="498">
        <v>4.84</v>
      </c>
      <c r="H796" s="499">
        <v>4.3680000000000003</v>
      </c>
    </row>
    <row r="797" spans="1:8" x14ac:dyDescent="0.25">
      <c r="A797" s="496" t="s">
        <v>35</v>
      </c>
      <c r="B797" s="497" t="s">
        <v>47</v>
      </c>
      <c r="C797" s="497" t="s">
        <v>1364</v>
      </c>
      <c r="D797" s="498">
        <v>5.52</v>
      </c>
      <c r="E797" s="498">
        <v>6.56</v>
      </c>
      <c r="F797" s="498">
        <v>6.07</v>
      </c>
      <c r="G797" s="498">
        <v>5.72</v>
      </c>
      <c r="H797" s="499">
        <v>5.9539999999999997</v>
      </c>
    </row>
    <row r="798" spans="1:8" x14ac:dyDescent="0.25">
      <c r="A798" s="496" t="s">
        <v>35</v>
      </c>
      <c r="B798" s="497" t="s">
        <v>47</v>
      </c>
      <c r="C798" s="497" t="s">
        <v>1365</v>
      </c>
      <c r="D798" s="498">
        <v>4.26</v>
      </c>
      <c r="E798" s="498">
        <v>4.84</v>
      </c>
      <c r="F798" s="498">
        <v>5.43</v>
      </c>
      <c r="G798" s="498">
        <v>4.0599999999999996</v>
      </c>
      <c r="H798" s="499">
        <v>4.1150000000000002</v>
      </c>
    </row>
    <row r="799" spans="1:8" x14ac:dyDescent="0.25">
      <c r="A799" s="496" t="s">
        <v>35</v>
      </c>
      <c r="B799" s="497" t="s">
        <v>47</v>
      </c>
      <c r="C799" s="497" t="s">
        <v>1366</v>
      </c>
      <c r="D799" s="498">
        <v>7.52</v>
      </c>
      <c r="E799" s="498">
        <v>7.87</v>
      </c>
      <c r="F799" s="498">
        <v>7.55</v>
      </c>
      <c r="G799" s="498">
        <v>7.48</v>
      </c>
      <c r="H799" s="499">
        <v>7.782</v>
      </c>
    </row>
    <row r="800" spans="1:8" x14ac:dyDescent="0.25">
      <c r="A800" s="496" t="s">
        <v>35</v>
      </c>
      <c r="B800" s="497" t="s">
        <v>47</v>
      </c>
      <c r="C800" s="497" t="s">
        <v>1367</v>
      </c>
      <c r="D800" s="498">
        <v>5.6</v>
      </c>
      <c r="E800" s="498">
        <v>6.75</v>
      </c>
      <c r="F800" s="498">
        <v>6.37</v>
      </c>
      <c r="G800" s="498">
        <v>5.84</v>
      </c>
      <c r="H800" s="499">
        <v>6.1319999999999997</v>
      </c>
    </row>
    <row r="801" spans="1:8" x14ac:dyDescent="0.25">
      <c r="A801" s="496" t="s">
        <v>35</v>
      </c>
      <c r="B801" s="497" t="s">
        <v>47</v>
      </c>
      <c r="C801" s="497" t="s">
        <v>1368</v>
      </c>
      <c r="D801" s="498">
        <v>3.41</v>
      </c>
      <c r="E801" s="498">
        <v>5.14</v>
      </c>
      <c r="F801" s="498">
        <v>5.29</v>
      </c>
      <c r="G801" s="498">
        <v>4.5599999999999996</v>
      </c>
      <c r="H801" s="499">
        <v>4.0670000000000002</v>
      </c>
    </row>
    <row r="802" spans="1:8" x14ac:dyDescent="0.25">
      <c r="A802" s="496" t="s">
        <v>35</v>
      </c>
      <c r="B802" s="497" t="s">
        <v>47</v>
      </c>
      <c r="C802" s="497" t="s">
        <v>1369</v>
      </c>
      <c r="D802" s="498">
        <v>3.8</v>
      </c>
      <c r="E802" s="498">
        <v>4.87</v>
      </c>
      <c r="F802" s="498">
        <v>4.9000000000000004</v>
      </c>
      <c r="G802" s="498">
        <v>4.7</v>
      </c>
      <c r="H802" s="499">
        <v>4.1829999999999998</v>
      </c>
    </row>
    <row r="803" spans="1:8" x14ac:dyDescent="0.25">
      <c r="A803" s="496" t="s">
        <v>35</v>
      </c>
      <c r="B803" s="497" t="s">
        <v>1233</v>
      </c>
      <c r="C803" s="497" t="s">
        <v>1370</v>
      </c>
      <c r="D803" s="498">
        <v>3.52</v>
      </c>
      <c r="E803" s="498">
        <v>5.0599999999999996</v>
      </c>
      <c r="F803" s="498">
        <v>4.99</v>
      </c>
      <c r="G803" s="498">
        <v>4.99</v>
      </c>
      <c r="H803" s="499">
        <v>4.1829999999999998</v>
      </c>
    </row>
    <row r="804" spans="1:8" x14ac:dyDescent="0.25">
      <c r="A804" s="496" t="s">
        <v>35</v>
      </c>
      <c r="B804" s="497" t="s">
        <v>1233</v>
      </c>
      <c r="C804" s="497" t="s">
        <v>1371</v>
      </c>
      <c r="D804" s="498">
        <v>3.6</v>
      </c>
      <c r="E804" s="498">
        <v>6.12</v>
      </c>
      <c r="F804" s="498">
        <v>4.87</v>
      </c>
      <c r="G804" s="498">
        <v>4.58</v>
      </c>
      <c r="H804" s="499">
        <v>4.6429999999999998</v>
      </c>
    </row>
    <row r="805" spans="1:8" x14ac:dyDescent="0.25">
      <c r="A805" s="496" t="s">
        <v>35</v>
      </c>
      <c r="B805" s="497" t="s">
        <v>47</v>
      </c>
      <c r="C805" s="497" t="s">
        <v>1372</v>
      </c>
      <c r="D805" s="498">
        <v>9.18</v>
      </c>
      <c r="E805" s="498">
        <v>8.6999999999999993</v>
      </c>
      <c r="F805" s="498">
        <v>8.14</v>
      </c>
      <c r="G805" s="498">
        <v>8.4499999999999993</v>
      </c>
      <c r="H805" s="499">
        <v>8.6509999999999998</v>
      </c>
    </row>
    <row r="806" spans="1:8" x14ac:dyDescent="0.25">
      <c r="A806" s="496" t="s">
        <v>35</v>
      </c>
      <c r="B806" s="497" t="s">
        <v>1164</v>
      </c>
      <c r="C806" s="497" t="s">
        <v>1373</v>
      </c>
      <c r="D806" s="498">
        <v>3.93</v>
      </c>
      <c r="E806" s="498">
        <v>5.28</v>
      </c>
      <c r="F806" s="498">
        <v>5.63</v>
      </c>
      <c r="G806" s="498">
        <v>5.16</v>
      </c>
      <c r="H806" s="499">
        <v>4.7149999999999999</v>
      </c>
    </row>
    <row r="807" spans="1:8" x14ac:dyDescent="0.25">
      <c r="A807" s="496" t="s">
        <v>35</v>
      </c>
      <c r="B807" s="497" t="s">
        <v>35</v>
      </c>
      <c r="C807" s="497" t="s">
        <v>1374</v>
      </c>
      <c r="D807" s="498">
        <v>4.2699999999999996</v>
      </c>
      <c r="E807" s="498">
        <v>5.69</v>
      </c>
      <c r="F807" s="498">
        <v>5.78</v>
      </c>
      <c r="G807" s="498">
        <v>4.4800000000000004</v>
      </c>
      <c r="H807" s="499">
        <v>4.83</v>
      </c>
    </row>
    <row r="808" spans="1:8" x14ac:dyDescent="0.25">
      <c r="A808" s="496" t="s">
        <v>35</v>
      </c>
      <c r="B808" s="497" t="s">
        <v>35</v>
      </c>
      <c r="C808" s="497" t="s">
        <v>1375</v>
      </c>
      <c r="D808" s="498">
        <v>3.83</v>
      </c>
      <c r="E808" s="498">
        <v>4.47</v>
      </c>
      <c r="F808" s="498">
        <v>4.54</v>
      </c>
      <c r="G808" s="498">
        <v>5.05</v>
      </c>
      <c r="H808" s="499">
        <v>3.907</v>
      </c>
    </row>
    <row r="809" spans="1:8" x14ac:dyDescent="0.25">
      <c r="A809" s="496" t="s">
        <v>35</v>
      </c>
      <c r="B809" s="497" t="s">
        <v>1162</v>
      </c>
      <c r="C809" s="497" t="s">
        <v>1376</v>
      </c>
      <c r="D809" s="498">
        <v>4.16</v>
      </c>
      <c r="E809" s="498">
        <v>5.81</v>
      </c>
      <c r="F809" s="498">
        <v>5.57</v>
      </c>
      <c r="G809" s="498">
        <v>5.2</v>
      </c>
      <c r="H809" s="499">
        <v>4.9370000000000003</v>
      </c>
    </row>
    <row r="810" spans="1:8" x14ac:dyDescent="0.25">
      <c r="A810" s="496" t="s">
        <v>35</v>
      </c>
      <c r="B810" s="497" t="s">
        <v>35</v>
      </c>
      <c r="C810" s="497" t="s">
        <v>1377</v>
      </c>
      <c r="D810" s="498">
        <v>4.6399999999999997</v>
      </c>
      <c r="E810" s="498">
        <v>6.31</v>
      </c>
      <c r="F810" s="498">
        <v>6.28</v>
      </c>
      <c r="G810" s="498">
        <v>5.51</v>
      </c>
      <c r="H810" s="499">
        <v>5.5620000000000003</v>
      </c>
    </row>
    <row r="811" spans="1:8" x14ac:dyDescent="0.25">
      <c r="A811" s="496" t="s">
        <v>35</v>
      </c>
      <c r="B811" s="497" t="s">
        <v>35</v>
      </c>
      <c r="C811" s="497" t="s">
        <v>1378</v>
      </c>
      <c r="D811" s="498">
        <v>7.64</v>
      </c>
      <c r="E811" s="498">
        <v>7.57</v>
      </c>
      <c r="F811" s="498">
        <v>6.94</v>
      </c>
      <c r="G811" s="498">
        <v>6.29</v>
      </c>
      <c r="H811" s="499">
        <v>7.3410000000000002</v>
      </c>
    </row>
    <row r="812" spans="1:8" x14ac:dyDescent="0.25">
      <c r="A812" s="496" t="s">
        <v>35</v>
      </c>
      <c r="B812" s="497" t="s">
        <v>35</v>
      </c>
      <c r="C812" s="497" t="s">
        <v>1379</v>
      </c>
      <c r="D812" s="498">
        <v>3.59</v>
      </c>
      <c r="E812" s="498">
        <v>5.45</v>
      </c>
      <c r="F812" s="498">
        <v>4.82</v>
      </c>
      <c r="G812" s="498">
        <v>4.68</v>
      </c>
      <c r="H812" s="499">
        <v>4.1660000000000004</v>
      </c>
    </row>
    <row r="813" spans="1:8" x14ac:dyDescent="0.25">
      <c r="A813" s="496" t="s">
        <v>35</v>
      </c>
      <c r="B813" s="497" t="s">
        <v>47</v>
      </c>
      <c r="C813" s="497" t="s">
        <v>1380</v>
      </c>
      <c r="D813" s="498">
        <v>6.01</v>
      </c>
      <c r="E813" s="498">
        <v>6.27</v>
      </c>
      <c r="F813" s="498">
        <v>6.32</v>
      </c>
      <c r="G813" s="498">
        <v>5.59</v>
      </c>
      <c r="H813" s="499">
        <v>6.0519999999999996</v>
      </c>
    </row>
    <row r="814" spans="1:8" x14ac:dyDescent="0.25">
      <c r="A814" s="496" t="s">
        <v>35</v>
      </c>
      <c r="B814" s="497" t="s">
        <v>35</v>
      </c>
      <c r="C814" s="497" t="s">
        <v>1381</v>
      </c>
      <c r="D814" s="498">
        <v>3.75</v>
      </c>
      <c r="E814" s="498">
        <v>5.64</v>
      </c>
      <c r="F814" s="498">
        <v>5.45</v>
      </c>
      <c r="G814" s="498">
        <v>4.25</v>
      </c>
      <c r="H814" s="499">
        <v>4.37</v>
      </c>
    </row>
    <row r="815" spans="1:8" x14ac:dyDescent="0.25">
      <c r="A815" s="496" t="s">
        <v>35</v>
      </c>
      <c r="B815" s="497" t="s">
        <v>35</v>
      </c>
      <c r="C815" s="497" t="s">
        <v>1382</v>
      </c>
      <c r="D815" s="498">
        <v>5</v>
      </c>
      <c r="E815" s="498">
        <v>6.32</v>
      </c>
      <c r="F815" s="498">
        <v>6.28</v>
      </c>
      <c r="G815" s="498">
        <v>5.27</v>
      </c>
      <c r="H815" s="499">
        <v>5.6539999999999999</v>
      </c>
    </row>
    <row r="816" spans="1:8" x14ac:dyDescent="0.25">
      <c r="A816" s="496" t="s">
        <v>35</v>
      </c>
      <c r="B816" s="497" t="s">
        <v>35</v>
      </c>
      <c r="C816" s="497" t="s">
        <v>1383</v>
      </c>
      <c r="D816" s="498">
        <v>7.99</v>
      </c>
      <c r="E816" s="498">
        <v>7.85</v>
      </c>
      <c r="F816" s="498">
        <v>7.47</v>
      </c>
      <c r="G816" s="498">
        <v>7.33</v>
      </c>
      <c r="H816" s="499">
        <v>7.883</v>
      </c>
    </row>
    <row r="817" spans="1:8" x14ac:dyDescent="0.25">
      <c r="A817" s="496" t="s">
        <v>35</v>
      </c>
      <c r="B817" s="497" t="s">
        <v>35</v>
      </c>
      <c r="C817" s="497" t="s">
        <v>1384</v>
      </c>
      <c r="D817" s="498">
        <v>3.82</v>
      </c>
      <c r="E817" s="498">
        <v>7.44</v>
      </c>
      <c r="F817" s="498">
        <v>6.31</v>
      </c>
      <c r="G817" s="498">
        <v>5</v>
      </c>
      <c r="H817" s="499">
        <v>5.7789999999999999</v>
      </c>
    </row>
    <row r="818" spans="1:8" x14ac:dyDescent="0.25">
      <c r="A818" s="496" t="s">
        <v>35</v>
      </c>
      <c r="B818" s="497" t="s">
        <v>35</v>
      </c>
      <c r="C818" s="497" t="s">
        <v>1385</v>
      </c>
      <c r="D818" s="498">
        <v>4.5599999999999996</v>
      </c>
      <c r="E818" s="498">
        <v>6.75</v>
      </c>
      <c r="F818" s="498">
        <v>6.29</v>
      </c>
      <c r="G818" s="498">
        <v>5.94</v>
      </c>
      <c r="H818" s="499">
        <v>5.915</v>
      </c>
    </row>
    <row r="819" spans="1:8" x14ac:dyDescent="0.25">
      <c r="A819" s="496" t="s">
        <v>35</v>
      </c>
      <c r="B819" s="497" t="s">
        <v>35</v>
      </c>
      <c r="C819" s="497" t="s">
        <v>1386</v>
      </c>
      <c r="D819" s="498">
        <v>5.26</v>
      </c>
      <c r="E819" s="498">
        <v>6.6</v>
      </c>
      <c r="F819" s="498">
        <v>6.3</v>
      </c>
      <c r="G819" s="498">
        <v>6.42</v>
      </c>
      <c r="H819" s="499">
        <v>6.1710000000000003</v>
      </c>
    </row>
    <row r="820" spans="1:8" x14ac:dyDescent="0.25">
      <c r="A820" s="496" t="s">
        <v>35</v>
      </c>
      <c r="B820" s="497" t="s">
        <v>1230</v>
      </c>
      <c r="C820" s="497" t="s">
        <v>1387</v>
      </c>
      <c r="D820" s="498">
        <v>3.47</v>
      </c>
      <c r="E820" s="498">
        <v>4.88</v>
      </c>
      <c r="F820" s="498">
        <v>5</v>
      </c>
      <c r="G820" s="498">
        <v>3.98</v>
      </c>
      <c r="H820" s="499">
        <v>3.8250000000000002</v>
      </c>
    </row>
    <row r="821" spans="1:8" x14ac:dyDescent="0.25">
      <c r="A821" s="496" t="s">
        <v>35</v>
      </c>
      <c r="B821" s="497" t="s">
        <v>1162</v>
      </c>
      <c r="C821" s="497" t="s">
        <v>1388</v>
      </c>
      <c r="D821" s="498">
        <v>4.9000000000000004</v>
      </c>
      <c r="E821" s="498">
        <v>5.94</v>
      </c>
      <c r="F821" s="498">
        <v>5.54</v>
      </c>
      <c r="G821" s="498">
        <v>4.75</v>
      </c>
      <c r="H821" s="499">
        <v>5.1070000000000002</v>
      </c>
    </row>
    <row r="822" spans="1:8" x14ac:dyDescent="0.25">
      <c r="A822" s="496" t="s">
        <v>35</v>
      </c>
      <c r="B822" s="497" t="s">
        <v>1182</v>
      </c>
      <c r="C822" s="497" t="s">
        <v>1389</v>
      </c>
      <c r="D822" s="498">
        <v>4.38</v>
      </c>
      <c r="E822" s="498">
        <v>5.62</v>
      </c>
      <c r="F822" s="498">
        <v>5.49</v>
      </c>
      <c r="G822" s="498">
        <v>5.09</v>
      </c>
      <c r="H822" s="499">
        <v>4.9260000000000002</v>
      </c>
    </row>
    <row r="823" spans="1:8" x14ac:dyDescent="0.25">
      <c r="A823" s="496" t="s">
        <v>35</v>
      </c>
      <c r="B823" s="497" t="s">
        <v>35</v>
      </c>
      <c r="C823" s="497" t="s">
        <v>1390</v>
      </c>
      <c r="D823" s="498">
        <v>5.51</v>
      </c>
      <c r="E823" s="498">
        <v>6.99</v>
      </c>
      <c r="F823" s="498">
        <v>6.52</v>
      </c>
      <c r="G823" s="498">
        <v>5.42</v>
      </c>
      <c r="H823" s="499">
        <v>6.117</v>
      </c>
    </row>
    <row r="824" spans="1:8" x14ac:dyDescent="0.25">
      <c r="A824" s="496" t="s">
        <v>35</v>
      </c>
      <c r="B824" s="497" t="s">
        <v>1164</v>
      </c>
      <c r="C824" s="497" t="s">
        <v>1391</v>
      </c>
      <c r="D824" s="498">
        <v>6.12</v>
      </c>
      <c r="E824" s="498">
        <v>6.8</v>
      </c>
      <c r="F824" s="498">
        <v>6.06</v>
      </c>
      <c r="G824" s="498">
        <v>6.19</v>
      </c>
      <c r="H824" s="499">
        <v>6.5270000000000001</v>
      </c>
    </row>
    <row r="825" spans="1:8" x14ac:dyDescent="0.25">
      <c r="A825" s="496" t="s">
        <v>35</v>
      </c>
      <c r="B825" s="497" t="s">
        <v>1230</v>
      </c>
      <c r="C825" s="497" t="s">
        <v>1392</v>
      </c>
      <c r="D825" s="498">
        <v>3.74</v>
      </c>
      <c r="E825" s="498">
        <v>5.34</v>
      </c>
      <c r="F825" s="498">
        <v>4.83</v>
      </c>
      <c r="G825" s="498">
        <v>4.6500000000000004</v>
      </c>
      <c r="H825" s="499">
        <v>4.08</v>
      </c>
    </row>
    <row r="826" spans="1:8" x14ac:dyDescent="0.25">
      <c r="A826" s="496" t="s">
        <v>35</v>
      </c>
      <c r="B826" s="497" t="s">
        <v>35</v>
      </c>
      <c r="C826" s="497" t="s">
        <v>1393</v>
      </c>
      <c r="D826" s="498">
        <v>7.16</v>
      </c>
      <c r="E826" s="498">
        <v>8.02</v>
      </c>
      <c r="F826" s="498">
        <v>7.03</v>
      </c>
      <c r="G826" s="498">
        <v>7.38</v>
      </c>
      <c r="H826" s="499">
        <v>7.6890000000000001</v>
      </c>
    </row>
    <row r="827" spans="1:8" x14ac:dyDescent="0.25">
      <c r="A827" s="496" t="s">
        <v>35</v>
      </c>
      <c r="B827" s="497" t="s">
        <v>1233</v>
      </c>
      <c r="C827" s="497" t="s">
        <v>1394</v>
      </c>
      <c r="D827" s="498">
        <v>5.35</v>
      </c>
      <c r="E827" s="498">
        <v>6.7</v>
      </c>
      <c r="F827" s="498">
        <v>6.13</v>
      </c>
      <c r="G827" s="498">
        <v>6.01</v>
      </c>
      <c r="H827" s="499">
        <v>6.0750000000000002</v>
      </c>
    </row>
    <row r="828" spans="1:8" x14ac:dyDescent="0.25">
      <c r="A828" s="496" t="s">
        <v>35</v>
      </c>
      <c r="B828" s="497" t="s">
        <v>35</v>
      </c>
      <c r="C828" s="497" t="s">
        <v>1395</v>
      </c>
      <c r="D828" s="498">
        <v>7.8</v>
      </c>
      <c r="E828" s="498">
        <v>8.5299999999999994</v>
      </c>
      <c r="F828" s="498">
        <v>7.14</v>
      </c>
      <c r="G828" s="498">
        <v>7.08</v>
      </c>
      <c r="H828" s="499">
        <v>7.86</v>
      </c>
    </row>
    <row r="829" spans="1:8" x14ac:dyDescent="0.25">
      <c r="A829" s="496" t="s">
        <v>35</v>
      </c>
      <c r="B829" s="497" t="s">
        <v>1230</v>
      </c>
      <c r="C829" s="497" t="s">
        <v>1396</v>
      </c>
      <c r="D829" s="498">
        <v>3.53</v>
      </c>
      <c r="E829" s="498">
        <v>5.13</v>
      </c>
      <c r="F829" s="498">
        <v>5.05</v>
      </c>
      <c r="G829" s="498">
        <v>4.8099999999999996</v>
      </c>
      <c r="H829" s="499">
        <v>4.1820000000000004</v>
      </c>
    </row>
    <row r="830" spans="1:8" x14ac:dyDescent="0.25">
      <c r="A830" s="496" t="s">
        <v>35</v>
      </c>
      <c r="B830" s="497" t="s">
        <v>1162</v>
      </c>
      <c r="C830" s="497" t="s">
        <v>1397</v>
      </c>
      <c r="D830" s="498">
        <v>3.48</v>
      </c>
      <c r="E830" s="498">
        <v>4.8</v>
      </c>
      <c r="F830" s="498">
        <v>5.04</v>
      </c>
      <c r="G830" s="498">
        <v>4.6900000000000004</v>
      </c>
      <c r="H830" s="499">
        <v>3.9710000000000001</v>
      </c>
    </row>
    <row r="831" spans="1:8" x14ac:dyDescent="0.25">
      <c r="A831" s="496" t="s">
        <v>35</v>
      </c>
      <c r="B831" s="497" t="s">
        <v>35</v>
      </c>
      <c r="C831" s="497" t="s">
        <v>1398</v>
      </c>
      <c r="D831" s="498">
        <v>7.25</v>
      </c>
      <c r="E831" s="498">
        <v>7.79</v>
      </c>
      <c r="F831" s="498">
        <v>7.53</v>
      </c>
      <c r="G831" s="498">
        <v>7.43</v>
      </c>
      <c r="H831" s="499">
        <v>7.7590000000000003</v>
      </c>
    </row>
    <row r="832" spans="1:8" x14ac:dyDescent="0.25">
      <c r="A832" s="496" t="s">
        <v>35</v>
      </c>
      <c r="B832" s="497" t="s">
        <v>1182</v>
      </c>
      <c r="C832" s="497" t="s">
        <v>1399</v>
      </c>
      <c r="D832" s="498">
        <v>4.07</v>
      </c>
      <c r="E832" s="498">
        <v>6.13</v>
      </c>
      <c r="F832" s="498">
        <v>5.7</v>
      </c>
      <c r="G832" s="498">
        <v>5.31</v>
      </c>
      <c r="H832" s="499">
        <v>5.069</v>
      </c>
    </row>
    <row r="833" spans="1:8" x14ac:dyDescent="0.25">
      <c r="A833" s="496" t="s">
        <v>35</v>
      </c>
      <c r="B833" s="497" t="s">
        <v>35</v>
      </c>
      <c r="C833" s="497" t="s">
        <v>1400</v>
      </c>
      <c r="D833" s="498">
        <v>5.46</v>
      </c>
      <c r="E833" s="498">
        <v>6.79</v>
      </c>
      <c r="F833" s="498">
        <v>6.67</v>
      </c>
      <c r="G833" s="498">
        <v>6.65</v>
      </c>
      <c r="H833" s="499">
        <v>6.4889999999999999</v>
      </c>
    </row>
    <row r="834" spans="1:8" x14ac:dyDescent="0.25">
      <c r="A834" s="496" t="s">
        <v>35</v>
      </c>
      <c r="B834" s="497" t="s">
        <v>35</v>
      </c>
      <c r="C834" s="497" t="s">
        <v>1401</v>
      </c>
      <c r="D834" s="498">
        <v>3.87</v>
      </c>
      <c r="E834" s="498">
        <v>6.42</v>
      </c>
      <c r="F834" s="498">
        <v>6.28</v>
      </c>
      <c r="G834" s="498">
        <v>5.65</v>
      </c>
      <c r="H834" s="499">
        <v>5.4850000000000003</v>
      </c>
    </row>
    <row r="835" spans="1:8" x14ac:dyDescent="0.25">
      <c r="A835" s="496" t="s">
        <v>35</v>
      </c>
      <c r="B835" s="497" t="s">
        <v>47</v>
      </c>
      <c r="C835" s="497" t="s">
        <v>1402</v>
      </c>
      <c r="D835" s="498">
        <v>5.35</v>
      </c>
      <c r="E835" s="498">
        <v>6.58</v>
      </c>
      <c r="F835" s="498">
        <v>6.26</v>
      </c>
      <c r="G835" s="498">
        <v>5.79</v>
      </c>
      <c r="H835" s="499">
        <v>5.9880000000000004</v>
      </c>
    </row>
    <row r="836" spans="1:8" x14ac:dyDescent="0.25">
      <c r="A836" s="496" t="s">
        <v>35</v>
      </c>
      <c r="B836" s="497" t="s">
        <v>47</v>
      </c>
      <c r="C836" s="497" t="s">
        <v>1403</v>
      </c>
      <c r="D836" s="498">
        <v>4.63</v>
      </c>
      <c r="E836" s="498">
        <v>5.83</v>
      </c>
      <c r="F836" s="498">
        <v>5.64</v>
      </c>
      <c r="G836" s="498">
        <v>5.3</v>
      </c>
      <c r="H836" s="499">
        <v>5.1950000000000003</v>
      </c>
    </row>
    <row r="837" spans="1:8" x14ac:dyDescent="0.25">
      <c r="A837" s="496" t="s">
        <v>35</v>
      </c>
      <c r="B837" s="497" t="s">
        <v>1198</v>
      </c>
      <c r="C837" s="497" t="s">
        <v>1404</v>
      </c>
      <c r="D837" s="498">
        <v>5.14</v>
      </c>
      <c r="E837" s="498">
        <v>6.26</v>
      </c>
      <c r="F837" s="498">
        <v>5.54</v>
      </c>
      <c r="G837" s="498">
        <v>5.07</v>
      </c>
      <c r="H837" s="499">
        <v>5.2770000000000001</v>
      </c>
    </row>
    <row r="838" spans="1:8" x14ac:dyDescent="0.25">
      <c r="A838" s="496" t="s">
        <v>35</v>
      </c>
      <c r="B838" s="497" t="s">
        <v>35</v>
      </c>
      <c r="C838" s="497" t="s">
        <v>1405</v>
      </c>
      <c r="D838" s="498">
        <v>5.29</v>
      </c>
      <c r="E838" s="498">
        <v>6.7</v>
      </c>
      <c r="F838" s="498">
        <v>6.39</v>
      </c>
      <c r="G838" s="498">
        <v>5.71</v>
      </c>
      <c r="H838" s="499">
        <v>5.9950000000000001</v>
      </c>
    </row>
    <row r="839" spans="1:8" x14ac:dyDescent="0.25">
      <c r="A839" s="496" t="s">
        <v>35</v>
      </c>
      <c r="B839" s="497" t="s">
        <v>1406</v>
      </c>
      <c r="C839" s="497" t="s">
        <v>1407</v>
      </c>
      <c r="D839" s="498">
        <v>3.38</v>
      </c>
      <c r="E839" s="498">
        <v>5.32</v>
      </c>
      <c r="F839" s="498">
        <v>6.63</v>
      </c>
      <c r="G839" s="498">
        <v>2.93</v>
      </c>
      <c r="H839" s="499">
        <v>3.56</v>
      </c>
    </row>
    <row r="840" spans="1:8" x14ac:dyDescent="0.25">
      <c r="A840" s="496" t="s">
        <v>35</v>
      </c>
      <c r="B840" s="497" t="s">
        <v>35</v>
      </c>
      <c r="C840" s="497" t="s">
        <v>1408</v>
      </c>
      <c r="D840" s="498">
        <v>5.01</v>
      </c>
      <c r="E840" s="498">
        <v>7.17</v>
      </c>
      <c r="F840" s="498">
        <v>6.31</v>
      </c>
      <c r="G840" s="498">
        <v>6.82</v>
      </c>
      <c r="H840" s="499">
        <v>6.49</v>
      </c>
    </row>
    <row r="841" spans="1:8" x14ac:dyDescent="0.25">
      <c r="A841" s="496" t="s">
        <v>35</v>
      </c>
      <c r="B841" s="497" t="s">
        <v>1166</v>
      </c>
      <c r="C841" s="497" t="s">
        <v>1409</v>
      </c>
      <c r="D841" s="498">
        <v>3.7</v>
      </c>
      <c r="E841" s="498">
        <v>5.94</v>
      </c>
      <c r="F841" s="498">
        <v>4.6100000000000003</v>
      </c>
      <c r="G841" s="498">
        <v>4.42</v>
      </c>
      <c r="H841" s="499">
        <v>4.3019999999999996</v>
      </c>
    </row>
    <row r="842" spans="1:8" x14ac:dyDescent="0.25">
      <c r="A842" s="496" t="s">
        <v>35</v>
      </c>
      <c r="B842" s="497" t="s">
        <v>1176</v>
      </c>
      <c r="C842" s="497" t="s">
        <v>1410</v>
      </c>
      <c r="D842" s="498">
        <v>3.83</v>
      </c>
      <c r="E842" s="498">
        <v>4.93</v>
      </c>
      <c r="F842" s="498">
        <v>4.4800000000000004</v>
      </c>
      <c r="G842" s="498">
        <v>3.97</v>
      </c>
      <c r="H842" s="499">
        <v>3.8959999999999999</v>
      </c>
    </row>
    <row r="843" spans="1:8" x14ac:dyDescent="0.25">
      <c r="A843" s="496" t="s">
        <v>35</v>
      </c>
      <c r="B843" s="497" t="s">
        <v>1182</v>
      </c>
      <c r="C843" s="497" t="s">
        <v>1411</v>
      </c>
      <c r="D843" s="498">
        <v>4.13</v>
      </c>
      <c r="E843" s="498">
        <v>6.47</v>
      </c>
      <c r="F843" s="498">
        <v>6</v>
      </c>
      <c r="G843" s="498">
        <v>5.74</v>
      </c>
      <c r="H843" s="499">
        <v>5.5279999999999996</v>
      </c>
    </row>
    <row r="844" spans="1:8" x14ac:dyDescent="0.25">
      <c r="A844" s="496" t="s">
        <v>35</v>
      </c>
      <c r="B844" s="497" t="s">
        <v>1194</v>
      </c>
      <c r="C844" s="497" t="s">
        <v>1412</v>
      </c>
      <c r="D844" s="498">
        <v>3.71</v>
      </c>
      <c r="E844" s="498">
        <v>4.46</v>
      </c>
      <c r="F844" s="498">
        <v>4.4400000000000004</v>
      </c>
      <c r="G844" s="498">
        <v>4.49</v>
      </c>
      <c r="H844" s="499">
        <v>3.681</v>
      </c>
    </row>
    <row r="845" spans="1:8" x14ac:dyDescent="0.25">
      <c r="A845" s="496" t="s">
        <v>35</v>
      </c>
      <c r="B845" s="497" t="s">
        <v>1162</v>
      </c>
      <c r="C845" s="497" t="s">
        <v>1413</v>
      </c>
      <c r="D845" s="498">
        <v>5.07</v>
      </c>
      <c r="E845" s="498">
        <v>6.01</v>
      </c>
      <c r="F845" s="498">
        <v>5.83</v>
      </c>
      <c r="G845" s="498">
        <v>5.13</v>
      </c>
      <c r="H845" s="499">
        <v>5.3540000000000001</v>
      </c>
    </row>
    <row r="846" spans="1:8" x14ac:dyDescent="0.25">
      <c r="A846" s="496" t="s">
        <v>35</v>
      </c>
      <c r="B846" s="497" t="s">
        <v>1182</v>
      </c>
      <c r="C846" s="497" t="s">
        <v>785</v>
      </c>
      <c r="D846" s="498">
        <v>4.3099999999999996</v>
      </c>
      <c r="E846" s="498">
        <v>6.54</v>
      </c>
      <c r="F846" s="498">
        <v>6.18</v>
      </c>
      <c r="G846" s="498">
        <v>5.42</v>
      </c>
      <c r="H846" s="499">
        <v>5.5620000000000003</v>
      </c>
    </row>
    <row r="847" spans="1:8" x14ac:dyDescent="0.25">
      <c r="A847" s="496" t="s">
        <v>35</v>
      </c>
      <c r="B847" s="497" t="s">
        <v>1198</v>
      </c>
      <c r="C847" s="497" t="s">
        <v>1414</v>
      </c>
      <c r="D847" s="498">
        <v>5.85</v>
      </c>
      <c r="E847" s="498">
        <v>7.29</v>
      </c>
      <c r="F847" s="498">
        <v>6.69</v>
      </c>
      <c r="G847" s="498">
        <v>6.69</v>
      </c>
      <c r="H847" s="499">
        <v>6.8449999999999998</v>
      </c>
    </row>
    <row r="848" spans="1:8" x14ac:dyDescent="0.25">
      <c r="A848" s="496" t="s">
        <v>35</v>
      </c>
      <c r="B848" s="497" t="s">
        <v>1198</v>
      </c>
      <c r="C848" s="497" t="s">
        <v>1415</v>
      </c>
      <c r="D848" s="498">
        <v>4.38</v>
      </c>
      <c r="E848" s="498">
        <v>6.82</v>
      </c>
      <c r="F848" s="498">
        <v>6.34</v>
      </c>
      <c r="G848" s="498">
        <v>5.23</v>
      </c>
      <c r="H848" s="499">
        <v>5.7249999999999996</v>
      </c>
    </row>
    <row r="849" spans="1:8" x14ac:dyDescent="0.25">
      <c r="A849" s="496" t="s">
        <v>35</v>
      </c>
      <c r="B849" s="497" t="s">
        <v>1198</v>
      </c>
      <c r="C849" s="497" t="s">
        <v>1416</v>
      </c>
      <c r="D849" s="498">
        <v>6.43</v>
      </c>
      <c r="E849" s="498">
        <v>7.05</v>
      </c>
      <c r="F849" s="498">
        <v>6.96</v>
      </c>
      <c r="G849" s="498">
        <v>6.66</v>
      </c>
      <c r="H849" s="499">
        <v>6.9619999999999997</v>
      </c>
    </row>
    <row r="850" spans="1:8" x14ac:dyDescent="0.25">
      <c r="A850" s="496" t="s">
        <v>35</v>
      </c>
      <c r="B850" s="497" t="s">
        <v>35</v>
      </c>
      <c r="C850" s="497" t="s">
        <v>1417</v>
      </c>
      <c r="D850" s="498">
        <v>4.22</v>
      </c>
      <c r="E850" s="498">
        <v>5.61</v>
      </c>
      <c r="F850" s="498">
        <v>5.34</v>
      </c>
      <c r="G850" s="498">
        <v>5.29</v>
      </c>
      <c r="H850" s="499">
        <v>4.867</v>
      </c>
    </row>
    <row r="851" spans="1:8" x14ac:dyDescent="0.25">
      <c r="A851" s="496" t="s">
        <v>35</v>
      </c>
      <c r="B851" s="497" t="s">
        <v>47</v>
      </c>
      <c r="C851" s="497" t="s">
        <v>1418</v>
      </c>
      <c r="D851" s="498">
        <v>5.51</v>
      </c>
      <c r="E851" s="498">
        <v>6.56</v>
      </c>
      <c r="F851" s="498">
        <v>6.25</v>
      </c>
      <c r="G851" s="498">
        <v>6.21</v>
      </c>
      <c r="H851" s="499">
        <v>6.2119999999999997</v>
      </c>
    </row>
    <row r="852" spans="1:8" x14ac:dyDescent="0.25">
      <c r="A852" s="496" t="s">
        <v>35</v>
      </c>
      <c r="B852" s="497" t="s">
        <v>47</v>
      </c>
      <c r="C852" s="497" t="s">
        <v>1419</v>
      </c>
      <c r="D852" s="498">
        <v>7.78</v>
      </c>
      <c r="E852" s="498">
        <v>7.72</v>
      </c>
      <c r="F852" s="498">
        <v>7.41</v>
      </c>
      <c r="G852" s="498">
        <v>6.96</v>
      </c>
      <c r="H852" s="499">
        <v>7.74</v>
      </c>
    </row>
    <row r="853" spans="1:8" x14ac:dyDescent="0.25">
      <c r="A853" s="496" t="s">
        <v>35</v>
      </c>
      <c r="B853" s="497" t="s">
        <v>47</v>
      </c>
      <c r="C853" s="497" t="s">
        <v>1420</v>
      </c>
      <c r="D853" s="498">
        <v>5.05</v>
      </c>
      <c r="E853" s="498">
        <v>6.97</v>
      </c>
      <c r="F853" s="498">
        <v>6.84</v>
      </c>
      <c r="G853" s="498">
        <v>6.47</v>
      </c>
      <c r="H853" s="499">
        <v>6.4080000000000004</v>
      </c>
    </row>
    <row r="854" spans="1:8" x14ac:dyDescent="0.25">
      <c r="A854" s="496" t="s">
        <v>35</v>
      </c>
      <c r="B854" s="497" t="s">
        <v>47</v>
      </c>
      <c r="C854" s="497" t="s">
        <v>1421</v>
      </c>
      <c r="D854" s="498">
        <v>6.27</v>
      </c>
      <c r="E854" s="498">
        <v>6.81</v>
      </c>
      <c r="F854" s="498">
        <v>6.92</v>
      </c>
      <c r="G854" s="498">
        <v>6.51</v>
      </c>
      <c r="H854" s="499">
        <v>6.7709999999999999</v>
      </c>
    </row>
    <row r="855" spans="1:8" x14ac:dyDescent="0.25">
      <c r="A855" s="496" t="s">
        <v>35</v>
      </c>
      <c r="B855" s="497" t="s">
        <v>1162</v>
      </c>
      <c r="C855" s="497" t="s">
        <v>1422</v>
      </c>
      <c r="D855" s="498">
        <v>5.19</v>
      </c>
      <c r="E855" s="498">
        <v>5.66</v>
      </c>
      <c r="F855" s="498">
        <v>5.47</v>
      </c>
      <c r="G855" s="498">
        <v>4.9800000000000004</v>
      </c>
      <c r="H855" s="499">
        <v>5.1870000000000003</v>
      </c>
    </row>
    <row r="856" spans="1:8" x14ac:dyDescent="0.25">
      <c r="A856" s="496" t="s">
        <v>35</v>
      </c>
      <c r="B856" s="497" t="s">
        <v>1166</v>
      </c>
      <c r="C856" s="497" t="s">
        <v>1423</v>
      </c>
      <c r="D856" s="498">
        <v>4.55</v>
      </c>
      <c r="E856" s="498">
        <v>5.34</v>
      </c>
      <c r="F856" s="498">
        <v>5.4</v>
      </c>
      <c r="G856" s="498">
        <v>5.22</v>
      </c>
      <c r="H856" s="499">
        <v>4.9459999999999997</v>
      </c>
    </row>
    <row r="857" spans="1:8" x14ac:dyDescent="0.25">
      <c r="A857" s="496" t="s">
        <v>35</v>
      </c>
      <c r="B857" s="497" t="s">
        <v>1230</v>
      </c>
      <c r="C857" s="497" t="s">
        <v>1424</v>
      </c>
      <c r="D857" s="498">
        <v>4.1399999999999997</v>
      </c>
      <c r="E857" s="498">
        <v>5.88</v>
      </c>
      <c r="F857" s="498">
        <v>5.93</v>
      </c>
      <c r="G857" s="498">
        <v>5.15</v>
      </c>
      <c r="H857" s="499">
        <v>5.0670000000000002</v>
      </c>
    </row>
    <row r="858" spans="1:8" x14ac:dyDescent="0.25">
      <c r="A858" s="496" t="s">
        <v>35</v>
      </c>
      <c r="B858" s="497" t="s">
        <v>1182</v>
      </c>
      <c r="C858" s="497" t="s">
        <v>1425</v>
      </c>
      <c r="D858" s="498">
        <v>3.59</v>
      </c>
      <c r="E858" s="498">
        <v>6.35</v>
      </c>
      <c r="F858" s="498">
        <v>5.85</v>
      </c>
      <c r="G858" s="498">
        <v>3.96</v>
      </c>
      <c r="H858" s="499">
        <v>4.79</v>
      </c>
    </row>
    <row r="859" spans="1:8" x14ac:dyDescent="0.25">
      <c r="A859" s="496" t="s">
        <v>35</v>
      </c>
      <c r="B859" s="497" t="s">
        <v>35</v>
      </c>
      <c r="C859" s="497" t="s">
        <v>1426</v>
      </c>
      <c r="D859" s="498">
        <v>5.29</v>
      </c>
      <c r="E859" s="498">
        <v>7.45</v>
      </c>
      <c r="F859" s="498">
        <v>7.3</v>
      </c>
      <c r="G859" s="498">
        <v>6.46</v>
      </c>
      <c r="H859" s="499">
        <v>6.81</v>
      </c>
    </row>
    <row r="860" spans="1:8" x14ac:dyDescent="0.25">
      <c r="A860" s="496" t="s">
        <v>35</v>
      </c>
      <c r="B860" s="497" t="s">
        <v>1237</v>
      </c>
      <c r="C860" s="497" t="s">
        <v>1427</v>
      </c>
      <c r="D860" s="498">
        <v>3.21</v>
      </c>
      <c r="E860" s="498">
        <v>5.16</v>
      </c>
      <c r="F860" s="498">
        <v>4.76</v>
      </c>
      <c r="G860" s="498">
        <v>4.66</v>
      </c>
      <c r="H860" s="499">
        <v>3.9489999999999998</v>
      </c>
    </row>
    <row r="861" spans="1:8" x14ac:dyDescent="0.25">
      <c r="A861" s="496" t="s">
        <v>35</v>
      </c>
      <c r="B861" s="497" t="s">
        <v>1173</v>
      </c>
      <c r="C861" s="497" t="s">
        <v>1428</v>
      </c>
      <c r="D861" s="498">
        <v>3.51</v>
      </c>
      <c r="E861" s="498">
        <v>4.66</v>
      </c>
      <c r="F861" s="498">
        <v>4.96</v>
      </c>
      <c r="G861" s="498">
        <v>4.82</v>
      </c>
      <c r="H861" s="499">
        <v>3.93</v>
      </c>
    </row>
    <row r="862" spans="1:8" x14ac:dyDescent="0.25">
      <c r="A862" s="496" t="s">
        <v>35</v>
      </c>
      <c r="B862" s="497" t="s">
        <v>1186</v>
      </c>
      <c r="C862" s="497" t="s">
        <v>1429</v>
      </c>
      <c r="D862" s="498">
        <v>3.63</v>
      </c>
      <c r="E862" s="498">
        <v>5.4</v>
      </c>
      <c r="F862" s="498">
        <v>4.84</v>
      </c>
      <c r="G862" s="498">
        <v>4.6500000000000004</v>
      </c>
      <c r="H862" s="499">
        <v>4.1909999999999998</v>
      </c>
    </row>
    <row r="863" spans="1:8" x14ac:dyDescent="0.25">
      <c r="A863" s="496" t="s">
        <v>35</v>
      </c>
      <c r="B863" s="497" t="s">
        <v>1182</v>
      </c>
      <c r="C863" s="497" t="s">
        <v>1430</v>
      </c>
      <c r="D863" s="498">
        <v>3.28</v>
      </c>
      <c r="E863" s="498">
        <v>4.7</v>
      </c>
      <c r="F863" s="498">
        <v>4.51</v>
      </c>
      <c r="G863" s="498">
        <v>4.13</v>
      </c>
      <c r="H863" s="499">
        <v>3.49</v>
      </c>
    </row>
    <row r="864" spans="1:8" x14ac:dyDescent="0.25">
      <c r="A864" s="496" t="s">
        <v>35</v>
      </c>
      <c r="B864" s="497" t="s">
        <v>1182</v>
      </c>
      <c r="C864" s="497" t="s">
        <v>1431</v>
      </c>
      <c r="D864" s="498">
        <v>3.44</v>
      </c>
      <c r="E864" s="498">
        <v>4.3499999999999996</v>
      </c>
      <c r="F864" s="498">
        <v>4.12</v>
      </c>
      <c r="G864" s="498">
        <v>4.0599999999999996</v>
      </c>
      <c r="H864" s="499">
        <v>3.2749999999999999</v>
      </c>
    </row>
    <row r="865" spans="1:8" x14ac:dyDescent="0.25">
      <c r="A865" s="496" t="s">
        <v>35</v>
      </c>
      <c r="B865" s="497" t="s">
        <v>1164</v>
      </c>
      <c r="C865" s="497" t="s">
        <v>1432</v>
      </c>
      <c r="D865" s="498">
        <v>3.59</v>
      </c>
      <c r="E865" s="498">
        <v>5.0599999999999996</v>
      </c>
      <c r="F865" s="498">
        <v>4.91</v>
      </c>
      <c r="G865" s="498">
        <v>4.51</v>
      </c>
      <c r="H865" s="499">
        <v>4.0090000000000003</v>
      </c>
    </row>
    <row r="866" spans="1:8" x14ac:dyDescent="0.25">
      <c r="A866" s="496" t="s">
        <v>35</v>
      </c>
      <c r="B866" s="497" t="s">
        <v>1164</v>
      </c>
      <c r="C866" s="497" t="s">
        <v>1433</v>
      </c>
      <c r="D866" s="498">
        <v>3.52</v>
      </c>
      <c r="E866" s="498">
        <v>4.84</v>
      </c>
      <c r="F866" s="498">
        <v>4.63</v>
      </c>
      <c r="G866" s="498">
        <v>4.58</v>
      </c>
      <c r="H866" s="499">
        <v>3.8660000000000001</v>
      </c>
    </row>
    <row r="867" spans="1:8" x14ac:dyDescent="0.25">
      <c r="A867" s="496" t="s">
        <v>35</v>
      </c>
      <c r="B867" s="497" t="s">
        <v>1164</v>
      </c>
      <c r="C867" s="497" t="s">
        <v>1434</v>
      </c>
      <c r="D867" s="498">
        <v>3.24</v>
      </c>
      <c r="E867" s="498">
        <v>5.92</v>
      </c>
      <c r="F867" s="498">
        <v>5.3</v>
      </c>
      <c r="G867" s="498">
        <v>5.01</v>
      </c>
      <c r="H867" s="499">
        <v>4.5529999999999999</v>
      </c>
    </row>
    <row r="868" spans="1:8" x14ac:dyDescent="0.25">
      <c r="A868" s="496" t="s">
        <v>35</v>
      </c>
      <c r="B868" s="497" t="s">
        <v>35</v>
      </c>
      <c r="C868" s="497" t="s">
        <v>1435</v>
      </c>
      <c r="D868" s="498">
        <v>4.16</v>
      </c>
      <c r="E868" s="498">
        <v>5.61</v>
      </c>
      <c r="F868" s="498">
        <v>5.13</v>
      </c>
      <c r="G868" s="498">
        <v>4.78</v>
      </c>
      <c r="H868" s="499">
        <v>4.5529999999999999</v>
      </c>
    </row>
    <row r="869" spans="1:8" x14ac:dyDescent="0.25">
      <c r="A869" s="496" t="s">
        <v>35</v>
      </c>
      <c r="B869" s="497" t="s">
        <v>35</v>
      </c>
      <c r="C869" s="497" t="s">
        <v>1436</v>
      </c>
      <c r="D869" s="498">
        <v>3.51</v>
      </c>
      <c r="E869" s="498">
        <v>5.86</v>
      </c>
      <c r="F869" s="498">
        <v>5.23</v>
      </c>
      <c r="G869" s="498">
        <v>4.58</v>
      </c>
      <c r="H869" s="499">
        <v>4.4370000000000003</v>
      </c>
    </row>
    <row r="870" spans="1:8" x14ac:dyDescent="0.25">
      <c r="A870" s="496" t="s">
        <v>35</v>
      </c>
      <c r="B870" s="497" t="s">
        <v>47</v>
      </c>
      <c r="C870" s="497" t="s">
        <v>1437</v>
      </c>
      <c r="D870" s="498">
        <v>3.6</v>
      </c>
      <c r="E870" s="498">
        <v>5.76</v>
      </c>
      <c r="F870" s="498">
        <v>5.16</v>
      </c>
      <c r="G870" s="498">
        <v>5.18</v>
      </c>
      <c r="H870" s="499">
        <v>4.625</v>
      </c>
    </row>
    <row r="871" spans="1:8" x14ac:dyDescent="0.25">
      <c r="A871" s="496" t="s">
        <v>35</v>
      </c>
      <c r="B871" s="497" t="s">
        <v>1191</v>
      </c>
      <c r="C871" s="497" t="s">
        <v>1438</v>
      </c>
      <c r="D871" s="498">
        <v>3.67</v>
      </c>
      <c r="E871" s="498">
        <v>5.14</v>
      </c>
      <c r="F871" s="498">
        <v>5.18</v>
      </c>
      <c r="G871" s="498">
        <v>4.99</v>
      </c>
      <c r="H871" s="499">
        <v>4.3010000000000002</v>
      </c>
    </row>
    <row r="872" spans="1:8" x14ac:dyDescent="0.25">
      <c r="A872" s="496" t="s">
        <v>35</v>
      </c>
      <c r="B872" s="497" t="s">
        <v>1176</v>
      </c>
      <c r="C872" s="497" t="s">
        <v>1439</v>
      </c>
      <c r="D872" s="498">
        <v>3.77</v>
      </c>
      <c r="E872" s="498">
        <v>4.75</v>
      </c>
      <c r="F872" s="498">
        <v>4.25</v>
      </c>
      <c r="G872" s="498">
        <v>4.53</v>
      </c>
      <c r="H872" s="499">
        <v>3.831</v>
      </c>
    </row>
    <row r="873" spans="1:8" x14ac:dyDescent="0.25">
      <c r="A873" s="496" t="s">
        <v>35</v>
      </c>
      <c r="B873" s="497" t="s">
        <v>1162</v>
      </c>
      <c r="C873" s="497" t="s">
        <v>1440</v>
      </c>
      <c r="D873" s="498">
        <v>3.64</v>
      </c>
      <c r="E873" s="498">
        <v>4.7300000000000004</v>
      </c>
      <c r="F873" s="498">
        <v>4.6399999999999997</v>
      </c>
      <c r="G873" s="498">
        <v>4.25</v>
      </c>
      <c r="H873" s="499">
        <v>3.7280000000000002</v>
      </c>
    </row>
    <row r="874" spans="1:8" x14ac:dyDescent="0.25">
      <c r="A874" s="496" t="s">
        <v>35</v>
      </c>
      <c r="B874" s="497" t="s">
        <v>1230</v>
      </c>
      <c r="C874" s="497" t="s">
        <v>1441</v>
      </c>
      <c r="D874" s="498">
        <v>3.11</v>
      </c>
      <c r="E874" s="498">
        <v>4.62</v>
      </c>
      <c r="F874" s="498">
        <v>4.9400000000000004</v>
      </c>
      <c r="G874" s="498">
        <v>4.3899999999999997</v>
      </c>
      <c r="H874" s="499">
        <v>3.677</v>
      </c>
    </row>
    <row r="875" spans="1:8" x14ac:dyDescent="0.25">
      <c r="A875" s="496" t="s">
        <v>35</v>
      </c>
      <c r="B875" s="497" t="s">
        <v>1166</v>
      </c>
      <c r="C875" s="497" t="s">
        <v>1442</v>
      </c>
      <c r="D875" s="498">
        <v>3.49</v>
      </c>
      <c r="E875" s="498">
        <v>4.92</v>
      </c>
      <c r="F875" s="498">
        <v>5.01</v>
      </c>
      <c r="G875" s="498">
        <v>3.89</v>
      </c>
      <c r="H875" s="499">
        <v>3.7120000000000002</v>
      </c>
    </row>
    <row r="876" spans="1:8" x14ac:dyDescent="0.25">
      <c r="A876" s="496" t="s">
        <v>35</v>
      </c>
      <c r="B876" s="497" t="s">
        <v>1186</v>
      </c>
      <c r="C876" s="497" t="s">
        <v>1443</v>
      </c>
      <c r="D876" s="498">
        <v>3.7</v>
      </c>
      <c r="E876" s="498">
        <v>5.59</v>
      </c>
      <c r="F876" s="498">
        <v>5.37</v>
      </c>
      <c r="G876" s="498">
        <v>4.6399999999999997</v>
      </c>
      <c r="H876" s="499">
        <v>4.492</v>
      </c>
    </row>
    <row r="877" spans="1:8" x14ac:dyDescent="0.25">
      <c r="A877" s="496" t="s">
        <v>35</v>
      </c>
      <c r="B877" s="497" t="s">
        <v>1182</v>
      </c>
      <c r="C877" s="497" t="s">
        <v>1444</v>
      </c>
      <c r="D877" s="498">
        <v>3.5</v>
      </c>
      <c r="E877" s="498">
        <v>4.9800000000000004</v>
      </c>
      <c r="F877" s="498">
        <v>4.75</v>
      </c>
      <c r="G877" s="498">
        <v>4.24</v>
      </c>
      <c r="H877" s="499">
        <v>3.7839999999999998</v>
      </c>
    </row>
    <row r="878" spans="1:8" x14ac:dyDescent="0.25">
      <c r="A878" s="496" t="s">
        <v>35</v>
      </c>
      <c r="B878" s="497" t="s">
        <v>35</v>
      </c>
      <c r="C878" s="497" t="s">
        <v>1445</v>
      </c>
      <c r="D878" s="498">
        <v>3.69</v>
      </c>
      <c r="E878" s="498">
        <v>4.8099999999999996</v>
      </c>
      <c r="F878" s="498">
        <v>4.6100000000000003</v>
      </c>
      <c r="G878" s="498">
        <v>4.74</v>
      </c>
      <c r="H878" s="499">
        <v>3.98</v>
      </c>
    </row>
    <row r="879" spans="1:8" x14ac:dyDescent="0.25">
      <c r="A879" s="496" t="s">
        <v>35</v>
      </c>
      <c r="B879" s="497" t="s">
        <v>1223</v>
      </c>
      <c r="C879" s="497" t="s">
        <v>1446</v>
      </c>
      <c r="D879" s="498">
        <v>3.6</v>
      </c>
      <c r="E879" s="498">
        <v>6.24</v>
      </c>
      <c r="F879" s="498">
        <v>5.5</v>
      </c>
      <c r="G879" s="498">
        <v>5.21</v>
      </c>
      <c r="H879" s="499">
        <v>4.9470000000000001</v>
      </c>
    </row>
    <row r="880" spans="1:8" x14ac:dyDescent="0.25">
      <c r="A880" s="496" t="s">
        <v>35</v>
      </c>
      <c r="B880" s="497" t="s">
        <v>1233</v>
      </c>
      <c r="C880" s="497" t="s">
        <v>1447</v>
      </c>
      <c r="D880" s="498">
        <v>3.36</v>
      </c>
      <c r="E880" s="498">
        <v>5.23</v>
      </c>
      <c r="F880" s="498">
        <v>4.76</v>
      </c>
      <c r="G880" s="498">
        <v>4.37</v>
      </c>
      <c r="H880" s="499">
        <v>3.8940000000000001</v>
      </c>
    </row>
    <row r="881" spans="1:8" x14ac:dyDescent="0.25">
      <c r="A881" s="496" t="s">
        <v>35</v>
      </c>
      <c r="B881" s="497" t="s">
        <v>1162</v>
      </c>
      <c r="C881" s="497" t="s">
        <v>1448</v>
      </c>
      <c r="D881" s="498">
        <v>3.37</v>
      </c>
      <c r="E881" s="498">
        <v>5.16</v>
      </c>
      <c r="F881" s="498">
        <v>4.78</v>
      </c>
      <c r="G881" s="498">
        <v>4.18</v>
      </c>
      <c r="H881" s="499">
        <v>3.8109999999999999</v>
      </c>
    </row>
    <row r="882" spans="1:8" x14ac:dyDescent="0.25">
      <c r="A882" s="496" t="s">
        <v>35</v>
      </c>
      <c r="B882" s="497" t="s">
        <v>35</v>
      </c>
      <c r="C882" s="497" t="s">
        <v>1449</v>
      </c>
      <c r="D882" s="498">
        <v>3.01</v>
      </c>
      <c r="E882" s="498">
        <v>5.19</v>
      </c>
      <c r="F882" s="498">
        <v>4.83</v>
      </c>
      <c r="G882" s="498">
        <v>4.74</v>
      </c>
      <c r="H882" s="499">
        <v>4.0110000000000001</v>
      </c>
    </row>
    <row r="883" spans="1:8" x14ac:dyDescent="0.25">
      <c r="A883" s="496" t="s">
        <v>35</v>
      </c>
      <c r="B883" s="497" t="s">
        <v>35</v>
      </c>
      <c r="C883" s="497" t="s">
        <v>1450</v>
      </c>
      <c r="D883" s="498">
        <v>4.1100000000000003</v>
      </c>
      <c r="E883" s="498">
        <v>5.93</v>
      </c>
      <c r="F883" s="498">
        <v>5.59</v>
      </c>
      <c r="G883" s="498">
        <v>5.04</v>
      </c>
      <c r="H883" s="499">
        <v>4.9580000000000002</v>
      </c>
    </row>
    <row r="884" spans="1:8" x14ac:dyDescent="0.25">
      <c r="A884" s="496" t="s">
        <v>35</v>
      </c>
      <c r="B884" s="497" t="s">
        <v>35</v>
      </c>
      <c r="C884" s="497" t="s">
        <v>1436</v>
      </c>
      <c r="D884" s="498">
        <v>3.54</v>
      </c>
      <c r="E884" s="498">
        <v>5.83</v>
      </c>
      <c r="F884" s="498">
        <v>4.7300000000000004</v>
      </c>
      <c r="G884" s="498">
        <v>4.9000000000000004</v>
      </c>
      <c r="H884" s="499">
        <v>4.3810000000000002</v>
      </c>
    </row>
    <row r="885" spans="1:8" x14ac:dyDescent="0.25">
      <c r="A885" s="496" t="s">
        <v>35</v>
      </c>
      <c r="B885" s="497" t="s">
        <v>1162</v>
      </c>
      <c r="C885" s="497" t="s">
        <v>1451</v>
      </c>
      <c r="D885" s="498">
        <v>3.76</v>
      </c>
      <c r="E885" s="498">
        <v>5.2</v>
      </c>
      <c r="F885" s="498">
        <v>5.17</v>
      </c>
      <c r="G885" s="498">
        <v>4.93</v>
      </c>
      <c r="H885" s="499">
        <v>4.4169999999999998</v>
      </c>
    </row>
    <row r="886" spans="1:8" x14ac:dyDescent="0.25">
      <c r="A886" s="496" t="s">
        <v>35</v>
      </c>
      <c r="B886" s="497" t="s">
        <v>1182</v>
      </c>
      <c r="C886" s="497" t="s">
        <v>1452</v>
      </c>
      <c r="D886" s="498">
        <v>3.23</v>
      </c>
      <c r="E886" s="498">
        <v>4.41</v>
      </c>
      <c r="F886" s="498">
        <v>4.5999999999999996</v>
      </c>
      <c r="G886" s="498">
        <v>4.4400000000000004</v>
      </c>
      <c r="H886" s="499">
        <v>3.5640000000000001</v>
      </c>
    </row>
    <row r="887" spans="1:8" x14ac:dyDescent="0.25">
      <c r="A887" s="496" t="s">
        <v>35</v>
      </c>
      <c r="B887" s="497" t="s">
        <v>1182</v>
      </c>
      <c r="C887" s="497" t="s">
        <v>1453</v>
      </c>
      <c r="D887" s="498">
        <v>3.48</v>
      </c>
      <c r="E887" s="498">
        <v>5.44</v>
      </c>
      <c r="F887" s="498">
        <v>5.0999999999999996</v>
      </c>
      <c r="G887" s="498">
        <v>5.37</v>
      </c>
      <c r="H887" s="499">
        <v>4.4740000000000002</v>
      </c>
    </row>
    <row r="888" spans="1:8" x14ac:dyDescent="0.25">
      <c r="A888" s="496" t="s">
        <v>35</v>
      </c>
      <c r="B888" s="497" t="s">
        <v>1233</v>
      </c>
      <c r="C888" s="497" t="s">
        <v>1447</v>
      </c>
      <c r="D888" s="498">
        <v>4.09</v>
      </c>
      <c r="E888" s="498">
        <v>5.01</v>
      </c>
      <c r="F888" s="498">
        <v>4.67</v>
      </c>
      <c r="G888" s="498">
        <v>4.5999999999999996</v>
      </c>
      <c r="H888" s="499">
        <v>4.1029999999999998</v>
      </c>
    </row>
    <row r="889" spans="1:8" x14ac:dyDescent="0.25">
      <c r="A889" s="496" t="s">
        <v>35</v>
      </c>
      <c r="B889" s="497" t="s">
        <v>47</v>
      </c>
      <c r="C889" s="497" t="s">
        <v>1454</v>
      </c>
      <c r="D889" s="498">
        <v>4.32</v>
      </c>
      <c r="E889" s="498">
        <v>6.02</v>
      </c>
      <c r="F889" s="498">
        <v>4.7300000000000004</v>
      </c>
      <c r="G889" s="498">
        <v>4.8899999999999997</v>
      </c>
      <c r="H889" s="499">
        <v>4.7619999999999996</v>
      </c>
    </row>
    <row r="890" spans="1:8" x14ac:dyDescent="0.25">
      <c r="A890" s="496" t="s">
        <v>35</v>
      </c>
      <c r="B890" s="497" t="s">
        <v>35</v>
      </c>
      <c r="C890" s="497" t="s">
        <v>1455</v>
      </c>
      <c r="D890" s="498">
        <v>3.59</v>
      </c>
      <c r="E890" s="498">
        <v>6.21</v>
      </c>
      <c r="F890" s="498">
        <v>5.23</v>
      </c>
      <c r="G890" s="498">
        <v>4.5599999999999996</v>
      </c>
      <c r="H890" s="499">
        <v>4.625</v>
      </c>
    </row>
    <row r="891" spans="1:8" x14ac:dyDescent="0.25">
      <c r="A891" s="496" t="s">
        <v>35</v>
      </c>
      <c r="B891" s="497" t="s">
        <v>35</v>
      </c>
      <c r="C891" s="497" t="s">
        <v>1456</v>
      </c>
      <c r="D891" s="498">
        <v>3.56</v>
      </c>
      <c r="E891" s="498">
        <v>5.59</v>
      </c>
      <c r="F891" s="498">
        <v>4.97</v>
      </c>
      <c r="G891" s="498">
        <v>4.6500000000000004</v>
      </c>
      <c r="H891" s="499">
        <v>4.3879999999999999</v>
      </c>
    </row>
    <row r="892" spans="1:8" x14ac:dyDescent="0.25">
      <c r="A892" s="496" t="s">
        <v>35</v>
      </c>
      <c r="B892" s="497" t="s">
        <v>1162</v>
      </c>
      <c r="C892" s="497" t="s">
        <v>1448</v>
      </c>
      <c r="D892" s="498">
        <v>4.09</v>
      </c>
      <c r="E892" s="498">
        <v>6.02</v>
      </c>
      <c r="F892" s="498">
        <v>5.77</v>
      </c>
      <c r="G892" s="498">
        <v>4.8099999999999996</v>
      </c>
      <c r="H892" s="499">
        <v>4.9530000000000003</v>
      </c>
    </row>
    <row r="893" spans="1:8" x14ac:dyDescent="0.25">
      <c r="A893" s="496" t="s">
        <v>35</v>
      </c>
      <c r="B893" s="497" t="s">
        <v>1230</v>
      </c>
      <c r="C893" s="497" t="s">
        <v>1457</v>
      </c>
      <c r="D893" s="498">
        <v>3.58</v>
      </c>
      <c r="E893" s="498">
        <v>4.83</v>
      </c>
      <c r="F893" s="498">
        <v>5.37</v>
      </c>
      <c r="G893" s="498">
        <v>4.76</v>
      </c>
      <c r="H893" s="499">
        <v>4.1180000000000003</v>
      </c>
    </row>
    <row r="894" spans="1:8" x14ac:dyDescent="0.25">
      <c r="A894" s="496" t="s">
        <v>35</v>
      </c>
      <c r="B894" s="497" t="s">
        <v>35</v>
      </c>
      <c r="C894" s="497" t="s">
        <v>1458</v>
      </c>
      <c r="D894" s="498">
        <v>3.61</v>
      </c>
      <c r="E894" s="498">
        <v>5.51</v>
      </c>
      <c r="F894" s="498">
        <v>5.12</v>
      </c>
      <c r="G894" s="498">
        <v>4.8099999999999996</v>
      </c>
      <c r="H894" s="499">
        <v>4.3719999999999999</v>
      </c>
    </row>
    <row r="895" spans="1:8" x14ac:dyDescent="0.25">
      <c r="A895" s="496" t="s">
        <v>35</v>
      </c>
      <c r="B895" s="497" t="s">
        <v>1230</v>
      </c>
      <c r="C895" s="497" t="s">
        <v>1459</v>
      </c>
      <c r="D895" s="498">
        <v>4.05</v>
      </c>
      <c r="E895" s="498">
        <v>5.82</v>
      </c>
      <c r="F895" s="498">
        <v>5.18</v>
      </c>
      <c r="G895" s="498">
        <v>4.9400000000000004</v>
      </c>
      <c r="H895" s="499">
        <v>4.7039999999999997</v>
      </c>
    </row>
    <row r="896" spans="1:8" x14ac:dyDescent="0.25">
      <c r="A896" s="496" t="s">
        <v>35</v>
      </c>
      <c r="B896" s="497" t="s">
        <v>1186</v>
      </c>
      <c r="C896" s="497" t="s">
        <v>1429</v>
      </c>
      <c r="D896" s="498">
        <v>3.53</v>
      </c>
      <c r="E896" s="498">
        <v>5.77</v>
      </c>
      <c r="F896" s="498">
        <v>4.93</v>
      </c>
      <c r="G896" s="498">
        <v>4.5599999999999996</v>
      </c>
      <c r="H896" s="499">
        <v>4.274</v>
      </c>
    </row>
    <row r="897" spans="1:8" x14ac:dyDescent="0.25">
      <c r="A897" s="496" t="s">
        <v>35</v>
      </c>
      <c r="B897" s="497" t="s">
        <v>1233</v>
      </c>
      <c r="C897" s="497" t="s">
        <v>1460</v>
      </c>
      <c r="D897" s="498">
        <v>3.23</v>
      </c>
      <c r="E897" s="498">
        <v>5.52</v>
      </c>
      <c r="F897" s="498">
        <v>4.87</v>
      </c>
      <c r="G897" s="498">
        <v>4.74</v>
      </c>
      <c r="H897" s="499">
        <v>4.0819999999999999</v>
      </c>
    </row>
    <row r="898" spans="1:8" x14ac:dyDescent="0.25">
      <c r="A898" s="496" t="s">
        <v>35</v>
      </c>
      <c r="B898" s="497" t="s">
        <v>1166</v>
      </c>
      <c r="C898" s="497" t="s">
        <v>1461</v>
      </c>
      <c r="D898" s="498">
        <v>3.19</v>
      </c>
      <c r="E898" s="498">
        <v>5.36</v>
      </c>
      <c r="F898" s="498">
        <v>4.7</v>
      </c>
      <c r="G898" s="498">
        <v>4.4000000000000004</v>
      </c>
      <c r="H898" s="499">
        <v>3.9009999999999998</v>
      </c>
    </row>
    <row r="899" spans="1:8" x14ac:dyDescent="0.25">
      <c r="A899" s="496" t="s">
        <v>35</v>
      </c>
      <c r="B899" s="497" t="s">
        <v>1162</v>
      </c>
      <c r="C899" s="497" t="s">
        <v>1462</v>
      </c>
      <c r="D899" s="498">
        <v>3.48</v>
      </c>
      <c r="E899" s="498">
        <v>5.53</v>
      </c>
      <c r="F899" s="498">
        <v>4.9000000000000004</v>
      </c>
      <c r="G899" s="498">
        <v>4.43</v>
      </c>
      <c r="H899" s="499">
        <v>4.1449999999999996</v>
      </c>
    </row>
    <row r="900" spans="1:8" x14ac:dyDescent="0.25">
      <c r="A900" s="496" t="s">
        <v>35</v>
      </c>
      <c r="B900" s="497" t="s">
        <v>1233</v>
      </c>
      <c r="C900" s="497" t="s">
        <v>1463</v>
      </c>
      <c r="D900" s="498">
        <v>4.88</v>
      </c>
      <c r="E900" s="498">
        <v>4.7</v>
      </c>
      <c r="F900" s="498">
        <v>4.53</v>
      </c>
      <c r="G900" s="498">
        <v>4.6399999999999997</v>
      </c>
      <c r="H900" s="499">
        <v>4.306</v>
      </c>
    </row>
    <row r="901" spans="1:8" x14ac:dyDescent="0.25">
      <c r="A901" s="496" t="s">
        <v>35</v>
      </c>
      <c r="B901" s="497" t="s">
        <v>1173</v>
      </c>
      <c r="C901" s="497" t="s">
        <v>1464</v>
      </c>
      <c r="D901" s="498">
        <v>3.34</v>
      </c>
      <c r="E901" s="498">
        <v>5.16</v>
      </c>
      <c r="F901" s="498">
        <v>4.9800000000000004</v>
      </c>
      <c r="G901" s="498">
        <v>4.63</v>
      </c>
      <c r="H901" s="499">
        <v>4.0750000000000002</v>
      </c>
    </row>
    <row r="902" spans="1:8" x14ac:dyDescent="0.25">
      <c r="A902" s="496" t="s">
        <v>35</v>
      </c>
      <c r="B902" s="497" t="s">
        <v>1179</v>
      </c>
      <c r="C902" s="497" t="s">
        <v>1465</v>
      </c>
      <c r="D902" s="498">
        <v>3.29</v>
      </c>
      <c r="E902" s="498">
        <v>4.83</v>
      </c>
      <c r="F902" s="498">
        <v>4.4800000000000004</v>
      </c>
      <c r="G902" s="498">
        <v>4.1100000000000003</v>
      </c>
      <c r="H902" s="499">
        <v>3.5760000000000001</v>
      </c>
    </row>
    <row r="903" spans="1:8" x14ac:dyDescent="0.25">
      <c r="A903" s="496" t="s">
        <v>35</v>
      </c>
      <c r="B903" s="497" t="s">
        <v>1182</v>
      </c>
      <c r="C903" s="497" t="s">
        <v>1466</v>
      </c>
      <c r="D903" s="498">
        <v>3.35</v>
      </c>
      <c r="E903" s="498">
        <v>6.09</v>
      </c>
      <c r="F903" s="498">
        <v>5.15</v>
      </c>
      <c r="G903" s="498">
        <v>5.57</v>
      </c>
      <c r="H903" s="499">
        <v>4.6559999999999997</v>
      </c>
    </row>
    <row r="904" spans="1:8" x14ac:dyDescent="0.25">
      <c r="A904" s="496" t="s">
        <v>35</v>
      </c>
      <c r="B904" s="497" t="s">
        <v>1182</v>
      </c>
      <c r="C904" s="497" t="s">
        <v>1467</v>
      </c>
      <c r="D904" s="498">
        <v>3.36</v>
      </c>
      <c r="E904" s="498">
        <v>4.74</v>
      </c>
      <c r="F904" s="498">
        <v>4.22</v>
      </c>
      <c r="G904" s="498">
        <v>4.09</v>
      </c>
      <c r="H904" s="499">
        <v>3.4119999999999999</v>
      </c>
    </row>
    <row r="905" spans="1:8" x14ac:dyDescent="0.25">
      <c r="A905" s="496" t="s">
        <v>35</v>
      </c>
      <c r="B905" s="497" t="s">
        <v>1182</v>
      </c>
      <c r="C905" s="497" t="s">
        <v>1468</v>
      </c>
      <c r="D905" s="498">
        <v>3.47</v>
      </c>
      <c r="E905" s="498">
        <v>4.55</v>
      </c>
      <c r="F905" s="498">
        <v>4.49</v>
      </c>
      <c r="G905" s="498">
        <v>3.95</v>
      </c>
      <c r="H905" s="499">
        <v>3.452</v>
      </c>
    </row>
    <row r="906" spans="1:8" x14ac:dyDescent="0.25">
      <c r="A906" s="496" t="s">
        <v>35</v>
      </c>
      <c r="B906" s="497" t="s">
        <v>1186</v>
      </c>
      <c r="C906" s="497" t="s">
        <v>1469</v>
      </c>
      <c r="D906" s="498">
        <v>3</v>
      </c>
      <c r="E906" s="498">
        <v>4.63</v>
      </c>
      <c r="F906" s="498">
        <v>4.67</v>
      </c>
      <c r="G906" s="498">
        <v>4.8499999999999996</v>
      </c>
      <c r="H906" s="499">
        <v>3.6309999999999998</v>
      </c>
    </row>
    <row r="907" spans="1:8" x14ac:dyDescent="0.25">
      <c r="A907" s="496" t="s">
        <v>35</v>
      </c>
      <c r="B907" s="497" t="s">
        <v>1191</v>
      </c>
      <c r="C907" s="497" t="s">
        <v>1470</v>
      </c>
      <c r="D907" s="498">
        <v>3.46</v>
      </c>
      <c r="E907" s="498">
        <v>4.72</v>
      </c>
      <c r="F907" s="498">
        <v>4.8499999999999996</v>
      </c>
      <c r="G907" s="498">
        <v>5.1100000000000003</v>
      </c>
      <c r="H907" s="499">
        <v>4.0739999999999998</v>
      </c>
    </row>
    <row r="908" spans="1:8" x14ac:dyDescent="0.25">
      <c r="A908" s="496" t="s">
        <v>35</v>
      </c>
      <c r="B908" s="497" t="s">
        <v>1198</v>
      </c>
      <c r="C908" s="497" t="s">
        <v>1471</v>
      </c>
      <c r="D908" s="498">
        <v>3.2</v>
      </c>
      <c r="E908" s="498">
        <v>4.92</v>
      </c>
      <c r="F908" s="498">
        <v>4.49</v>
      </c>
      <c r="G908" s="498">
        <v>4</v>
      </c>
      <c r="H908" s="499">
        <v>3.4809999999999999</v>
      </c>
    </row>
    <row r="909" spans="1:8" x14ac:dyDescent="0.25">
      <c r="A909" s="496" t="s">
        <v>35</v>
      </c>
      <c r="B909" s="497" t="s">
        <v>1194</v>
      </c>
      <c r="C909" s="497" t="s">
        <v>1472</v>
      </c>
      <c r="D909" s="498">
        <v>3.26</v>
      </c>
      <c r="E909" s="498">
        <v>4.92</v>
      </c>
      <c r="F909" s="498">
        <v>4.2699999999999996</v>
      </c>
      <c r="G909" s="498">
        <v>4.3</v>
      </c>
      <c r="H909" s="499">
        <v>3.5840000000000001</v>
      </c>
    </row>
    <row r="910" spans="1:8" x14ac:dyDescent="0.25">
      <c r="A910" s="496" t="s">
        <v>35</v>
      </c>
      <c r="B910" s="497" t="s">
        <v>1198</v>
      </c>
      <c r="C910" s="497" t="s">
        <v>1473</v>
      </c>
      <c r="D910" s="498">
        <v>3.11</v>
      </c>
      <c r="E910" s="498">
        <v>5.56</v>
      </c>
      <c r="F910" s="498">
        <v>4.8600000000000003</v>
      </c>
      <c r="G910" s="498">
        <v>4.38</v>
      </c>
      <c r="H910" s="499">
        <v>4.1340000000000003</v>
      </c>
    </row>
    <row r="911" spans="1:8" x14ac:dyDescent="0.25">
      <c r="A911" s="496" t="s">
        <v>35</v>
      </c>
      <c r="B911" s="497" t="s">
        <v>1164</v>
      </c>
      <c r="C911" s="497" t="s">
        <v>1433</v>
      </c>
      <c r="D911" s="498">
        <v>3.42</v>
      </c>
      <c r="E911" s="498">
        <v>5.0199999999999996</v>
      </c>
      <c r="F911" s="498">
        <v>4.46</v>
      </c>
      <c r="G911" s="498">
        <v>3.82</v>
      </c>
      <c r="H911" s="499">
        <v>3.5710000000000002</v>
      </c>
    </row>
    <row r="912" spans="1:8" x14ac:dyDescent="0.25">
      <c r="A912" s="496" t="s">
        <v>35</v>
      </c>
      <c r="B912" s="497" t="s">
        <v>35</v>
      </c>
      <c r="C912" s="497" t="s">
        <v>1474</v>
      </c>
      <c r="D912" s="498">
        <v>4</v>
      </c>
      <c r="E912" s="498">
        <v>5.79</v>
      </c>
      <c r="F912" s="498">
        <v>5.35</v>
      </c>
      <c r="G912" s="498">
        <v>5.09</v>
      </c>
      <c r="H912" s="499">
        <v>4.9459999999999997</v>
      </c>
    </row>
    <row r="913" spans="1:8" x14ac:dyDescent="0.25">
      <c r="A913" s="496" t="s">
        <v>35</v>
      </c>
      <c r="B913" s="497" t="s">
        <v>35</v>
      </c>
      <c r="C913" s="497" t="s">
        <v>1475</v>
      </c>
      <c r="D913" s="498">
        <v>3.47</v>
      </c>
      <c r="E913" s="498">
        <v>5.0199999999999996</v>
      </c>
      <c r="F913" s="498">
        <v>4.21</v>
      </c>
      <c r="G913" s="498">
        <v>4.4400000000000004</v>
      </c>
      <c r="H913" s="499">
        <v>3.7029999999999998</v>
      </c>
    </row>
    <row r="914" spans="1:8" x14ac:dyDescent="0.25">
      <c r="A914" s="496" t="s">
        <v>35</v>
      </c>
      <c r="B914" s="497" t="s">
        <v>35</v>
      </c>
      <c r="C914" s="497" t="s">
        <v>1476</v>
      </c>
      <c r="D914" s="498">
        <v>3.96</v>
      </c>
      <c r="E914" s="498">
        <v>5.14</v>
      </c>
      <c r="F914" s="498">
        <v>5.18</v>
      </c>
      <c r="G914" s="498">
        <v>4.66</v>
      </c>
      <c r="H914" s="499">
        <v>4.3879999999999999</v>
      </c>
    </row>
    <row r="915" spans="1:8" x14ac:dyDescent="0.25">
      <c r="A915" s="496" t="s">
        <v>35</v>
      </c>
      <c r="B915" s="497" t="s">
        <v>35</v>
      </c>
      <c r="C915" s="497" t="s">
        <v>1477</v>
      </c>
      <c r="D915" s="498">
        <v>5.1100000000000003</v>
      </c>
      <c r="E915" s="498">
        <v>6.29</v>
      </c>
      <c r="F915" s="498">
        <v>5.56</v>
      </c>
      <c r="G915" s="498">
        <v>5.54</v>
      </c>
      <c r="H915" s="499">
        <v>5.4969999999999999</v>
      </c>
    </row>
    <row r="916" spans="1:8" x14ac:dyDescent="0.25">
      <c r="A916" s="496" t="s">
        <v>35</v>
      </c>
      <c r="B916" s="497" t="s">
        <v>35</v>
      </c>
      <c r="C916" s="497" t="s">
        <v>1478</v>
      </c>
      <c r="D916" s="498">
        <v>4.3499999999999996</v>
      </c>
      <c r="E916" s="498">
        <v>7.14</v>
      </c>
      <c r="F916" s="498">
        <v>5.73</v>
      </c>
      <c r="G916" s="498">
        <v>5.0199999999999996</v>
      </c>
      <c r="H916" s="499">
        <v>5.61</v>
      </c>
    </row>
    <row r="917" spans="1:8" x14ac:dyDescent="0.25">
      <c r="A917" s="496" t="s">
        <v>35</v>
      </c>
      <c r="B917" s="497" t="s">
        <v>35</v>
      </c>
      <c r="C917" s="497" t="s">
        <v>1479</v>
      </c>
      <c r="D917" s="498">
        <v>3.21</v>
      </c>
      <c r="E917" s="498">
        <v>5.4</v>
      </c>
      <c r="F917" s="498">
        <v>5.24</v>
      </c>
      <c r="G917" s="498">
        <v>4.2699999999999996</v>
      </c>
      <c r="H917" s="499">
        <v>4.0540000000000003</v>
      </c>
    </row>
    <row r="918" spans="1:8" x14ac:dyDescent="0.25">
      <c r="A918" s="496" t="s">
        <v>35</v>
      </c>
      <c r="B918" s="497" t="s">
        <v>35</v>
      </c>
      <c r="C918" s="497" t="s">
        <v>1480</v>
      </c>
      <c r="D918" s="498">
        <v>3.18</v>
      </c>
      <c r="E918" s="498">
        <v>4.54</v>
      </c>
      <c r="F918" s="498">
        <v>4.8099999999999996</v>
      </c>
      <c r="G918" s="498">
        <v>4.53</v>
      </c>
      <c r="H918" s="499">
        <v>3.5859999999999999</v>
      </c>
    </row>
    <row r="919" spans="1:8" x14ac:dyDescent="0.25">
      <c r="A919" s="496" t="s">
        <v>35</v>
      </c>
      <c r="B919" s="497" t="s">
        <v>35</v>
      </c>
      <c r="C919" s="497" t="s">
        <v>1481</v>
      </c>
      <c r="D919" s="498">
        <v>3.15</v>
      </c>
      <c r="E919" s="498">
        <v>5.19</v>
      </c>
      <c r="F919" s="498">
        <v>4.7</v>
      </c>
      <c r="G919" s="498">
        <v>4.24</v>
      </c>
      <c r="H919" s="499">
        <v>3.73</v>
      </c>
    </row>
    <row r="920" spans="1:8" x14ac:dyDescent="0.25">
      <c r="A920" s="496" t="s">
        <v>35</v>
      </c>
      <c r="B920" s="497" t="s">
        <v>35</v>
      </c>
      <c r="C920" s="497" t="s">
        <v>1455</v>
      </c>
      <c r="D920" s="498">
        <v>3.44</v>
      </c>
      <c r="E920" s="498">
        <v>5.84</v>
      </c>
      <c r="F920" s="498">
        <v>4.87</v>
      </c>
      <c r="G920" s="498">
        <v>4.5</v>
      </c>
      <c r="H920" s="499">
        <v>4.2880000000000003</v>
      </c>
    </row>
    <row r="921" spans="1:8" x14ac:dyDescent="0.25">
      <c r="A921" s="496" t="s">
        <v>35</v>
      </c>
      <c r="B921" s="497" t="s">
        <v>35</v>
      </c>
      <c r="C921" s="497" t="s">
        <v>1482</v>
      </c>
      <c r="D921" s="498">
        <v>3.17</v>
      </c>
      <c r="E921" s="498">
        <v>5.01</v>
      </c>
      <c r="F921" s="498">
        <v>4.8</v>
      </c>
      <c r="G921" s="498">
        <v>4.46</v>
      </c>
      <c r="H921" s="499">
        <v>3.7109999999999999</v>
      </c>
    </row>
    <row r="922" spans="1:8" x14ac:dyDescent="0.25">
      <c r="A922" s="496" t="s">
        <v>35</v>
      </c>
      <c r="B922" s="497" t="s">
        <v>35</v>
      </c>
      <c r="C922" s="497" t="s">
        <v>1483</v>
      </c>
      <c r="D922" s="498">
        <v>3.73</v>
      </c>
      <c r="E922" s="498">
        <v>5.87</v>
      </c>
      <c r="F922" s="498">
        <v>5.19</v>
      </c>
      <c r="G922" s="498">
        <v>4.0199999999999996</v>
      </c>
      <c r="H922" s="499">
        <v>4.4160000000000004</v>
      </c>
    </row>
    <row r="923" spans="1:8" x14ac:dyDescent="0.25">
      <c r="A923" s="496" t="s">
        <v>35</v>
      </c>
      <c r="B923" s="497" t="s">
        <v>35</v>
      </c>
      <c r="C923" s="497" t="s">
        <v>1484</v>
      </c>
      <c r="D923" s="498">
        <v>3.84</v>
      </c>
      <c r="E923" s="498">
        <v>6.16</v>
      </c>
      <c r="F923" s="498">
        <v>5.79</v>
      </c>
      <c r="G923" s="498">
        <v>4.8</v>
      </c>
      <c r="H923" s="499">
        <v>4.992</v>
      </c>
    </row>
    <row r="924" spans="1:8" x14ac:dyDescent="0.25">
      <c r="A924" s="496" t="s">
        <v>35</v>
      </c>
      <c r="B924" s="497" t="s">
        <v>35</v>
      </c>
      <c r="C924" s="497" t="s">
        <v>1485</v>
      </c>
      <c r="D924" s="498">
        <v>3.28</v>
      </c>
      <c r="E924" s="498">
        <v>4.7</v>
      </c>
      <c r="F924" s="498">
        <v>4.22</v>
      </c>
      <c r="G924" s="498">
        <v>4.04</v>
      </c>
      <c r="H924" s="499">
        <v>3.3639999999999999</v>
      </c>
    </row>
    <row r="925" spans="1:8" x14ac:dyDescent="0.25">
      <c r="A925" s="496" t="s">
        <v>35</v>
      </c>
      <c r="B925" s="497" t="s">
        <v>47</v>
      </c>
      <c r="C925" s="497" t="s">
        <v>1486</v>
      </c>
      <c r="D925" s="498">
        <v>3.58</v>
      </c>
      <c r="E925" s="498">
        <v>4.34</v>
      </c>
      <c r="F925" s="498">
        <v>4.3</v>
      </c>
      <c r="G925" s="498">
        <v>4.1399999999999997</v>
      </c>
      <c r="H925" s="499">
        <v>3.5329999999999999</v>
      </c>
    </row>
    <row r="926" spans="1:8" x14ac:dyDescent="0.25">
      <c r="A926" s="496" t="s">
        <v>35</v>
      </c>
      <c r="B926" s="497" t="s">
        <v>47</v>
      </c>
      <c r="C926" s="497" t="s">
        <v>1487</v>
      </c>
      <c r="D926" s="498">
        <v>4.0199999999999996</v>
      </c>
      <c r="E926" s="498">
        <v>4.93</v>
      </c>
      <c r="F926" s="498">
        <v>4.8099999999999996</v>
      </c>
      <c r="G926" s="498">
        <v>4.41</v>
      </c>
      <c r="H926" s="499">
        <v>4.05</v>
      </c>
    </row>
    <row r="927" spans="1:8" x14ac:dyDescent="0.25">
      <c r="A927" s="496" t="s">
        <v>35</v>
      </c>
      <c r="B927" s="497" t="s">
        <v>35</v>
      </c>
      <c r="C927" s="497" t="s">
        <v>1488</v>
      </c>
      <c r="D927" s="498">
        <v>2.0299999999999998</v>
      </c>
      <c r="E927" s="498">
        <v>3.45</v>
      </c>
      <c r="F927" s="498">
        <v>3.58</v>
      </c>
      <c r="G927" s="498">
        <v>2.66</v>
      </c>
      <c r="H927" s="499">
        <v>1.64</v>
      </c>
    </row>
    <row r="928" spans="1:8" x14ac:dyDescent="0.25">
      <c r="A928" s="496" t="s">
        <v>35</v>
      </c>
      <c r="B928" s="497" t="s">
        <v>47</v>
      </c>
      <c r="C928" s="497" t="s">
        <v>1489</v>
      </c>
      <c r="D928" s="498">
        <v>3.33</v>
      </c>
      <c r="E928" s="498">
        <v>5.61</v>
      </c>
      <c r="F928" s="498">
        <v>5.7</v>
      </c>
      <c r="G928" s="498">
        <v>5.05</v>
      </c>
      <c r="H928" s="499">
        <v>4.6079999999999997</v>
      </c>
    </row>
    <row r="929" spans="1:8" x14ac:dyDescent="0.25">
      <c r="A929" s="496" t="s">
        <v>35</v>
      </c>
      <c r="B929" s="497" t="s">
        <v>47</v>
      </c>
      <c r="C929" s="497" t="s">
        <v>1490</v>
      </c>
      <c r="D929" s="498">
        <v>3.65</v>
      </c>
      <c r="E929" s="498">
        <v>5.26</v>
      </c>
      <c r="F929" s="498">
        <v>4.7</v>
      </c>
      <c r="G929" s="498">
        <v>4.45</v>
      </c>
      <c r="H929" s="499">
        <v>3.944</v>
      </c>
    </row>
    <row r="930" spans="1:8" x14ac:dyDescent="0.25">
      <c r="A930" s="496" t="s">
        <v>35</v>
      </c>
      <c r="B930" s="497" t="s">
        <v>47</v>
      </c>
      <c r="C930" s="497" t="s">
        <v>1491</v>
      </c>
      <c r="D930" s="498">
        <v>3.58</v>
      </c>
      <c r="E930" s="498">
        <v>5.74</v>
      </c>
      <c r="F930" s="498">
        <v>5.1100000000000003</v>
      </c>
      <c r="G930" s="498">
        <v>4.1399999999999997</v>
      </c>
      <c r="H930" s="499">
        <v>4.2409999999999997</v>
      </c>
    </row>
    <row r="931" spans="1:8" x14ac:dyDescent="0.25">
      <c r="A931" s="496" t="s">
        <v>35</v>
      </c>
      <c r="B931" s="497" t="s">
        <v>47</v>
      </c>
      <c r="C931" s="497" t="s">
        <v>1492</v>
      </c>
      <c r="D931" s="498">
        <v>3.33</v>
      </c>
      <c r="E931" s="498">
        <v>5.0199999999999996</v>
      </c>
      <c r="F931" s="498">
        <v>4.67</v>
      </c>
      <c r="G931" s="498">
        <v>4.3600000000000003</v>
      </c>
      <c r="H931" s="499">
        <v>3.8170000000000002</v>
      </c>
    </row>
    <row r="932" spans="1:8" x14ac:dyDescent="0.25">
      <c r="A932" s="496" t="s">
        <v>35</v>
      </c>
      <c r="B932" s="497" t="s">
        <v>1230</v>
      </c>
      <c r="C932" s="497" t="s">
        <v>1493</v>
      </c>
      <c r="D932" s="498">
        <v>3.35</v>
      </c>
      <c r="E932" s="498">
        <v>4.45</v>
      </c>
      <c r="F932" s="498">
        <v>4.21</v>
      </c>
      <c r="G932" s="498">
        <v>4.22</v>
      </c>
      <c r="H932" s="499">
        <v>3.4039999999999999</v>
      </c>
    </row>
    <row r="933" spans="1:8" x14ac:dyDescent="0.25">
      <c r="A933" s="496" t="s">
        <v>35</v>
      </c>
      <c r="B933" s="497" t="s">
        <v>1230</v>
      </c>
      <c r="C933" s="497" t="s">
        <v>1494</v>
      </c>
      <c r="D933" s="498">
        <v>3.41</v>
      </c>
      <c r="E933" s="498">
        <v>7.37</v>
      </c>
      <c r="F933" s="498">
        <v>4.1500000000000004</v>
      </c>
      <c r="G933" s="498">
        <v>5.44</v>
      </c>
      <c r="H933" s="499">
        <v>5.3879999999999999</v>
      </c>
    </row>
    <row r="934" spans="1:8" x14ac:dyDescent="0.25">
      <c r="A934" s="496" t="s">
        <v>35</v>
      </c>
      <c r="B934" s="497" t="s">
        <v>35</v>
      </c>
      <c r="C934" s="497" t="s">
        <v>1495</v>
      </c>
      <c r="D934" s="498">
        <v>4.29</v>
      </c>
      <c r="E934" s="498">
        <v>6.27</v>
      </c>
      <c r="F934" s="498">
        <v>5.28</v>
      </c>
      <c r="G934" s="498">
        <v>5.28</v>
      </c>
      <c r="H934" s="499">
        <v>5.1269999999999998</v>
      </c>
    </row>
    <row r="935" spans="1:8" x14ac:dyDescent="0.25">
      <c r="A935" s="496" t="s">
        <v>35</v>
      </c>
      <c r="B935" s="497" t="s">
        <v>35</v>
      </c>
      <c r="C935" s="497" t="s">
        <v>1450</v>
      </c>
      <c r="D935" s="498">
        <v>3.57</v>
      </c>
      <c r="E935" s="498">
        <v>5.35</v>
      </c>
      <c r="F935" s="498">
        <v>4.96</v>
      </c>
      <c r="G935" s="498">
        <v>4.45</v>
      </c>
      <c r="H935" s="499">
        <v>4.1520000000000001</v>
      </c>
    </row>
    <row r="936" spans="1:8" x14ac:dyDescent="0.25">
      <c r="A936" s="496" t="s">
        <v>35</v>
      </c>
      <c r="B936" s="497" t="s">
        <v>1162</v>
      </c>
      <c r="C936" s="497" t="s">
        <v>1440</v>
      </c>
      <c r="D936" s="498">
        <v>3.29</v>
      </c>
      <c r="E936" s="498">
        <v>4.6100000000000003</v>
      </c>
      <c r="F936" s="498">
        <v>4.09</v>
      </c>
      <c r="G936" s="498">
        <v>3.75</v>
      </c>
      <c r="H936" s="499">
        <v>3.1880000000000002</v>
      </c>
    </row>
    <row r="937" spans="1:8" x14ac:dyDescent="0.25">
      <c r="A937" s="496" t="s">
        <v>40</v>
      </c>
      <c r="B937" s="497" t="s">
        <v>1496</v>
      </c>
      <c r="C937" s="497" t="s">
        <v>1497</v>
      </c>
      <c r="D937" s="498">
        <v>4.38</v>
      </c>
      <c r="E937" s="498">
        <v>5.59</v>
      </c>
      <c r="F937" s="498">
        <v>5.23</v>
      </c>
      <c r="G937" s="498">
        <v>4.93</v>
      </c>
      <c r="H937" s="499">
        <v>4.7489999999999997</v>
      </c>
    </row>
    <row r="938" spans="1:8" x14ac:dyDescent="0.25">
      <c r="A938" s="496" t="s">
        <v>40</v>
      </c>
      <c r="B938" s="497" t="s">
        <v>1498</v>
      </c>
      <c r="C938" s="497" t="s">
        <v>1499</v>
      </c>
      <c r="D938" s="498">
        <v>5.26</v>
      </c>
      <c r="E938" s="498">
        <v>5.87</v>
      </c>
      <c r="F938" s="498">
        <v>4.7300000000000004</v>
      </c>
      <c r="G938" s="498">
        <v>6.73</v>
      </c>
      <c r="H938" s="499">
        <v>5.7859999999999996</v>
      </c>
    </row>
    <row r="939" spans="1:8" x14ac:dyDescent="0.25">
      <c r="A939" s="496" t="s">
        <v>40</v>
      </c>
      <c r="B939" s="497" t="s">
        <v>1500</v>
      </c>
      <c r="C939" s="497" t="s">
        <v>1501</v>
      </c>
      <c r="D939" s="498">
        <v>3.14</v>
      </c>
      <c r="E939" s="498">
        <v>4.34</v>
      </c>
      <c r="F939" s="498">
        <v>4.3899999999999997</v>
      </c>
      <c r="G939" s="498">
        <v>4.3899999999999997</v>
      </c>
      <c r="H939" s="499">
        <v>3.3940000000000001</v>
      </c>
    </row>
    <row r="940" spans="1:8" x14ac:dyDescent="0.25">
      <c r="A940" s="496" t="s">
        <v>40</v>
      </c>
      <c r="B940" s="497" t="s">
        <v>1502</v>
      </c>
      <c r="C940" s="497" t="s">
        <v>1503</v>
      </c>
      <c r="D940" s="498">
        <v>4.8499999999999996</v>
      </c>
      <c r="E940" s="498">
        <v>5.18</v>
      </c>
      <c r="F940" s="498">
        <v>4.71</v>
      </c>
      <c r="G940" s="498">
        <v>4.3499999999999996</v>
      </c>
      <c r="H940" s="499">
        <v>4.38</v>
      </c>
    </row>
    <row r="941" spans="1:8" x14ac:dyDescent="0.25">
      <c r="A941" s="496" t="s">
        <v>40</v>
      </c>
      <c r="B941" s="497" t="s">
        <v>1504</v>
      </c>
      <c r="C941" s="497" t="s">
        <v>1505</v>
      </c>
      <c r="D941" s="498">
        <v>3.7</v>
      </c>
      <c r="E941" s="498">
        <v>4.8</v>
      </c>
      <c r="F941" s="498">
        <v>5.26</v>
      </c>
      <c r="G941" s="498">
        <v>4.4800000000000004</v>
      </c>
      <c r="H941" s="499">
        <v>4.1150000000000002</v>
      </c>
    </row>
    <row r="942" spans="1:8" x14ac:dyDescent="0.25">
      <c r="A942" s="496" t="s">
        <v>40</v>
      </c>
      <c r="B942" s="497" t="s">
        <v>1506</v>
      </c>
      <c r="C942" s="497" t="s">
        <v>1507</v>
      </c>
      <c r="D942" s="498">
        <v>5.1100000000000003</v>
      </c>
      <c r="E942" s="498">
        <v>5.63</v>
      </c>
      <c r="F942" s="498">
        <v>6.4</v>
      </c>
      <c r="G942" s="498">
        <v>5.97</v>
      </c>
      <c r="H942" s="499">
        <v>5.8070000000000004</v>
      </c>
    </row>
    <row r="943" spans="1:8" x14ac:dyDescent="0.25">
      <c r="A943" s="496" t="s">
        <v>40</v>
      </c>
      <c r="B943" s="497" t="s">
        <v>1508</v>
      </c>
      <c r="C943" s="497" t="s">
        <v>1509</v>
      </c>
      <c r="D943" s="498">
        <v>5.77</v>
      </c>
      <c r="E943" s="498">
        <v>6.15</v>
      </c>
      <c r="F943" s="498">
        <v>6.99</v>
      </c>
      <c r="G943" s="498">
        <v>6.14</v>
      </c>
      <c r="H943" s="499">
        <v>6.3179999999999996</v>
      </c>
    </row>
    <row r="944" spans="1:8" x14ac:dyDescent="0.25">
      <c r="A944" s="496" t="s">
        <v>40</v>
      </c>
      <c r="B944" s="497" t="s">
        <v>433</v>
      </c>
      <c r="C944" s="497" t="s">
        <v>1510</v>
      </c>
      <c r="D944" s="498">
        <v>3.88</v>
      </c>
      <c r="E944" s="498">
        <v>5</v>
      </c>
      <c r="F944" s="498">
        <v>5.18</v>
      </c>
      <c r="G944" s="498">
        <v>5.32</v>
      </c>
      <c r="H944" s="499">
        <v>4.4640000000000004</v>
      </c>
    </row>
    <row r="945" spans="1:8" x14ac:dyDescent="0.25">
      <c r="A945" s="496" t="s">
        <v>40</v>
      </c>
      <c r="B945" s="497" t="s">
        <v>1511</v>
      </c>
      <c r="C945" s="497" t="s">
        <v>1512</v>
      </c>
      <c r="D945" s="498">
        <v>4.32</v>
      </c>
      <c r="E945" s="498">
        <v>5.09</v>
      </c>
      <c r="F945" s="498">
        <v>4.8600000000000003</v>
      </c>
      <c r="G945" s="498">
        <v>4.7300000000000004</v>
      </c>
      <c r="H945" s="499">
        <v>4.3179999999999996</v>
      </c>
    </row>
    <row r="946" spans="1:8" x14ac:dyDescent="0.25">
      <c r="A946" s="496" t="s">
        <v>40</v>
      </c>
      <c r="B946" s="497" t="s">
        <v>1511</v>
      </c>
      <c r="C946" s="497" t="s">
        <v>1513</v>
      </c>
      <c r="D946" s="498">
        <v>5.59</v>
      </c>
      <c r="E946" s="498">
        <v>5.1100000000000003</v>
      </c>
      <c r="F946" s="498">
        <v>5.47</v>
      </c>
      <c r="G946" s="498">
        <v>5.33</v>
      </c>
      <c r="H946" s="499">
        <v>5.2249999999999996</v>
      </c>
    </row>
    <row r="947" spans="1:8" x14ac:dyDescent="0.25">
      <c r="A947" s="496" t="s">
        <v>40</v>
      </c>
      <c r="B947" s="497" t="s">
        <v>1511</v>
      </c>
      <c r="C947" s="497" t="s">
        <v>1514</v>
      </c>
      <c r="D947" s="498">
        <v>4.1500000000000004</v>
      </c>
      <c r="E947" s="498">
        <v>4.41</v>
      </c>
      <c r="F947" s="498">
        <v>4.3899999999999997</v>
      </c>
      <c r="G947" s="498">
        <v>4.5999999999999996</v>
      </c>
      <c r="H947" s="499">
        <v>3.8940000000000001</v>
      </c>
    </row>
    <row r="948" spans="1:8" x14ac:dyDescent="0.25">
      <c r="A948" s="496" t="s">
        <v>40</v>
      </c>
      <c r="B948" s="497" t="s">
        <v>40</v>
      </c>
      <c r="C948" s="497" t="s">
        <v>1515</v>
      </c>
      <c r="D948" s="498">
        <v>4.28</v>
      </c>
      <c r="E948" s="498">
        <v>5.74</v>
      </c>
      <c r="F948" s="498">
        <v>5.18</v>
      </c>
      <c r="G948" s="498">
        <v>4.92</v>
      </c>
      <c r="H948" s="499">
        <v>4.7750000000000004</v>
      </c>
    </row>
    <row r="949" spans="1:8" x14ac:dyDescent="0.25">
      <c r="A949" s="496" t="s">
        <v>40</v>
      </c>
      <c r="B949" s="497" t="s">
        <v>40</v>
      </c>
      <c r="C949" s="497" t="s">
        <v>1017</v>
      </c>
      <c r="D949" s="498">
        <v>4.26</v>
      </c>
      <c r="E949" s="498">
        <v>4.26</v>
      </c>
      <c r="F949" s="498">
        <v>5.12</v>
      </c>
      <c r="G949" s="498">
        <v>3.5</v>
      </c>
      <c r="H949" s="499">
        <v>3.6539999999999999</v>
      </c>
    </row>
    <row r="950" spans="1:8" x14ac:dyDescent="0.25">
      <c r="A950" s="496" t="s">
        <v>40</v>
      </c>
      <c r="B950" s="497" t="s">
        <v>40</v>
      </c>
      <c r="C950" s="497" t="s">
        <v>1516</v>
      </c>
      <c r="D950" s="498">
        <v>3.41</v>
      </c>
      <c r="E950" s="498">
        <v>5</v>
      </c>
      <c r="F950" s="498">
        <v>4.71</v>
      </c>
      <c r="G950" s="498">
        <v>4.43</v>
      </c>
      <c r="H950" s="499">
        <v>3.8740000000000001</v>
      </c>
    </row>
    <row r="951" spans="1:8" x14ac:dyDescent="0.25">
      <c r="A951" s="496" t="s">
        <v>40</v>
      </c>
      <c r="B951" s="497" t="s">
        <v>1517</v>
      </c>
      <c r="C951" s="497" t="s">
        <v>1518</v>
      </c>
      <c r="D951" s="498">
        <v>3.77</v>
      </c>
      <c r="E951" s="498">
        <v>5.35</v>
      </c>
      <c r="F951" s="498">
        <v>5.0999999999999996</v>
      </c>
      <c r="G951" s="498">
        <v>4.38</v>
      </c>
      <c r="H951" s="499">
        <v>4.1689999999999996</v>
      </c>
    </row>
    <row r="952" spans="1:8" x14ac:dyDescent="0.25">
      <c r="A952" s="496" t="s">
        <v>40</v>
      </c>
      <c r="B952" s="497" t="s">
        <v>1517</v>
      </c>
      <c r="C952" s="497" t="s">
        <v>1519</v>
      </c>
      <c r="D952" s="498">
        <v>5.5</v>
      </c>
      <c r="E952" s="498">
        <v>5.78</v>
      </c>
      <c r="F952" s="498">
        <v>5.38</v>
      </c>
      <c r="G952" s="498">
        <v>5.35</v>
      </c>
      <c r="H952" s="499">
        <v>5.4930000000000003</v>
      </c>
    </row>
    <row r="953" spans="1:8" x14ac:dyDescent="0.25">
      <c r="A953" s="496" t="s">
        <v>40</v>
      </c>
      <c r="B953" s="497" t="s">
        <v>1517</v>
      </c>
      <c r="C953" s="497" t="s">
        <v>1520</v>
      </c>
      <c r="D953" s="498">
        <v>8.2899999999999991</v>
      </c>
      <c r="E953" s="498">
        <v>5.77</v>
      </c>
      <c r="F953" s="498">
        <v>4.32</v>
      </c>
      <c r="G953" s="498">
        <v>4.53</v>
      </c>
      <c r="H953" s="499">
        <v>6.077</v>
      </c>
    </row>
    <row r="954" spans="1:8" x14ac:dyDescent="0.25">
      <c r="A954" s="496" t="s">
        <v>40</v>
      </c>
      <c r="B954" s="497" t="s">
        <v>1517</v>
      </c>
      <c r="C954" s="497" t="s">
        <v>1521</v>
      </c>
      <c r="D954" s="498">
        <v>4.1900000000000004</v>
      </c>
      <c r="E954" s="498">
        <v>5.17</v>
      </c>
      <c r="F954" s="498">
        <v>4.9000000000000004</v>
      </c>
      <c r="G954" s="498">
        <v>4.3499999999999996</v>
      </c>
      <c r="H954" s="499">
        <v>4.306</v>
      </c>
    </row>
    <row r="955" spans="1:8" x14ac:dyDescent="0.25">
      <c r="A955" s="496" t="s">
        <v>40</v>
      </c>
      <c r="B955" s="497" t="s">
        <v>1522</v>
      </c>
      <c r="C955" s="497" t="s">
        <v>1523</v>
      </c>
      <c r="D955" s="498">
        <v>4.46</v>
      </c>
      <c r="E955" s="498">
        <v>5.34</v>
      </c>
      <c r="F955" s="498">
        <v>5.57</v>
      </c>
      <c r="G955" s="498">
        <v>4.59</v>
      </c>
      <c r="H955" s="499">
        <v>4.6230000000000002</v>
      </c>
    </row>
    <row r="956" spans="1:8" x14ac:dyDescent="0.25">
      <c r="A956" s="496" t="s">
        <v>40</v>
      </c>
      <c r="B956" s="497" t="s">
        <v>1524</v>
      </c>
      <c r="C956" s="497" t="s">
        <v>1525</v>
      </c>
      <c r="D956" s="498">
        <v>5.92</v>
      </c>
      <c r="E956" s="498">
        <v>6.04</v>
      </c>
      <c r="F956" s="498">
        <v>4.99</v>
      </c>
      <c r="G956" s="498">
        <v>5.95</v>
      </c>
      <c r="H956" s="499">
        <v>5.8319999999999999</v>
      </c>
    </row>
    <row r="957" spans="1:8" x14ac:dyDescent="0.25">
      <c r="A957" s="496" t="s">
        <v>40</v>
      </c>
      <c r="B957" s="497" t="s">
        <v>433</v>
      </c>
      <c r="C957" s="497" t="s">
        <v>448</v>
      </c>
      <c r="D957" s="498">
        <v>5.18</v>
      </c>
      <c r="E957" s="498">
        <v>4.8600000000000003</v>
      </c>
      <c r="F957" s="498">
        <v>4.84</v>
      </c>
      <c r="G957" s="498">
        <v>5.61</v>
      </c>
      <c r="H957" s="499">
        <v>4.9290000000000003</v>
      </c>
    </row>
    <row r="958" spans="1:8" x14ac:dyDescent="0.25">
      <c r="A958" s="496" t="s">
        <v>40</v>
      </c>
      <c r="B958" s="497" t="s">
        <v>1517</v>
      </c>
      <c r="C958" s="497" t="s">
        <v>1526</v>
      </c>
      <c r="D958" s="498">
        <v>5.62</v>
      </c>
      <c r="E958" s="498">
        <v>5.52</v>
      </c>
      <c r="F958" s="498">
        <v>5.67</v>
      </c>
      <c r="G958" s="498">
        <v>4.0199999999999996</v>
      </c>
      <c r="H958" s="499">
        <v>5.0460000000000003</v>
      </c>
    </row>
    <row r="959" spans="1:8" x14ac:dyDescent="0.25">
      <c r="A959" s="496" t="s">
        <v>40</v>
      </c>
      <c r="B959" s="497" t="s">
        <v>40</v>
      </c>
      <c r="C959" s="497" t="s">
        <v>1527</v>
      </c>
      <c r="D959" s="498">
        <v>5.49</v>
      </c>
      <c r="E959" s="498">
        <v>7.4</v>
      </c>
      <c r="F959" s="498">
        <v>6.77</v>
      </c>
      <c r="G959" s="498">
        <v>6.87</v>
      </c>
      <c r="H959" s="499">
        <v>6.8070000000000004</v>
      </c>
    </row>
    <row r="960" spans="1:8" x14ac:dyDescent="0.25">
      <c r="A960" s="496" t="s">
        <v>40</v>
      </c>
      <c r="B960" s="497" t="s">
        <v>40</v>
      </c>
      <c r="C960" s="497" t="s">
        <v>1528</v>
      </c>
      <c r="D960" s="498">
        <v>3.77</v>
      </c>
      <c r="E960" s="498">
        <v>5.42</v>
      </c>
      <c r="F960" s="498">
        <v>4.59</v>
      </c>
      <c r="G960" s="498">
        <v>3.86</v>
      </c>
      <c r="H960" s="499">
        <v>4.0510000000000002</v>
      </c>
    </row>
    <row r="961" spans="1:8" x14ac:dyDescent="0.25">
      <c r="A961" s="496" t="s">
        <v>40</v>
      </c>
      <c r="B961" s="497" t="s">
        <v>1508</v>
      </c>
      <c r="C961" s="497" t="s">
        <v>1529</v>
      </c>
      <c r="D961" s="498">
        <v>8.09</v>
      </c>
      <c r="E961" s="498">
        <v>4.07</v>
      </c>
      <c r="F961" s="498">
        <v>4.6399999999999997</v>
      </c>
      <c r="G961" s="498">
        <v>6.03</v>
      </c>
      <c r="H961" s="499">
        <v>6.21</v>
      </c>
    </row>
    <row r="962" spans="1:8" x14ac:dyDescent="0.25">
      <c r="A962" s="496" t="s">
        <v>40</v>
      </c>
      <c r="B962" s="497" t="s">
        <v>1508</v>
      </c>
      <c r="C962" s="497" t="s">
        <v>1530</v>
      </c>
      <c r="D962" s="498">
        <v>3.72</v>
      </c>
      <c r="E962" s="498">
        <v>4</v>
      </c>
      <c r="F962" s="498">
        <v>6.01</v>
      </c>
      <c r="G962" s="498">
        <v>4.4400000000000004</v>
      </c>
      <c r="H962" s="499">
        <v>3.9289999999999998</v>
      </c>
    </row>
    <row r="963" spans="1:8" x14ac:dyDescent="0.25">
      <c r="A963" s="496" t="s">
        <v>40</v>
      </c>
      <c r="B963" s="497" t="s">
        <v>1504</v>
      </c>
      <c r="C963" s="497" t="s">
        <v>1531</v>
      </c>
      <c r="D963" s="498">
        <v>4.0999999999999996</v>
      </c>
      <c r="E963" s="498">
        <v>5.71</v>
      </c>
      <c r="F963" s="498">
        <v>5.38</v>
      </c>
      <c r="G963" s="498">
        <v>6.41</v>
      </c>
      <c r="H963" s="499">
        <v>5.26</v>
      </c>
    </row>
    <row r="964" spans="1:8" x14ac:dyDescent="0.25">
      <c r="A964" s="496" t="s">
        <v>40</v>
      </c>
      <c r="B964" s="497" t="s">
        <v>1506</v>
      </c>
      <c r="C964" s="497" t="s">
        <v>1532</v>
      </c>
      <c r="D964" s="498">
        <v>4.38</v>
      </c>
      <c r="E964" s="498">
        <v>6.07</v>
      </c>
      <c r="F964" s="498">
        <v>6.23</v>
      </c>
      <c r="G964" s="498">
        <v>6.74</v>
      </c>
      <c r="H964" s="499">
        <v>5.8239999999999998</v>
      </c>
    </row>
    <row r="965" spans="1:8" x14ac:dyDescent="0.25">
      <c r="A965" s="496" t="s">
        <v>40</v>
      </c>
      <c r="B965" s="497" t="s">
        <v>40</v>
      </c>
      <c r="C965" s="497" t="s">
        <v>1533</v>
      </c>
      <c r="D965" s="498">
        <v>6.21</v>
      </c>
      <c r="E965" s="498">
        <v>6.72</v>
      </c>
      <c r="F965" s="498">
        <v>5.82</v>
      </c>
      <c r="G965" s="498">
        <v>6.44</v>
      </c>
      <c r="H965" s="499">
        <v>6.3949999999999996</v>
      </c>
    </row>
    <row r="966" spans="1:8" x14ac:dyDescent="0.25">
      <c r="A966" s="496" t="s">
        <v>40</v>
      </c>
      <c r="B966" s="497" t="s">
        <v>1511</v>
      </c>
      <c r="C966" s="497" t="s">
        <v>1534</v>
      </c>
      <c r="D966" s="498">
        <v>4.18</v>
      </c>
      <c r="E966" s="498">
        <v>5.74</v>
      </c>
      <c r="F966" s="498">
        <v>4.88</v>
      </c>
      <c r="G966" s="498">
        <v>5.31</v>
      </c>
      <c r="H966" s="499">
        <v>4.7709999999999999</v>
      </c>
    </row>
    <row r="967" spans="1:8" x14ac:dyDescent="0.25">
      <c r="A967" s="496" t="s">
        <v>40</v>
      </c>
      <c r="B967" s="497" t="s">
        <v>40</v>
      </c>
      <c r="C967" s="497" t="s">
        <v>1535</v>
      </c>
      <c r="D967" s="498">
        <v>3.75</v>
      </c>
      <c r="E967" s="498">
        <v>6.03</v>
      </c>
      <c r="F967" s="498">
        <v>4.8499999999999996</v>
      </c>
      <c r="G967" s="498">
        <v>4.34</v>
      </c>
      <c r="H967" s="499">
        <v>4.5140000000000002</v>
      </c>
    </row>
    <row r="968" spans="1:8" x14ac:dyDescent="0.25">
      <c r="A968" s="496" t="s">
        <v>40</v>
      </c>
      <c r="B968" s="497" t="s">
        <v>1496</v>
      </c>
      <c r="C968" s="497" t="s">
        <v>1536</v>
      </c>
      <c r="D968" s="498">
        <v>3.51</v>
      </c>
      <c r="E968" s="498">
        <v>4.24</v>
      </c>
      <c r="F968" s="498">
        <v>4.25</v>
      </c>
      <c r="G968" s="498">
        <v>3.79</v>
      </c>
      <c r="H968" s="499">
        <v>3.2490000000000001</v>
      </c>
    </row>
    <row r="969" spans="1:8" x14ac:dyDescent="0.25">
      <c r="A969" s="496" t="s">
        <v>40</v>
      </c>
      <c r="B969" s="497" t="s">
        <v>1517</v>
      </c>
      <c r="C969" s="497" t="s">
        <v>1537</v>
      </c>
      <c r="D969" s="498">
        <v>3.33</v>
      </c>
      <c r="E969" s="498">
        <v>4.87</v>
      </c>
      <c r="F969" s="498">
        <v>5.14</v>
      </c>
      <c r="G969" s="498">
        <v>3.59</v>
      </c>
      <c r="H969" s="499">
        <v>3.4380000000000002</v>
      </c>
    </row>
    <row r="970" spans="1:8" x14ac:dyDescent="0.25">
      <c r="A970" s="496" t="s">
        <v>40</v>
      </c>
      <c r="B970" s="497" t="s">
        <v>1506</v>
      </c>
      <c r="C970" s="497" t="s">
        <v>1538</v>
      </c>
      <c r="D970" s="498">
        <v>3.48</v>
      </c>
      <c r="E970" s="498">
        <v>5.68</v>
      </c>
      <c r="F970" s="498">
        <v>5.82</v>
      </c>
      <c r="G970" s="498">
        <v>5.93</v>
      </c>
      <c r="H970" s="499">
        <v>5.0119999999999996</v>
      </c>
    </row>
    <row r="971" spans="1:8" x14ac:dyDescent="0.25">
      <c r="A971" s="496" t="s">
        <v>40</v>
      </c>
      <c r="B971" s="497" t="s">
        <v>1511</v>
      </c>
      <c r="C971" s="497" t="s">
        <v>1539</v>
      </c>
      <c r="D971" s="498">
        <v>3.39</v>
      </c>
      <c r="E971" s="498">
        <v>4.9000000000000004</v>
      </c>
      <c r="F971" s="498">
        <v>4.24</v>
      </c>
      <c r="G971" s="498">
        <v>3.86</v>
      </c>
      <c r="H971" s="499">
        <v>3.327</v>
      </c>
    </row>
    <row r="972" spans="1:8" x14ac:dyDescent="0.25">
      <c r="A972" s="496" t="s">
        <v>40</v>
      </c>
      <c r="B972" s="497" t="s">
        <v>1511</v>
      </c>
      <c r="C972" s="497" t="s">
        <v>1540</v>
      </c>
      <c r="D972" s="498">
        <v>3.58</v>
      </c>
      <c r="E972" s="498">
        <v>4.0199999999999996</v>
      </c>
      <c r="F972" s="498">
        <v>3.74</v>
      </c>
      <c r="G972" s="498">
        <v>3.41</v>
      </c>
      <c r="H972" s="499">
        <v>2.9129999999999998</v>
      </c>
    </row>
    <row r="973" spans="1:8" x14ac:dyDescent="0.25">
      <c r="A973" s="496" t="s">
        <v>40</v>
      </c>
      <c r="B973" s="497" t="s">
        <v>40</v>
      </c>
      <c r="C973" s="497" t="s">
        <v>1541</v>
      </c>
      <c r="D973" s="498">
        <v>3.38</v>
      </c>
      <c r="E973" s="498">
        <v>5.33</v>
      </c>
      <c r="F973" s="498">
        <v>4.71</v>
      </c>
      <c r="G973" s="498">
        <v>4.6399999999999997</v>
      </c>
      <c r="H973" s="499">
        <v>4.0140000000000002</v>
      </c>
    </row>
    <row r="974" spans="1:8" x14ac:dyDescent="0.25">
      <c r="A974" s="496" t="s">
        <v>40</v>
      </c>
      <c r="B974" s="497" t="s">
        <v>40</v>
      </c>
      <c r="C974" s="497" t="s">
        <v>1542</v>
      </c>
      <c r="D974" s="498">
        <v>4.5999999999999996</v>
      </c>
      <c r="E974" s="498">
        <v>4.55</v>
      </c>
      <c r="F974" s="498">
        <v>4.1900000000000004</v>
      </c>
      <c r="G974" s="498">
        <v>4</v>
      </c>
      <c r="H974" s="499">
        <v>3.6819999999999999</v>
      </c>
    </row>
    <row r="975" spans="1:8" x14ac:dyDescent="0.25">
      <c r="A975" s="496" t="s">
        <v>40</v>
      </c>
      <c r="B975" s="497" t="s">
        <v>40</v>
      </c>
      <c r="C975" s="497" t="s">
        <v>1543</v>
      </c>
      <c r="D975" s="498">
        <v>3.5</v>
      </c>
      <c r="E975" s="498">
        <v>4.58</v>
      </c>
      <c r="F975" s="498">
        <v>4.3600000000000003</v>
      </c>
      <c r="G975" s="498">
        <v>4.13</v>
      </c>
      <c r="H975" s="499">
        <v>3.4929999999999999</v>
      </c>
    </row>
    <row r="976" spans="1:8" x14ac:dyDescent="0.25">
      <c r="A976" s="496" t="s">
        <v>40</v>
      </c>
      <c r="B976" s="497" t="s">
        <v>40</v>
      </c>
      <c r="C976" s="497" t="s">
        <v>1544</v>
      </c>
      <c r="D976" s="498">
        <v>3.71</v>
      </c>
      <c r="E976" s="498">
        <v>4.97</v>
      </c>
      <c r="F976" s="498">
        <v>4.2</v>
      </c>
      <c r="G976" s="498">
        <v>3.64</v>
      </c>
      <c r="H976" s="499">
        <v>3.5129999999999999</v>
      </c>
    </row>
    <row r="977" spans="1:8" x14ac:dyDescent="0.25">
      <c r="A977" s="496" t="s">
        <v>40</v>
      </c>
      <c r="B977" s="497" t="s">
        <v>1517</v>
      </c>
      <c r="C977" s="497" t="s">
        <v>1545</v>
      </c>
      <c r="D977" s="498">
        <v>3.72</v>
      </c>
      <c r="E977" s="498">
        <v>4.93</v>
      </c>
      <c r="F977" s="498">
        <v>4.28</v>
      </c>
      <c r="G977" s="498">
        <v>4.3</v>
      </c>
      <c r="H977" s="499">
        <v>3.8370000000000002</v>
      </c>
    </row>
    <row r="978" spans="1:8" x14ac:dyDescent="0.25">
      <c r="A978" s="496" t="s">
        <v>40</v>
      </c>
      <c r="B978" s="497" t="s">
        <v>1517</v>
      </c>
      <c r="C978" s="497" t="s">
        <v>1546</v>
      </c>
      <c r="D978" s="498">
        <v>3.74</v>
      </c>
      <c r="E978" s="498">
        <v>4.8600000000000003</v>
      </c>
      <c r="F978" s="498">
        <v>5.25</v>
      </c>
      <c r="G978" s="498">
        <v>4.32</v>
      </c>
      <c r="H978" s="499">
        <v>4.0510000000000002</v>
      </c>
    </row>
    <row r="979" spans="1:8" x14ac:dyDescent="0.25">
      <c r="A979" s="496" t="s">
        <v>40</v>
      </c>
      <c r="B979" s="497" t="s">
        <v>1524</v>
      </c>
      <c r="C979" s="497" t="s">
        <v>1547</v>
      </c>
      <c r="D979" s="498">
        <v>3.77</v>
      </c>
      <c r="E979" s="498">
        <v>4.71</v>
      </c>
      <c r="F979" s="498">
        <v>4.3</v>
      </c>
      <c r="G979" s="498">
        <v>5.41</v>
      </c>
      <c r="H979" s="499">
        <v>4.1779999999999999</v>
      </c>
    </row>
    <row r="980" spans="1:8" x14ac:dyDescent="0.25">
      <c r="A980" s="496" t="s">
        <v>27</v>
      </c>
      <c r="B980" s="497" t="s">
        <v>1548</v>
      </c>
      <c r="C980" s="497" t="s">
        <v>1549</v>
      </c>
      <c r="D980" s="498">
        <v>3.43</v>
      </c>
      <c r="E980" s="498">
        <v>4.57</v>
      </c>
      <c r="F980" s="498">
        <v>4.9800000000000004</v>
      </c>
      <c r="G980" s="498">
        <v>4.46</v>
      </c>
      <c r="H980" s="499">
        <v>3.8170000000000002</v>
      </c>
    </row>
    <row r="981" spans="1:8" x14ac:dyDescent="0.25">
      <c r="A981" s="496" t="s">
        <v>27</v>
      </c>
      <c r="B981" s="497" t="s">
        <v>1550</v>
      </c>
      <c r="C981" s="497" t="s">
        <v>1551</v>
      </c>
      <c r="D981" s="498">
        <v>4.6900000000000004</v>
      </c>
      <c r="E981" s="498">
        <v>5.67</v>
      </c>
      <c r="F981" s="498">
        <v>5.7</v>
      </c>
      <c r="G981" s="498">
        <v>5.28</v>
      </c>
      <c r="H981" s="499">
        <v>5.1970000000000001</v>
      </c>
    </row>
    <row r="982" spans="1:8" x14ac:dyDescent="0.25">
      <c r="A982" s="496" t="s">
        <v>27</v>
      </c>
      <c r="B982" s="497" t="s">
        <v>1548</v>
      </c>
      <c r="C982" s="497" t="s">
        <v>1552</v>
      </c>
      <c r="D982" s="498">
        <v>4.5999999999999996</v>
      </c>
      <c r="E982" s="498">
        <v>5.22</v>
      </c>
      <c r="F982" s="498">
        <v>5.36</v>
      </c>
      <c r="G982" s="498">
        <v>4.82</v>
      </c>
      <c r="H982" s="499">
        <v>4.7229999999999999</v>
      </c>
    </row>
    <row r="983" spans="1:8" x14ac:dyDescent="0.25">
      <c r="A983" s="496" t="s">
        <v>27</v>
      </c>
      <c r="B983" s="497" t="s">
        <v>27</v>
      </c>
      <c r="C983" s="497" t="s">
        <v>1553</v>
      </c>
      <c r="D983" s="498">
        <v>3.35</v>
      </c>
      <c r="E983" s="498">
        <v>4.26</v>
      </c>
      <c r="F983" s="498">
        <v>4.9400000000000004</v>
      </c>
      <c r="G983" s="498">
        <v>4.03</v>
      </c>
      <c r="H983" s="499">
        <v>3.33</v>
      </c>
    </row>
    <row r="984" spans="1:8" x14ac:dyDescent="0.25">
      <c r="A984" s="496" t="s">
        <v>27</v>
      </c>
      <c r="B984" s="497" t="s">
        <v>1548</v>
      </c>
      <c r="C984" s="497" t="s">
        <v>1554</v>
      </c>
      <c r="D984" s="498">
        <v>4.2300000000000004</v>
      </c>
      <c r="E984" s="498">
        <v>5.92</v>
      </c>
      <c r="F984" s="498">
        <v>4.8600000000000003</v>
      </c>
      <c r="G984" s="498">
        <v>5.67</v>
      </c>
      <c r="H984" s="499">
        <v>5.0149999999999997</v>
      </c>
    </row>
    <row r="985" spans="1:8" x14ac:dyDescent="0.25">
      <c r="A985" s="496" t="s">
        <v>27</v>
      </c>
      <c r="B985" s="497" t="s">
        <v>1548</v>
      </c>
      <c r="C985" s="497" t="s">
        <v>1555</v>
      </c>
      <c r="D985" s="498">
        <v>5.23</v>
      </c>
      <c r="E985" s="498">
        <v>4.6399999999999997</v>
      </c>
      <c r="F985" s="498">
        <v>4.22</v>
      </c>
      <c r="G985" s="498">
        <v>4.37</v>
      </c>
      <c r="H985" s="499">
        <v>4.3159999999999998</v>
      </c>
    </row>
    <row r="986" spans="1:8" x14ac:dyDescent="0.25">
      <c r="A986" s="496" t="s">
        <v>27</v>
      </c>
      <c r="B986" s="497" t="s">
        <v>1556</v>
      </c>
      <c r="C986" s="497" t="s">
        <v>1557</v>
      </c>
      <c r="D986" s="498">
        <v>4.1500000000000004</v>
      </c>
      <c r="E986" s="498">
        <v>6.41</v>
      </c>
      <c r="F986" s="498">
        <v>6.01</v>
      </c>
      <c r="G986" s="498">
        <v>5.63</v>
      </c>
      <c r="H986" s="499">
        <v>5.4820000000000002</v>
      </c>
    </row>
    <row r="987" spans="1:8" x14ac:dyDescent="0.25">
      <c r="A987" s="496" t="s">
        <v>27</v>
      </c>
      <c r="B987" s="497" t="s">
        <v>1556</v>
      </c>
      <c r="C987" s="497" t="s">
        <v>1558</v>
      </c>
      <c r="D987" s="498">
        <v>3.44</v>
      </c>
      <c r="E987" s="498">
        <v>4.4000000000000004</v>
      </c>
      <c r="F987" s="498">
        <v>4.71</v>
      </c>
      <c r="G987" s="498">
        <v>4.08</v>
      </c>
      <c r="H987" s="499">
        <v>3.504</v>
      </c>
    </row>
    <row r="988" spans="1:8" x14ac:dyDescent="0.25">
      <c r="A988" s="496" t="s">
        <v>27</v>
      </c>
      <c r="B988" s="497" t="s">
        <v>1556</v>
      </c>
      <c r="C988" s="497" t="s">
        <v>1559</v>
      </c>
      <c r="D988" s="498">
        <v>4.29</v>
      </c>
      <c r="E988" s="498">
        <v>4.99</v>
      </c>
      <c r="F988" s="498">
        <v>4.43</v>
      </c>
      <c r="G988" s="498">
        <v>5.0199999999999996</v>
      </c>
      <c r="H988" s="499">
        <v>4.2949999999999999</v>
      </c>
    </row>
    <row r="989" spans="1:8" x14ac:dyDescent="0.25">
      <c r="A989" s="496" t="s">
        <v>27</v>
      </c>
      <c r="B989" s="497" t="s">
        <v>1556</v>
      </c>
      <c r="C989" s="497" t="s">
        <v>1560</v>
      </c>
      <c r="D989" s="498">
        <v>4.33</v>
      </c>
      <c r="E989" s="498">
        <v>5.15</v>
      </c>
      <c r="F989" s="498">
        <v>5.07</v>
      </c>
      <c r="G989" s="498">
        <v>5.03</v>
      </c>
      <c r="H989" s="499">
        <v>4.5389999999999997</v>
      </c>
    </row>
    <row r="990" spans="1:8" x14ac:dyDescent="0.25">
      <c r="A990" s="496" t="s">
        <v>27</v>
      </c>
      <c r="B990" s="497" t="s">
        <v>1556</v>
      </c>
      <c r="C990" s="497" t="s">
        <v>1561</v>
      </c>
      <c r="D990" s="498">
        <v>3.53</v>
      </c>
      <c r="E990" s="498">
        <v>4.91</v>
      </c>
      <c r="F990" s="498">
        <v>4.54</v>
      </c>
      <c r="G990" s="498">
        <v>5.0599999999999996</v>
      </c>
      <c r="H990" s="499">
        <v>4.0410000000000004</v>
      </c>
    </row>
    <row r="991" spans="1:8" x14ac:dyDescent="0.25">
      <c r="A991" s="496" t="s">
        <v>27</v>
      </c>
      <c r="B991" s="497" t="s">
        <v>1562</v>
      </c>
      <c r="C991" s="497" t="s">
        <v>1563</v>
      </c>
      <c r="D991" s="498">
        <v>5.68</v>
      </c>
      <c r="E991" s="498">
        <v>5.99</v>
      </c>
      <c r="F991" s="498">
        <v>5.78</v>
      </c>
      <c r="G991" s="498">
        <v>5.3</v>
      </c>
      <c r="H991" s="499">
        <v>5.6669999999999998</v>
      </c>
    </row>
    <row r="992" spans="1:8" x14ac:dyDescent="0.25">
      <c r="A992" s="496" t="s">
        <v>27</v>
      </c>
      <c r="B992" s="497" t="s">
        <v>1564</v>
      </c>
      <c r="C992" s="497" t="s">
        <v>1565</v>
      </c>
      <c r="D992" s="498">
        <v>5.98</v>
      </c>
      <c r="E992" s="498">
        <v>4.88</v>
      </c>
      <c r="F992" s="498">
        <v>4.72</v>
      </c>
      <c r="G992" s="498">
        <v>4.95</v>
      </c>
      <c r="H992" s="499">
        <v>4.8650000000000002</v>
      </c>
    </row>
    <row r="993" spans="1:8" x14ac:dyDescent="0.25">
      <c r="A993" s="496" t="s">
        <v>27</v>
      </c>
      <c r="B993" s="497" t="s">
        <v>1566</v>
      </c>
      <c r="C993" s="497" t="s">
        <v>1567</v>
      </c>
      <c r="D993" s="498">
        <v>4.83</v>
      </c>
      <c r="E993" s="498">
        <v>4.67</v>
      </c>
      <c r="F993" s="498">
        <v>5.31</v>
      </c>
      <c r="G993" s="498">
        <v>4.6399999999999997</v>
      </c>
      <c r="H993" s="499">
        <v>4.5410000000000004</v>
      </c>
    </row>
    <row r="994" spans="1:8" x14ac:dyDescent="0.25">
      <c r="A994" s="496" t="s">
        <v>27</v>
      </c>
      <c r="B994" s="497" t="s">
        <v>1568</v>
      </c>
      <c r="C994" s="497" t="s">
        <v>1569</v>
      </c>
      <c r="D994" s="498">
        <v>6.09</v>
      </c>
      <c r="E994" s="498">
        <v>5.84</v>
      </c>
      <c r="F994" s="498">
        <v>6.04</v>
      </c>
      <c r="G994" s="498">
        <v>5.79</v>
      </c>
      <c r="H994" s="499">
        <v>5.9630000000000001</v>
      </c>
    </row>
    <row r="995" spans="1:8" x14ac:dyDescent="0.25">
      <c r="A995" s="496" t="s">
        <v>27</v>
      </c>
      <c r="B995" s="497" t="s">
        <v>1570</v>
      </c>
      <c r="C995" s="497" t="s">
        <v>1571</v>
      </c>
      <c r="D995" s="498">
        <v>4.54</v>
      </c>
      <c r="E995" s="498">
        <v>6.22</v>
      </c>
      <c r="F995" s="498">
        <v>5.79</v>
      </c>
      <c r="G995" s="498">
        <v>4.7</v>
      </c>
      <c r="H995" s="499">
        <v>5.3</v>
      </c>
    </row>
    <row r="996" spans="1:8" x14ac:dyDescent="0.25">
      <c r="A996" s="496" t="s">
        <v>27</v>
      </c>
      <c r="B996" s="497" t="s">
        <v>1572</v>
      </c>
      <c r="C996" s="497" t="s">
        <v>1573</v>
      </c>
      <c r="D996" s="498">
        <v>3.85</v>
      </c>
      <c r="E996" s="498">
        <v>5.68</v>
      </c>
      <c r="F996" s="498">
        <v>5.13</v>
      </c>
      <c r="G996" s="498">
        <v>4.83</v>
      </c>
      <c r="H996" s="499">
        <v>4.5659999999999998</v>
      </c>
    </row>
    <row r="997" spans="1:8" x14ac:dyDescent="0.25">
      <c r="A997" s="496" t="s">
        <v>27</v>
      </c>
      <c r="B997" s="497" t="s">
        <v>27</v>
      </c>
      <c r="C997" s="497" t="s">
        <v>1574</v>
      </c>
      <c r="D997" s="498">
        <v>4.72</v>
      </c>
      <c r="E997" s="498">
        <v>5.85</v>
      </c>
      <c r="F997" s="498">
        <v>5.93</v>
      </c>
      <c r="G997" s="498">
        <v>5.1100000000000003</v>
      </c>
      <c r="H997" s="499">
        <v>5.2530000000000001</v>
      </c>
    </row>
    <row r="998" spans="1:8" x14ac:dyDescent="0.25">
      <c r="A998" s="496" t="s">
        <v>27</v>
      </c>
      <c r="B998" s="497" t="s">
        <v>27</v>
      </c>
      <c r="C998" s="497" t="s">
        <v>1575</v>
      </c>
      <c r="D998" s="498">
        <v>6.89</v>
      </c>
      <c r="E998" s="498">
        <v>7.28</v>
      </c>
      <c r="F998" s="498">
        <v>7.33</v>
      </c>
      <c r="G998" s="498">
        <v>7.31</v>
      </c>
      <c r="H998" s="499">
        <v>7.3639999999999999</v>
      </c>
    </row>
    <row r="999" spans="1:8" x14ac:dyDescent="0.25">
      <c r="A999" s="496" t="s">
        <v>27</v>
      </c>
      <c r="B999" s="497" t="s">
        <v>27</v>
      </c>
      <c r="C999" s="497" t="s">
        <v>1576</v>
      </c>
      <c r="D999" s="498">
        <v>5.18</v>
      </c>
      <c r="E999" s="498">
        <v>6.46</v>
      </c>
      <c r="F999" s="498">
        <v>6.24</v>
      </c>
      <c r="G999" s="498">
        <v>5.91</v>
      </c>
      <c r="H999" s="499">
        <v>5.9710000000000001</v>
      </c>
    </row>
    <row r="1000" spans="1:8" x14ac:dyDescent="0.25">
      <c r="A1000" s="496" t="s">
        <v>27</v>
      </c>
      <c r="B1000" s="497" t="s">
        <v>27</v>
      </c>
      <c r="C1000" s="497" t="s">
        <v>1577</v>
      </c>
      <c r="D1000" s="498">
        <v>4.3</v>
      </c>
      <c r="E1000" s="498">
        <v>5.49</v>
      </c>
      <c r="F1000" s="498">
        <v>5.99</v>
      </c>
      <c r="G1000" s="498">
        <v>5</v>
      </c>
      <c r="H1000" s="499">
        <v>4.9909999999999997</v>
      </c>
    </row>
    <row r="1001" spans="1:8" x14ac:dyDescent="0.25">
      <c r="A1001" s="496" t="s">
        <v>27</v>
      </c>
      <c r="B1001" s="497" t="s">
        <v>27</v>
      </c>
      <c r="C1001" s="497" t="s">
        <v>1578</v>
      </c>
      <c r="D1001" s="498">
        <v>3.69</v>
      </c>
      <c r="E1001" s="498">
        <v>4.2699999999999996</v>
      </c>
      <c r="F1001" s="498">
        <v>5.09</v>
      </c>
      <c r="G1001" s="498">
        <v>4.25</v>
      </c>
      <c r="H1001" s="499">
        <v>3.6989999999999998</v>
      </c>
    </row>
    <row r="1002" spans="1:8" x14ac:dyDescent="0.25">
      <c r="A1002" s="496" t="s">
        <v>27</v>
      </c>
      <c r="B1002" s="497" t="s">
        <v>27</v>
      </c>
      <c r="C1002" s="497" t="s">
        <v>1579</v>
      </c>
      <c r="D1002" s="498">
        <v>4.3099999999999996</v>
      </c>
      <c r="E1002" s="498">
        <v>6.17</v>
      </c>
      <c r="F1002" s="498">
        <v>6.11</v>
      </c>
      <c r="G1002" s="498">
        <v>5.62</v>
      </c>
      <c r="H1002" s="499">
        <v>5.46</v>
      </c>
    </row>
    <row r="1003" spans="1:8" x14ac:dyDescent="0.25">
      <c r="A1003" s="496" t="s">
        <v>27</v>
      </c>
      <c r="B1003" s="497" t="s">
        <v>27</v>
      </c>
      <c r="C1003" s="497" t="s">
        <v>1580</v>
      </c>
      <c r="D1003" s="498">
        <v>5.51</v>
      </c>
      <c r="E1003" s="498">
        <v>5.96</v>
      </c>
      <c r="F1003" s="498">
        <v>6.12</v>
      </c>
      <c r="G1003" s="498">
        <v>5.56</v>
      </c>
      <c r="H1003" s="499">
        <v>5.7249999999999996</v>
      </c>
    </row>
    <row r="1004" spans="1:8" x14ac:dyDescent="0.25">
      <c r="A1004" s="496" t="s">
        <v>27</v>
      </c>
      <c r="B1004" s="497" t="s">
        <v>27</v>
      </c>
      <c r="C1004" s="497" t="s">
        <v>1581</v>
      </c>
      <c r="D1004" s="498">
        <v>3.91</v>
      </c>
      <c r="E1004" s="498">
        <v>5.5</v>
      </c>
      <c r="F1004" s="498">
        <v>5.69</v>
      </c>
      <c r="G1004" s="498">
        <v>4.5</v>
      </c>
      <c r="H1004" s="499">
        <v>4.452</v>
      </c>
    </row>
    <row r="1005" spans="1:8" x14ac:dyDescent="0.25">
      <c r="A1005" s="496" t="s">
        <v>27</v>
      </c>
      <c r="B1005" s="497" t="s">
        <v>27</v>
      </c>
      <c r="C1005" s="497" t="s">
        <v>1582</v>
      </c>
      <c r="D1005" s="498">
        <v>5.94</v>
      </c>
      <c r="E1005" s="498">
        <v>7</v>
      </c>
      <c r="F1005" s="498">
        <v>6.32</v>
      </c>
      <c r="G1005" s="498">
        <v>6.84</v>
      </c>
      <c r="H1005" s="499">
        <v>6.7510000000000003</v>
      </c>
    </row>
    <row r="1006" spans="1:8" x14ac:dyDescent="0.25">
      <c r="A1006" s="496" t="s">
        <v>27</v>
      </c>
      <c r="B1006" s="497" t="s">
        <v>27</v>
      </c>
      <c r="C1006" s="497" t="s">
        <v>1583</v>
      </c>
      <c r="D1006" s="498">
        <v>3.07</v>
      </c>
      <c r="E1006" s="498">
        <v>4.1100000000000003</v>
      </c>
      <c r="F1006" s="498">
        <v>4.41</v>
      </c>
      <c r="G1006" s="498">
        <v>4.4000000000000004</v>
      </c>
      <c r="H1006" s="499">
        <v>3.3010000000000002</v>
      </c>
    </row>
    <row r="1007" spans="1:8" x14ac:dyDescent="0.25">
      <c r="A1007" s="496" t="s">
        <v>27</v>
      </c>
      <c r="B1007" s="497" t="s">
        <v>27</v>
      </c>
      <c r="C1007" s="497" t="s">
        <v>1584</v>
      </c>
      <c r="D1007" s="498">
        <v>4.68</v>
      </c>
      <c r="E1007" s="498">
        <v>5.36</v>
      </c>
      <c r="F1007" s="498">
        <v>5.66</v>
      </c>
      <c r="G1007" s="498">
        <v>5.2</v>
      </c>
      <c r="H1007" s="499">
        <v>4.9400000000000004</v>
      </c>
    </row>
    <row r="1008" spans="1:8" x14ac:dyDescent="0.25">
      <c r="A1008" s="496" t="s">
        <v>27</v>
      </c>
      <c r="B1008" s="497" t="s">
        <v>27</v>
      </c>
      <c r="C1008" s="497" t="s">
        <v>1585</v>
      </c>
      <c r="D1008" s="498">
        <v>4.18</v>
      </c>
      <c r="E1008" s="498">
        <v>5.98</v>
      </c>
      <c r="F1008" s="498">
        <v>5.68</v>
      </c>
      <c r="G1008" s="498">
        <v>5.29</v>
      </c>
      <c r="H1008" s="499">
        <v>5.0590000000000002</v>
      </c>
    </row>
    <row r="1009" spans="1:8" x14ac:dyDescent="0.25">
      <c r="A1009" s="496" t="s">
        <v>27</v>
      </c>
      <c r="B1009" s="497" t="s">
        <v>27</v>
      </c>
      <c r="C1009" s="497" t="s">
        <v>1586</v>
      </c>
      <c r="D1009" s="498">
        <v>3.81</v>
      </c>
      <c r="E1009" s="498">
        <v>5.82</v>
      </c>
      <c r="F1009" s="498">
        <v>5.55</v>
      </c>
      <c r="G1009" s="498">
        <v>4.2</v>
      </c>
      <c r="H1009" s="499">
        <v>4.4880000000000004</v>
      </c>
    </row>
    <row r="1010" spans="1:8" x14ac:dyDescent="0.25">
      <c r="A1010" s="496" t="s">
        <v>27</v>
      </c>
      <c r="B1010" s="497" t="s">
        <v>27</v>
      </c>
      <c r="C1010" s="497" t="s">
        <v>1587</v>
      </c>
      <c r="D1010" s="498">
        <v>3.94</v>
      </c>
      <c r="E1010" s="498">
        <v>5.67</v>
      </c>
      <c r="F1010" s="498">
        <v>5.56</v>
      </c>
      <c r="G1010" s="498">
        <v>5.6</v>
      </c>
      <c r="H1010" s="499">
        <v>4.9340000000000002</v>
      </c>
    </row>
    <row r="1011" spans="1:8" x14ac:dyDescent="0.25">
      <c r="A1011" s="496" t="s">
        <v>27</v>
      </c>
      <c r="B1011" s="497" t="s">
        <v>27</v>
      </c>
      <c r="C1011" s="497" t="s">
        <v>713</v>
      </c>
      <c r="D1011" s="498">
        <v>4.21</v>
      </c>
      <c r="E1011" s="498">
        <v>6.31</v>
      </c>
      <c r="F1011" s="498">
        <v>6.03</v>
      </c>
      <c r="G1011" s="498">
        <v>4.6900000000000004</v>
      </c>
      <c r="H1011" s="499">
        <v>5.1130000000000004</v>
      </c>
    </row>
    <row r="1012" spans="1:8" x14ac:dyDescent="0.25">
      <c r="A1012" s="496" t="s">
        <v>27</v>
      </c>
      <c r="B1012" s="497" t="s">
        <v>1588</v>
      </c>
      <c r="C1012" s="497" t="s">
        <v>1589</v>
      </c>
      <c r="D1012" s="498">
        <v>3.23</v>
      </c>
      <c r="E1012" s="498">
        <v>4.3600000000000003</v>
      </c>
      <c r="F1012" s="498">
        <v>4.82</v>
      </c>
      <c r="G1012" s="498">
        <v>4.51</v>
      </c>
      <c r="H1012" s="499">
        <v>3.573</v>
      </c>
    </row>
    <row r="1013" spans="1:8" x14ac:dyDescent="0.25">
      <c r="A1013" s="496" t="s">
        <v>27</v>
      </c>
      <c r="B1013" s="497" t="s">
        <v>1588</v>
      </c>
      <c r="C1013" s="497" t="s">
        <v>1590</v>
      </c>
      <c r="D1013" s="498">
        <v>7.54</v>
      </c>
      <c r="E1013" s="498">
        <v>6.37</v>
      </c>
      <c r="F1013" s="498">
        <v>7.01</v>
      </c>
      <c r="G1013" s="498">
        <v>6.88</v>
      </c>
      <c r="H1013" s="499">
        <v>7.2279999999999998</v>
      </c>
    </row>
    <row r="1014" spans="1:8" x14ac:dyDescent="0.25">
      <c r="A1014" s="496" t="s">
        <v>27</v>
      </c>
      <c r="B1014" s="497" t="s">
        <v>1591</v>
      </c>
      <c r="C1014" s="497" t="s">
        <v>1592</v>
      </c>
      <c r="D1014" s="498">
        <v>4.47</v>
      </c>
      <c r="E1014" s="498">
        <v>5.56</v>
      </c>
      <c r="F1014" s="498">
        <v>6.47</v>
      </c>
      <c r="G1014" s="498">
        <v>5.72</v>
      </c>
      <c r="H1014" s="499">
        <v>5.3860000000000001</v>
      </c>
    </row>
    <row r="1015" spans="1:8" x14ac:dyDescent="0.25">
      <c r="A1015" s="496" t="s">
        <v>27</v>
      </c>
      <c r="B1015" s="497" t="s">
        <v>1593</v>
      </c>
      <c r="C1015" s="497" t="s">
        <v>1594</v>
      </c>
      <c r="D1015" s="498">
        <v>4.45</v>
      </c>
      <c r="E1015" s="498">
        <v>6.46</v>
      </c>
      <c r="F1015" s="498">
        <v>5.79</v>
      </c>
      <c r="G1015" s="498">
        <v>5.88</v>
      </c>
      <c r="H1015" s="499">
        <v>5.6660000000000004</v>
      </c>
    </row>
    <row r="1016" spans="1:8" x14ac:dyDescent="0.25">
      <c r="A1016" s="496" t="s">
        <v>27</v>
      </c>
      <c r="B1016" s="497" t="s">
        <v>1556</v>
      </c>
      <c r="C1016" s="497" t="s">
        <v>1595</v>
      </c>
      <c r="D1016" s="498">
        <v>3.88</v>
      </c>
      <c r="E1016" s="498">
        <v>5.54</v>
      </c>
      <c r="F1016" s="498">
        <v>5.34</v>
      </c>
      <c r="G1016" s="498">
        <v>5.18</v>
      </c>
      <c r="H1016" s="499">
        <v>4.7670000000000003</v>
      </c>
    </row>
    <row r="1017" spans="1:8" x14ac:dyDescent="0.25">
      <c r="A1017" s="496" t="s">
        <v>27</v>
      </c>
      <c r="B1017" s="497" t="s">
        <v>1556</v>
      </c>
      <c r="C1017" s="497" t="s">
        <v>1596</v>
      </c>
      <c r="D1017" s="498">
        <v>4.57</v>
      </c>
      <c r="E1017" s="498">
        <v>5.25</v>
      </c>
      <c r="F1017" s="498">
        <v>5</v>
      </c>
      <c r="G1017" s="498">
        <v>4.46</v>
      </c>
      <c r="H1017" s="499">
        <v>4.4400000000000004</v>
      </c>
    </row>
    <row r="1018" spans="1:8" x14ac:dyDescent="0.25">
      <c r="A1018" s="496" t="s">
        <v>27</v>
      </c>
      <c r="B1018" s="497" t="s">
        <v>1556</v>
      </c>
      <c r="C1018" s="497" t="s">
        <v>449</v>
      </c>
      <c r="D1018" s="498">
        <v>3.81</v>
      </c>
      <c r="E1018" s="498">
        <v>6.02</v>
      </c>
      <c r="F1018" s="498">
        <v>5.44</v>
      </c>
      <c r="G1018" s="498">
        <v>4.7300000000000004</v>
      </c>
      <c r="H1018" s="499">
        <v>4.7649999999999997</v>
      </c>
    </row>
    <row r="1019" spans="1:8" x14ac:dyDescent="0.25">
      <c r="A1019" s="496" t="s">
        <v>27</v>
      </c>
      <c r="B1019" s="497" t="s">
        <v>1556</v>
      </c>
      <c r="C1019" s="497" t="s">
        <v>1597</v>
      </c>
      <c r="D1019" s="498">
        <v>4.72</v>
      </c>
      <c r="E1019" s="498">
        <v>5.58</v>
      </c>
      <c r="F1019" s="498">
        <v>5.43</v>
      </c>
      <c r="G1019" s="498">
        <v>4.6900000000000004</v>
      </c>
      <c r="H1019" s="499">
        <v>4.9240000000000004</v>
      </c>
    </row>
    <row r="1020" spans="1:8" x14ac:dyDescent="0.25">
      <c r="A1020" s="496" t="s">
        <v>27</v>
      </c>
      <c r="B1020" s="497" t="s">
        <v>1556</v>
      </c>
      <c r="C1020" s="497" t="s">
        <v>1598</v>
      </c>
      <c r="D1020" s="498">
        <v>3.81</v>
      </c>
      <c r="E1020" s="498">
        <v>3.48</v>
      </c>
      <c r="F1020" s="498">
        <v>3.81</v>
      </c>
      <c r="G1020" s="498">
        <v>4.83</v>
      </c>
      <c r="H1020" s="499">
        <v>3.18</v>
      </c>
    </row>
    <row r="1021" spans="1:8" x14ac:dyDescent="0.25">
      <c r="A1021" s="496" t="s">
        <v>27</v>
      </c>
      <c r="B1021" s="497" t="s">
        <v>27</v>
      </c>
      <c r="C1021" s="497" t="s">
        <v>1599</v>
      </c>
      <c r="D1021" s="498">
        <v>8.11</v>
      </c>
      <c r="E1021" s="498">
        <v>7.92</v>
      </c>
      <c r="F1021" s="498">
        <v>7.48</v>
      </c>
      <c r="G1021" s="498">
        <v>7.94</v>
      </c>
      <c r="H1021" s="499">
        <v>8.016</v>
      </c>
    </row>
    <row r="1022" spans="1:8" x14ac:dyDescent="0.25">
      <c r="A1022" s="496" t="s">
        <v>27</v>
      </c>
      <c r="B1022" s="497" t="s">
        <v>27</v>
      </c>
      <c r="C1022" s="497" t="s">
        <v>1600</v>
      </c>
      <c r="D1022" s="498">
        <v>5.99</v>
      </c>
      <c r="E1022" s="498">
        <v>7.49</v>
      </c>
      <c r="F1022" s="498">
        <v>6.96</v>
      </c>
      <c r="G1022" s="498">
        <v>7.38</v>
      </c>
      <c r="H1022" s="499">
        <v>7.3280000000000003</v>
      </c>
    </row>
    <row r="1023" spans="1:8" x14ac:dyDescent="0.25">
      <c r="A1023" s="496" t="s">
        <v>27</v>
      </c>
      <c r="B1023" s="497" t="s">
        <v>27</v>
      </c>
      <c r="C1023" s="497" t="s">
        <v>1334</v>
      </c>
      <c r="D1023" s="498">
        <v>8.14</v>
      </c>
      <c r="E1023" s="498">
        <v>7.93</v>
      </c>
      <c r="F1023" s="498">
        <v>7.77</v>
      </c>
      <c r="G1023" s="498">
        <v>7.79</v>
      </c>
      <c r="H1023" s="499">
        <v>8.0579999999999998</v>
      </c>
    </row>
    <row r="1024" spans="1:8" x14ac:dyDescent="0.25">
      <c r="A1024" s="496" t="s">
        <v>27</v>
      </c>
      <c r="B1024" s="497" t="s">
        <v>27</v>
      </c>
      <c r="C1024" s="497" t="s">
        <v>1601</v>
      </c>
      <c r="D1024" s="498">
        <v>7.86</v>
      </c>
      <c r="E1024" s="498">
        <v>7.33</v>
      </c>
      <c r="F1024" s="498">
        <v>7.41</v>
      </c>
      <c r="G1024" s="498">
        <v>7.21</v>
      </c>
      <c r="H1024" s="499">
        <v>7.6820000000000004</v>
      </c>
    </row>
    <row r="1025" spans="1:8" x14ac:dyDescent="0.25">
      <c r="A1025" s="496" t="s">
        <v>27</v>
      </c>
      <c r="B1025" s="497" t="s">
        <v>27</v>
      </c>
      <c r="C1025" s="497" t="s">
        <v>1602</v>
      </c>
      <c r="D1025" s="498">
        <v>4.84</v>
      </c>
      <c r="E1025" s="498">
        <v>6.31</v>
      </c>
      <c r="F1025" s="498">
        <v>5.96</v>
      </c>
      <c r="G1025" s="498">
        <v>6.3</v>
      </c>
      <c r="H1025" s="499">
        <v>5.7720000000000002</v>
      </c>
    </row>
    <row r="1026" spans="1:8" x14ac:dyDescent="0.25">
      <c r="A1026" s="496" t="s">
        <v>27</v>
      </c>
      <c r="B1026" s="497" t="s">
        <v>27</v>
      </c>
      <c r="C1026" s="497" t="s">
        <v>1278</v>
      </c>
      <c r="D1026" s="498">
        <v>5.31</v>
      </c>
      <c r="E1026" s="498">
        <v>6.37</v>
      </c>
      <c r="F1026" s="498">
        <v>6.37</v>
      </c>
      <c r="G1026" s="498">
        <v>5.98</v>
      </c>
      <c r="H1026" s="499">
        <v>6.1539999999999999</v>
      </c>
    </row>
    <row r="1027" spans="1:8" x14ac:dyDescent="0.25">
      <c r="A1027" s="496" t="s">
        <v>27</v>
      </c>
      <c r="B1027" s="497" t="s">
        <v>27</v>
      </c>
      <c r="C1027" s="497" t="s">
        <v>1603</v>
      </c>
      <c r="D1027" s="498">
        <v>7.31</v>
      </c>
      <c r="E1027" s="498">
        <v>8.11</v>
      </c>
      <c r="F1027" s="498">
        <v>7.83</v>
      </c>
      <c r="G1027" s="498">
        <v>7.86</v>
      </c>
      <c r="H1027" s="499">
        <v>7.984</v>
      </c>
    </row>
    <row r="1028" spans="1:8" x14ac:dyDescent="0.25">
      <c r="A1028" s="496" t="s">
        <v>27</v>
      </c>
      <c r="B1028" s="497" t="s">
        <v>27</v>
      </c>
      <c r="C1028" s="497" t="s">
        <v>1604</v>
      </c>
      <c r="D1028" s="498">
        <v>6.11</v>
      </c>
      <c r="E1028" s="498">
        <v>5.88</v>
      </c>
      <c r="F1028" s="498">
        <v>5.72</v>
      </c>
      <c r="G1028" s="498">
        <v>5.5</v>
      </c>
      <c r="H1028" s="499">
        <v>5.8049999999999997</v>
      </c>
    </row>
    <row r="1029" spans="1:8" x14ac:dyDescent="0.25">
      <c r="A1029" s="496" t="s">
        <v>27</v>
      </c>
      <c r="B1029" s="497" t="s">
        <v>27</v>
      </c>
      <c r="C1029" s="497" t="s">
        <v>1605</v>
      </c>
      <c r="D1029" s="498">
        <v>8.7100000000000009</v>
      </c>
      <c r="E1029" s="498">
        <v>8.68</v>
      </c>
      <c r="F1029" s="498">
        <v>7.99</v>
      </c>
      <c r="G1029" s="498">
        <v>8.32</v>
      </c>
      <c r="H1029" s="499">
        <v>8.5139999999999993</v>
      </c>
    </row>
    <row r="1030" spans="1:8" x14ac:dyDescent="0.25">
      <c r="A1030" s="496" t="s">
        <v>27</v>
      </c>
      <c r="B1030" s="497" t="s">
        <v>27</v>
      </c>
      <c r="C1030" s="497" t="s">
        <v>1606</v>
      </c>
      <c r="D1030" s="498">
        <v>4.6100000000000003</v>
      </c>
      <c r="E1030" s="498">
        <v>6.15</v>
      </c>
      <c r="F1030" s="498">
        <v>5.96</v>
      </c>
      <c r="G1030" s="498">
        <v>5.78</v>
      </c>
      <c r="H1030" s="499">
        <v>5.5049999999999999</v>
      </c>
    </row>
    <row r="1031" spans="1:8" x14ac:dyDescent="0.25">
      <c r="A1031" s="496" t="s">
        <v>27</v>
      </c>
      <c r="B1031" s="497" t="s">
        <v>27</v>
      </c>
      <c r="C1031" s="497" t="s">
        <v>1607</v>
      </c>
      <c r="D1031" s="498">
        <v>7.8</v>
      </c>
      <c r="E1031" s="498">
        <v>7.81</v>
      </c>
      <c r="F1031" s="498">
        <v>7.53</v>
      </c>
      <c r="G1031" s="498">
        <v>7.48</v>
      </c>
      <c r="H1031" s="499">
        <v>7.8049999999999997</v>
      </c>
    </row>
    <row r="1032" spans="1:8" x14ac:dyDescent="0.25">
      <c r="A1032" s="496" t="s">
        <v>27</v>
      </c>
      <c r="B1032" s="497" t="s">
        <v>27</v>
      </c>
      <c r="C1032" s="497" t="s">
        <v>1608</v>
      </c>
      <c r="D1032" s="498">
        <v>4.6500000000000004</v>
      </c>
      <c r="E1032" s="498">
        <v>6.04</v>
      </c>
      <c r="F1032" s="498">
        <v>5.6</v>
      </c>
      <c r="G1032" s="498">
        <v>5.25</v>
      </c>
      <c r="H1032" s="499">
        <v>5.1840000000000002</v>
      </c>
    </row>
    <row r="1033" spans="1:8" x14ac:dyDescent="0.25">
      <c r="A1033" s="496" t="s">
        <v>27</v>
      </c>
      <c r="B1033" s="497" t="s">
        <v>27</v>
      </c>
      <c r="C1033" s="497" t="s">
        <v>1609</v>
      </c>
      <c r="D1033" s="498">
        <v>7.58</v>
      </c>
      <c r="E1033" s="498">
        <v>8.41</v>
      </c>
      <c r="F1033" s="498">
        <v>7.86</v>
      </c>
      <c r="G1033" s="498">
        <v>7.41</v>
      </c>
      <c r="H1033" s="499">
        <v>7.9980000000000002</v>
      </c>
    </row>
    <row r="1034" spans="1:8" x14ac:dyDescent="0.25">
      <c r="A1034" s="496" t="s">
        <v>27</v>
      </c>
      <c r="B1034" s="497" t="s">
        <v>27</v>
      </c>
      <c r="C1034" s="497" t="s">
        <v>1610</v>
      </c>
      <c r="D1034" s="498">
        <v>4.93</v>
      </c>
      <c r="E1034" s="498">
        <v>6.47</v>
      </c>
      <c r="F1034" s="498">
        <v>6.2</v>
      </c>
      <c r="G1034" s="498">
        <v>5.72</v>
      </c>
      <c r="H1034" s="499">
        <v>5.7809999999999997</v>
      </c>
    </row>
    <row r="1035" spans="1:8" x14ac:dyDescent="0.25">
      <c r="A1035" s="496" t="s">
        <v>27</v>
      </c>
      <c r="B1035" s="497" t="s">
        <v>27</v>
      </c>
      <c r="C1035" s="497" t="s">
        <v>1611</v>
      </c>
      <c r="D1035" s="498">
        <v>5.17</v>
      </c>
      <c r="E1035" s="498">
        <v>6.73</v>
      </c>
      <c r="F1035" s="498">
        <v>6.22</v>
      </c>
      <c r="G1035" s="498">
        <v>5.66</v>
      </c>
      <c r="H1035" s="499">
        <v>6</v>
      </c>
    </row>
    <row r="1036" spans="1:8" x14ac:dyDescent="0.25">
      <c r="A1036" s="496" t="s">
        <v>27</v>
      </c>
      <c r="B1036" s="497" t="s">
        <v>27</v>
      </c>
      <c r="C1036" s="497" t="s">
        <v>1612</v>
      </c>
      <c r="D1036" s="498">
        <v>5.31</v>
      </c>
      <c r="E1036" s="498">
        <v>6.98</v>
      </c>
      <c r="F1036" s="498">
        <v>6.4</v>
      </c>
      <c r="G1036" s="498">
        <v>6.44</v>
      </c>
      <c r="H1036" s="499">
        <v>6.327</v>
      </c>
    </row>
    <row r="1037" spans="1:8" x14ac:dyDescent="0.25">
      <c r="A1037" s="496" t="s">
        <v>27</v>
      </c>
      <c r="B1037" s="497" t="s">
        <v>27</v>
      </c>
      <c r="C1037" s="497" t="s">
        <v>1613</v>
      </c>
      <c r="D1037" s="498">
        <v>4.0599999999999996</v>
      </c>
      <c r="E1037" s="498">
        <v>5.77</v>
      </c>
      <c r="F1037" s="498">
        <v>6.25</v>
      </c>
      <c r="G1037" s="498">
        <v>5.28</v>
      </c>
      <c r="H1037" s="499">
        <v>5.2380000000000004</v>
      </c>
    </row>
    <row r="1038" spans="1:8" x14ac:dyDescent="0.25">
      <c r="A1038" s="496" t="s">
        <v>27</v>
      </c>
      <c r="B1038" s="497" t="s">
        <v>27</v>
      </c>
      <c r="C1038" s="497" t="s">
        <v>1614</v>
      </c>
      <c r="D1038" s="498">
        <v>4.6100000000000003</v>
      </c>
      <c r="E1038" s="498">
        <v>6.23</v>
      </c>
      <c r="F1038" s="498">
        <v>6.45</v>
      </c>
      <c r="G1038" s="498">
        <v>5.73</v>
      </c>
      <c r="H1038" s="499">
        <v>5.6159999999999997</v>
      </c>
    </row>
    <row r="1039" spans="1:8" x14ac:dyDescent="0.25">
      <c r="A1039" s="496" t="s">
        <v>27</v>
      </c>
      <c r="B1039" s="497" t="s">
        <v>27</v>
      </c>
      <c r="C1039" s="497" t="s">
        <v>1615</v>
      </c>
      <c r="D1039" s="498">
        <v>6.39</v>
      </c>
      <c r="E1039" s="498">
        <v>6.85</v>
      </c>
      <c r="F1039" s="498">
        <v>6.6</v>
      </c>
      <c r="G1039" s="498">
        <v>6.5</v>
      </c>
      <c r="H1039" s="499">
        <v>6.8170000000000002</v>
      </c>
    </row>
    <row r="1040" spans="1:8" x14ac:dyDescent="0.25">
      <c r="A1040" s="496" t="s">
        <v>27</v>
      </c>
      <c r="B1040" s="497" t="s">
        <v>27</v>
      </c>
      <c r="C1040" s="497" t="s">
        <v>1616</v>
      </c>
      <c r="D1040" s="498">
        <v>5.0599999999999996</v>
      </c>
      <c r="E1040" s="498">
        <v>6.31</v>
      </c>
      <c r="F1040" s="498">
        <v>6.34</v>
      </c>
      <c r="G1040" s="498">
        <v>5.68</v>
      </c>
      <c r="H1040" s="499">
        <v>5.8330000000000002</v>
      </c>
    </row>
    <row r="1041" spans="1:8" x14ac:dyDescent="0.25">
      <c r="A1041" s="496" t="s">
        <v>27</v>
      </c>
      <c r="B1041" s="497" t="s">
        <v>27</v>
      </c>
      <c r="C1041" s="497" t="s">
        <v>1617</v>
      </c>
      <c r="D1041" s="498">
        <v>3.77</v>
      </c>
      <c r="E1041" s="498">
        <v>5</v>
      </c>
      <c r="F1041" s="498">
        <v>4.9000000000000004</v>
      </c>
      <c r="G1041" s="498">
        <v>4.8099999999999996</v>
      </c>
      <c r="H1041" s="499">
        <v>4.1159999999999997</v>
      </c>
    </row>
    <row r="1042" spans="1:8" x14ac:dyDescent="0.25">
      <c r="A1042" s="496" t="s">
        <v>27</v>
      </c>
      <c r="B1042" s="497" t="s">
        <v>27</v>
      </c>
      <c r="C1042" s="497" t="s">
        <v>1618</v>
      </c>
      <c r="D1042" s="498">
        <v>3.2</v>
      </c>
      <c r="E1042" s="498">
        <v>5.09</v>
      </c>
      <c r="F1042" s="498">
        <v>5.29</v>
      </c>
      <c r="G1042" s="498">
        <v>4.45</v>
      </c>
      <c r="H1042" s="499">
        <v>3.9689999999999999</v>
      </c>
    </row>
    <row r="1043" spans="1:8" x14ac:dyDescent="0.25">
      <c r="A1043" s="496" t="s">
        <v>27</v>
      </c>
      <c r="B1043" s="497" t="s">
        <v>27</v>
      </c>
      <c r="C1043" s="497" t="s">
        <v>1112</v>
      </c>
      <c r="D1043" s="498">
        <v>6.84</v>
      </c>
      <c r="E1043" s="498">
        <v>7.97</v>
      </c>
      <c r="F1043" s="498">
        <v>7.98</v>
      </c>
      <c r="G1043" s="498">
        <v>6.16</v>
      </c>
      <c r="H1043" s="499">
        <v>7.5030000000000001</v>
      </c>
    </row>
    <row r="1044" spans="1:8" x14ac:dyDescent="0.25">
      <c r="A1044" s="496" t="s">
        <v>27</v>
      </c>
      <c r="B1044" s="497" t="s">
        <v>1568</v>
      </c>
      <c r="C1044" s="497" t="s">
        <v>1619</v>
      </c>
      <c r="D1044" s="498">
        <v>4.0199999999999996</v>
      </c>
      <c r="E1044" s="498">
        <v>6.05</v>
      </c>
      <c r="F1044" s="498">
        <v>5.71</v>
      </c>
      <c r="G1044" s="498">
        <v>5.51</v>
      </c>
      <c r="H1044" s="499">
        <v>5.1310000000000002</v>
      </c>
    </row>
    <row r="1045" spans="1:8" x14ac:dyDescent="0.25">
      <c r="A1045" s="496" t="s">
        <v>27</v>
      </c>
      <c r="B1045" s="497" t="s">
        <v>1556</v>
      </c>
      <c r="C1045" s="497" t="s">
        <v>1620</v>
      </c>
      <c r="D1045" s="498">
        <v>6.51</v>
      </c>
      <c r="E1045" s="498">
        <v>7.37</v>
      </c>
      <c r="F1045" s="498">
        <v>6.72</v>
      </c>
      <c r="G1045" s="498">
        <v>6.18</v>
      </c>
      <c r="H1045" s="499">
        <v>6.8070000000000004</v>
      </c>
    </row>
    <row r="1046" spans="1:8" x14ac:dyDescent="0.25">
      <c r="A1046" s="496" t="s">
        <v>27</v>
      </c>
      <c r="B1046" s="497" t="s">
        <v>27</v>
      </c>
      <c r="C1046" s="497" t="s">
        <v>1621</v>
      </c>
      <c r="D1046" s="498">
        <v>4.6900000000000004</v>
      </c>
      <c r="E1046" s="498">
        <v>6.13</v>
      </c>
      <c r="F1046" s="498">
        <v>5.73</v>
      </c>
      <c r="G1046" s="498">
        <v>5.26</v>
      </c>
      <c r="H1046" s="499">
        <v>5.2889999999999997</v>
      </c>
    </row>
    <row r="1047" spans="1:8" x14ac:dyDescent="0.25">
      <c r="A1047" s="496" t="s">
        <v>27</v>
      </c>
      <c r="B1047" s="497" t="s">
        <v>1548</v>
      </c>
      <c r="C1047" s="497" t="s">
        <v>1622</v>
      </c>
      <c r="D1047" s="498">
        <v>6.36</v>
      </c>
      <c r="E1047" s="498">
        <v>5.81</v>
      </c>
      <c r="F1047" s="498">
        <v>5.04</v>
      </c>
      <c r="G1047" s="498">
        <v>5.44</v>
      </c>
      <c r="H1047" s="499">
        <v>5.6219999999999999</v>
      </c>
    </row>
    <row r="1048" spans="1:8" x14ac:dyDescent="0.25">
      <c r="A1048" s="496" t="s">
        <v>27</v>
      </c>
      <c r="B1048" s="497" t="s">
        <v>1550</v>
      </c>
      <c r="C1048" s="497" t="s">
        <v>1623</v>
      </c>
      <c r="D1048" s="498">
        <v>4.43</v>
      </c>
      <c r="E1048" s="498">
        <v>5.82</v>
      </c>
      <c r="F1048" s="498">
        <v>5.1100000000000003</v>
      </c>
      <c r="G1048" s="498">
        <v>4.88</v>
      </c>
      <c r="H1048" s="499">
        <v>4.8090000000000002</v>
      </c>
    </row>
    <row r="1049" spans="1:8" x14ac:dyDescent="0.25">
      <c r="A1049" s="496" t="s">
        <v>27</v>
      </c>
      <c r="B1049" s="497" t="s">
        <v>27</v>
      </c>
      <c r="C1049" s="497" t="s">
        <v>1624</v>
      </c>
      <c r="D1049" s="498">
        <v>6.38</v>
      </c>
      <c r="E1049" s="498">
        <v>7.13</v>
      </c>
      <c r="F1049" s="498">
        <v>6.69</v>
      </c>
      <c r="G1049" s="498">
        <v>6.65</v>
      </c>
      <c r="H1049" s="499">
        <v>6.8620000000000001</v>
      </c>
    </row>
    <row r="1050" spans="1:8" x14ac:dyDescent="0.25">
      <c r="A1050" s="496" t="s">
        <v>27</v>
      </c>
      <c r="B1050" s="497" t="s">
        <v>1550</v>
      </c>
      <c r="C1050" s="497" t="s">
        <v>1625</v>
      </c>
      <c r="D1050" s="498">
        <v>3.45</v>
      </c>
      <c r="E1050" s="498">
        <v>5.49</v>
      </c>
      <c r="F1050" s="498">
        <v>5.46</v>
      </c>
      <c r="G1050" s="498">
        <v>4.95</v>
      </c>
      <c r="H1050" s="499">
        <v>4.49</v>
      </c>
    </row>
    <row r="1051" spans="1:8" x14ac:dyDescent="0.25">
      <c r="A1051" s="496" t="s">
        <v>27</v>
      </c>
      <c r="B1051" s="497" t="s">
        <v>1550</v>
      </c>
      <c r="C1051" s="497" t="s">
        <v>1626</v>
      </c>
      <c r="D1051" s="498">
        <v>3.94</v>
      </c>
      <c r="E1051" s="498">
        <v>4.25</v>
      </c>
      <c r="F1051" s="498">
        <v>4.34</v>
      </c>
      <c r="G1051" s="498">
        <v>4.21</v>
      </c>
      <c r="H1051" s="499">
        <v>3.5619999999999998</v>
      </c>
    </row>
    <row r="1052" spans="1:8" x14ac:dyDescent="0.25">
      <c r="A1052" s="496" t="s">
        <v>27</v>
      </c>
      <c r="B1052" s="497" t="s">
        <v>1556</v>
      </c>
      <c r="C1052" s="497" t="s">
        <v>1627</v>
      </c>
      <c r="D1052" s="498">
        <v>3.29</v>
      </c>
      <c r="E1052" s="498">
        <v>4.8099999999999996</v>
      </c>
      <c r="F1052" s="498">
        <v>4.2</v>
      </c>
      <c r="G1052" s="498">
        <v>4.18</v>
      </c>
      <c r="H1052" s="499">
        <v>3.4540000000000002</v>
      </c>
    </row>
    <row r="1053" spans="1:8" x14ac:dyDescent="0.25">
      <c r="A1053" s="496" t="s">
        <v>27</v>
      </c>
      <c r="B1053" s="497" t="s">
        <v>1548</v>
      </c>
      <c r="C1053" s="497" t="s">
        <v>1628</v>
      </c>
      <c r="D1053" s="498">
        <v>3.68</v>
      </c>
      <c r="E1053" s="498">
        <v>5.12</v>
      </c>
      <c r="F1053" s="498">
        <v>4.97</v>
      </c>
      <c r="G1053" s="498">
        <v>4.3600000000000003</v>
      </c>
      <c r="H1053" s="499">
        <v>3.9649999999999999</v>
      </c>
    </row>
    <row r="1054" spans="1:8" x14ac:dyDescent="0.25">
      <c r="A1054" s="496" t="s">
        <v>27</v>
      </c>
      <c r="B1054" s="497" t="s">
        <v>1562</v>
      </c>
      <c r="C1054" s="497" t="s">
        <v>1629</v>
      </c>
      <c r="D1054" s="498">
        <v>3.41</v>
      </c>
      <c r="E1054" s="498">
        <v>5.45</v>
      </c>
      <c r="F1054" s="498">
        <v>4.88</v>
      </c>
      <c r="G1054" s="498">
        <v>4.87</v>
      </c>
      <c r="H1054" s="499">
        <v>4.1269999999999998</v>
      </c>
    </row>
    <row r="1055" spans="1:8" x14ac:dyDescent="0.25">
      <c r="A1055" s="496" t="s">
        <v>27</v>
      </c>
      <c r="B1055" s="497" t="s">
        <v>1568</v>
      </c>
      <c r="C1055" s="497" t="s">
        <v>1630</v>
      </c>
      <c r="D1055" s="498">
        <v>3.43</v>
      </c>
      <c r="E1055" s="498">
        <v>5.36</v>
      </c>
      <c r="F1055" s="498">
        <v>4.8099999999999996</v>
      </c>
      <c r="G1055" s="498">
        <v>4.7300000000000004</v>
      </c>
      <c r="H1055" s="499">
        <v>4.1189999999999998</v>
      </c>
    </row>
    <row r="1056" spans="1:8" x14ac:dyDescent="0.25">
      <c r="A1056" s="496" t="s">
        <v>27</v>
      </c>
      <c r="B1056" s="497" t="s">
        <v>27</v>
      </c>
      <c r="C1056" s="497" t="s">
        <v>1631</v>
      </c>
      <c r="D1056" s="498">
        <v>3.45</v>
      </c>
      <c r="E1056" s="498">
        <v>5.26</v>
      </c>
      <c r="F1056" s="498">
        <v>5.09</v>
      </c>
      <c r="G1056" s="498">
        <v>4.67</v>
      </c>
      <c r="H1056" s="499">
        <v>4.165</v>
      </c>
    </row>
    <row r="1057" spans="1:8" x14ac:dyDescent="0.25">
      <c r="A1057" s="496" t="s">
        <v>27</v>
      </c>
      <c r="B1057" s="497" t="s">
        <v>27</v>
      </c>
      <c r="C1057" s="497" t="s">
        <v>1632</v>
      </c>
      <c r="D1057" s="498">
        <v>3.61</v>
      </c>
      <c r="E1057" s="498">
        <v>6.31</v>
      </c>
      <c r="F1057" s="498">
        <v>6.01</v>
      </c>
      <c r="G1057" s="498">
        <v>5.14</v>
      </c>
      <c r="H1057" s="499">
        <v>5.2169999999999996</v>
      </c>
    </row>
    <row r="1058" spans="1:8" x14ac:dyDescent="0.25">
      <c r="A1058" s="496" t="s">
        <v>27</v>
      </c>
      <c r="B1058" s="497" t="s">
        <v>27</v>
      </c>
      <c r="C1058" s="497" t="s">
        <v>1633</v>
      </c>
      <c r="D1058" s="498">
        <v>3.64</v>
      </c>
      <c r="E1058" s="498">
        <v>5.15</v>
      </c>
      <c r="F1058" s="498">
        <v>5.0199999999999996</v>
      </c>
      <c r="G1058" s="498">
        <v>4.9000000000000004</v>
      </c>
      <c r="H1058" s="499">
        <v>4.2889999999999997</v>
      </c>
    </row>
    <row r="1059" spans="1:8" x14ac:dyDescent="0.25">
      <c r="A1059" s="496" t="s">
        <v>27</v>
      </c>
      <c r="B1059" s="497" t="s">
        <v>1593</v>
      </c>
      <c r="C1059" s="497" t="s">
        <v>1634</v>
      </c>
      <c r="D1059" s="498">
        <v>3.72</v>
      </c>
      <c r="E1059" s="498">
        <v>5.23</v>
      </c>
      <c r="F1059" s="498">
        <v>5.0199999999999996</v>
      </c>
      <c r="G1059" s="498">
        <v>4.6399999999999997</v>
      </c>
      <c r="H1059" s="499">
        <v>4.2130000000000001</v>
      </c>
    </row>
    <row r="1060" spans="1:8" x14ac:dyDescent="0.25">
      <c r="A1060" s="496" t="s">
        <v>27</v>
      </c>
      <c r="B1060" s="497" t="s">
        <v>1572</v>
      </c>
      <c r="C1060" s="497" t="s">
        <v>1635</v>
      </c>
      <c r="D1060" s="498">
        <v>3.42</v>
      </c>
      <c r="E1060" s="498">
        <v>4.7</v>
      </c>
      <c r="F1060" s="498">
        <v>4.5199999999999996</v>
      </c>
      <c r="G1060" s="498">
        <v>4.41</v>
      </c>
      <c r="H1060" s="499">
        <v>3.7650000000000001</v>
      </c>
    </row>
    <row r="1061" spans="1:8" x14ac:dyDescent="0.25">
      <c r="A1061" s="496" t="s">
        <v>27</v>
      </c>
      <c r="B1061" s="497" t="s">
        <v>1556</v>
      </c>
      <c r="C1061" s="497" t="s">
        <v>1636</v>
      </c>
      <c r="D1061" s="498">
        <v>3.39</v>
      </c>
      <c r="E1061" s="498">
        <v>5.64</v>
      </c>
      <c r="F1061" s="498">
        <v>5.28</v>
      </c>
      <c r="G1061" s="498">
        <v>4.68</v>
      </c>
      <c r="H1061" s="499">
        <v>4.4180000000000001</v>
      </c>
    </row>
    <row r="1062" spans="1:8" x14ac:dyDescent="0.25">
      <c r="A1062" s="496" t="s">
        <v>27</v>
      </c>
      <c r="B1062" s="497" t="s">
        <v>1556</v>
      </c>
      <c r="C1062" s="497" t="s">
        <v>1637</v>
      </c>
      <c r="D1062" s="498">
        <v>3.13</v>
      </c>
      <c r="E1062" s="498">
        <v>4.8</v>
      </c>
      <c r="F1062" s="498">
        <v>4.05</v>
      </c>
      <c r="G1062" s="498">
        <v>3.99</v>
      </c>
      <c r="H1062" s="499">
        <v>3.319</v>
      </c>
    </row>
    <row r="1063" spans="1:8" x14ac:dyDescent="0.25">
      <c r="A1063" s="496" t="s">
        <v>27</v>
      </c>
      <c r="B1063" s="497" t="s">
        <v>1572</v>
      </c>
      <c r="C1063" s="497" t="s">
        <v>1638</v>
      </c>
      <c r="D1063" s="498">
        <v>3.42</v>
      </c>
      <c r="E1063" s="498">
        <v>5.83</v>
      </c>
      <c r="F1063" s="498">
        <v>5.42</v>
      </c>
      <c r="G1063" s="498">
        <v>4.92</v>
      </c>
      <c r="H1063" s="499">
        <v>4.5309999999999997</v>
      </c>
    </row>
    <row r="1064" spans="1:8" x14ac:dyDescent="0.25">
      <c r="A1064" s="496" t="s">
        <v>27</v>
      </c>
      <c r="B1064" s="497" t="s">
        <v>1562</v>
      </c>
      <c r="C1064" s="497" t="s">
        <v>1639</v>
      </c>
      <c r="D1064" s="498">
        <v>3.07</v>
      </c>
      <c r="E1064" s="498">
        <v>4.46</v>
      </c>
      <c r="F1064" s="498">
        <v>4.3499999999999996</v>
      </c>
      <c r="G1064" s="498">
        <v>3.89</v>
      </c>
      <c r="H1064" s="499">
        <v>3.1459999999999999</v>
      </c>
    </row>
    <row r="1065" spans="1:8" x14ac:dyDescent="0.25">
      <c r="A1065" s="496" t="s">
        <v>27</v>
      </c>
      <c r="B1065" s="497" t="s">
        <v>27</v>
      </c>
      <c r="C1065" s="497" t="s">
        <v>1640</v>
      </c>
      <c r="D1065" s="498">
        <v>4.57</v>
      </c>
      <c r="E1065" s="498">
        <v>4.8</v>
      </c>
      <c r="F1065" s="498">
        <v>5.29</v>
      </c>
      <c r="G1065" s="498">
        <v>4.96</v>
      </c>
      <c r="H1065" s="499">
        <v>4.5739999999999998</v>
      </c>
    </row>
    <row r="1066" spans="1:8" x14ac:dyDescent="0.25">
      <c r="A1066" s="496" t="s">
        <v>27</v>
      </c>
      <c r="B1066" s="497" t="s">
        <v>27</v>
      </c>
      <c r="C1066" s="497" t="s">
        <v>1641</v>
      </c>
      <c r="D1066" s="498">
        <v>3.54</v>
      </c>
      <c r="E1066" s="498">
        <v>5.88</v>
      </c>
      <c r="F1066" s="498">
        <v>5.27</v>
      </c>
      <c r="G1066" s="498">
        <v>4.46</v>
      </c>
      <c r="H1066" s="499">
        <v>4.5090000000000003</v>
      </c>
    </row>
    <row r="1067" spans="1:8" x14ac:dyDescent="0.25">
      <c r="A1067" s="496" t="s">
        <v>27</v>
      </c>
      <c r="B1067" s="497" t="s">
        <v>27</v>
      </c>
      <c r="C1067" s="497" t="s">
        <v>1642</v>
      </c>
      <c r="D1067" s="498">
        <v>3.67</v>
      </c>
      <c r="E1067" s="498">
        <v>5.0599999999999996</v>
      </c>
      <c r="F1067" s="498">
        <v>5.09</v>
      </c>
      <c r="G1067" s="498">
        <v>4.5199999999999996</v>
      </c>
      <c r="H1067" s="499">
        <v>4.1959999999999997</v>
      </c>
    </row>
    <row r="1068" spans="1:8" x14ac:dyDescent="0.25">
      <c r="A1068" s="496" t="s">
        <v>27</v>
      </c>
      <c r="B1068" s="497" t="s">
        <v>1550</v>
      </c>
      <c r="C1068" s="497" t="s">
        <v>1643</v>
      </c>
      <c r="D1068" s="498">
        <v>3.36</v>
      </c>
      <c r="E1068" s="498">
        <v>4.53</v>
      </c>
      <c r="F1068" s="498">
        <v>5.12</v>
      </c>
      <c r="G1068" s="498">
        <v>4.28</v>
      </c>
      <c r="H1068" s="499">
        <v>3.75</v>
      </c>
    </row>
    <row r="1069" spans="1:8" x14ac:dyDescent="0.25">
      <c r="A1069" s="496" t="s">
        <v>27</v>
      </c>
      <c r="B1069" s="497" t="s">
        <v>1556</v>
      </c>
      <c r="C1069" s="497" t="s">
        <v>1644</v>
      </c>
      <c r="D1069" s="498">
        <v>3.08</v>
      </c>
      <c r="E1069" s="498">
        <v>4.8499999999999996</v>
      </c>
      <c r="F1069" s="498">
        <v>4.26</v>
      </c>
      <c r="G1069" s="498">
        <v>4.41</v>
      </c>
      <c r="H1069" s="499">
        <v>3.6379999999999999</v>
      </c>
    </row>
    <row r="1070" spans="1:8" x14ac:dyDescent="0.25">
      <c r="A1070" s="496" t="s">
        <v>27</v>
      </c>
      <c r="B1070" s="497" t="s">
        <v>1556</v>
      </c>
      <c r="C1070" s="497" t="s">
        <v>1645</v>
      </c>
      <c r="D1070" s="498">
        <v>3.11</v>
      </c>
      <c r="E1070" s="498">
        <v>4.12</v>
      </c>
      <c r="F1070" s="498">
        <v>3.98</v>
      </c>
      <c r="G1070" s="498">
        <v>4.0199999999999996</v>
      </c>
      <c r="H1070" s="499">
        <v>3.0390000000000001</v>
      </c>
    </row>
    <row r="1071" spans="1:8" x14ac:dyDescent="0.25">
      <c r="A1071" s="496" t="s">
        <v>27</v>
      </c>
      <c r="B1071" s="497" t="s">
        <v>1556</v>
      </c>
      <c r="C1071" s="497" t="s">
        <v>1646</v>
      </c>
      <c r="D1071" s="498">
        <v>3.63</v>
      </c>
      <c r="E1071" s="498">
        <v>5.1100000000000003</v>
      </c>
      <c r="F1071" s="498">
        <v>4.8600000000000003</v>
      </c>
      <c r="G1071" s="498">
        <v>5.67</v>
      </c>
      <c r="H1071" s="499">
        <v>4.4669999999999996</v>
      </c>
    </row>
    <row r="1072" spans="1:8" x14ac:dyDescent="0.25">
      <c r="A1072" s="496" t="s">
        <v>27</v>
      </c>
      <c r="B1072" s="497" t="s">
        <v>1548</v>
      </c>
      <c r="C1072" s="497" t="s">
        <v>1647</v>
      </c>
      <c r="D1072" s="498">
        <v>3.52</v>
      </c>
      <c r="E1072" s="498">
        <v>5.41</v>
      </c>
      <c r="F1072" s="498">
        <v>5.48</v>
      </c>
      <c r="G1072" s="498">
        <v>4.6100000000000003</v>
      </c>
      <c r="H1072" s="499">
        <v>4.4009999999999998</v>
      </c>
    </row>
    <row r="1073" spans="1:8" x14ac:dyDescent="0.25">
      <c r="A1073" s="496" t="s">
        <v>27</v>
      </c>
      <c r="B1073" s="497" t="s">
        <v>1568</v>
      </c>
      <c r="C1073" s="497" t="s">
        <v>1648</v>
      </c>
      <c r="D1073" s="498">
        <v>3.79</v>
      </c>
      <c r="E1073" s="498">
        <v>5.59</v>
      </c>
      <c r="F1073" s="498">
        <v>5.69</v>
      </c>
      <c r="G1073" s="498">
        <v>4.1500000000000004</v>
      </c>
      <c r="H1073" s="499">
        <v>4.5110000000000001</v>
      </c>
    </row>
    <row r="1074" spans="1:8" x14ac:dyDescent="0.25">
      <c r="A1074" s="496" t="s">
        <v>27</v>
      </c>
      <c r="B1074" s="497" t="s">
        <v>1568</v>
      </c>
      <c r="C1074" s="497" t="s">
        <v>1649</v>
      </c>
      <c r="D1074" s="498">
        <v>3.45</v>
      </c>
      <c r="E1074" s="498">
        <v>4.68</v>
      </c>
      <c r="F1074" s="498">
        <v>4.5199999999999996</v>
      </c>
      <c r="G1074" s="498">
        <v>3.93</v>
      </c>
      <c r="H1074" s="499">
        <v>3.4689999999999999</v>
      </c>
    </row>
    <row r="1075" spans="1:8" x14ac:dyDescent="0.25">
      <c r="A1075" s="496" t="s">
        <v>27</v>
      </c>
      <c r="B1075" s="497" t="s">
        <v>1568</v>
      </c>
      <c r="C1075" s="497" t="s">
        <v>1650</v>
      </c>
      <c r="D1075" s="498">
        <v>3.37</v>
      </c>
      <c r="E1075" s="498">
        <v>5.31</v>
      </c>
      <c r="F1075" s="498">
        <v>5.43</v>
      </c>
      <c r="G1075" s="498">
        <v>4.6399999999999997</v>
      </c>
      <c r="H1075" s="499">
        <v>4.2679999999999998</v>
      </c>
    </row>
    <row r="1076" spans="1:8" x14ac:dyDescent="0.25">
      <c r="A1076" s="496" t="s">
        <v>27</v>
      </c>
      <c r="B1076" s="497" t="s">
        <v>1568</v>
      </c>
      <c r="C1076" s="497" t="s">
        <v>1651</v>
      </c>
      <c r="D1076" s="498">
        <v>3.88</v>
      </c>
      <c r="E1076" s="498">
        <v>5.23</v>
      </c>
      <c r="F1076" s="498">
        <v>4.95</v>
      </c>
      <c r="G1076" s="498">
        <v>4.59</v>
      </c>
      <c r="H1076" s="499">
        <v>4.1660000000000004</v>
      </c>
    </row>
    <row r="1077" spans="1:8" x14ac:dyDescent="0.25">
      <c r="A1077" s="496" t="s">
        <v>27</v>
      </c>
      <c r="B1077" s="497" t="s">
        <v>1570</v>
      </c>
      <c r="C1077" s="497" t="s">
        <v>1652</v>
      </c>
      <c r="D1077" s="498">
        <v>3.34</v>
      </c>
      <c r="E1077" s="498">
        <v>5.28</v>
      </c>
      <c r="F1077" s="498">
        <v>4.84</v>
      </c>
      <c r="G1077" s="498">
        <v>4.92</v>
      </c>
      <c r="H1077" s="499">
        <v>4.2629999999999999</v>
      </c>
    </row>
    <row r="1078" spans="1:8" x14ac:dyDescent="0.25">
      <c r="A1078" s="496" t="s">
        <v>27</v>
      </c>
      <c r="B1078" s="497" t="s">
        <v>27</v>
      </c>
      <c r="C1078" s="497" t="s">
        <v>1653</v>
      </c>
      <c r="D1078" s="498">
        <v>3.54</v>
      </c>
      <c r="E1078" s="498">
        <v>5.35</v>
      </c>
      <c r="F1078" s="498">
        <v>5.04</v>
      </c>
      <c r="G1078" s="498">
        <v>4.47</v>
      </c>
      <c r="H1078" s="499">
        <v>4.1369999999999996</v>
      </c>
    </row>
    <row r="1079" spans="1:8" x14ac:dyDescent="0.25">
      <c r="A1079" s="496" t="s">
        <v>27</v>
      </c>
      <c r="B1079" s="497" t="s">
        <v>27</v>
      </c>
      <c r="C1079" s="497" t="s">
        <v>1654</v>
      </c>
      <c r="D1079" s="498">
        <v>3.7</v>
      </c>
      <c r="E1079" s="498">
        <v>5.72</v>
      </c>
      <c r="F1079" s="498">
        <v>5.39</v>
      </c>
      <c r="G1079" s="498">
        <v>4.87</v>
      </c>
      <c r="H1079" s="499">
        <v>4.6260000000000003</v>
      </c>
    </row>
    <row r="1080" spans="1:8" x14ac:dyDescent="0.25">
      <c r="A1080" s="496" t="s">
        <v>27</v>
      </c>
      <c r="B1080" s="497" t="s">
        <v>27</v>
      </c>
      <c r="C1080" s="497" t="s">
        <v>1655</v>
      </c>
      <c r="D1080" s="498">
        <v>3.44</v>
      </c>
      <c r="E1080" s="498">
        <v>4.9400000000000004</v>
      </c>
      <c r="F1080" s="498">
        <v>4.3499999999999996</v>
      </c>
      <c r="G1080" s="498">
        <v>4.42</v>
      </c>
      <c r="H1080" s="499">
        <v>3.7490000000000001</v>
      </c>
    </row>
    <row r="1081" spans="1:8" x14ac:dyDescent="0.25">
      <c r="A1081" s="496" t="s">
        <v>27</v>
      </c>
      <c r="B1081" s="497" t="s">
        <v>27</v>
      </c>
      <c r="C1081" s="497" t="s">
        <v>1656</v>
      </c>
      <c r="D1081" s="498">
        <v>3.59</v>
      </c>
      <c r="E1081" s="498">
        <v>5.29</v>
      </c>
      <c r="F1081" s="498">
        <v>4.92</v>
      </c>
      <c r="G1081" s="498">
        <v>5.13</v>
      </c>
      <c r="H1081" s="499">
        <v>4.3049999999999997</v>
      </c>
    </row>
    <row r="1082" spans="1:8" x14ac:dyDescent="0.25">
      <c r="A1082" s="496" t="s">
        <v>27</v>
      </c>
      <c r="B1082" s="497" t="s">
        <v>27</v>
      </c>
      <c r="C1082" s="497" t="s">
        <v>1657</v>
      </c>
      <c r="D1082" s="498">
        <v>3.18</v>
      </c>
      <c r="E1082" s="498">
        <v>4.08</v>
      </c>
      <c r="F1082" s="498">
        <v>3.81</v>
      </c>
      <c r="G1082" s="498">
        <v>3.9</v>
      </c>
      <c r="H1082" s="499">
        <v>2.883</v>
      </c>
    </row>
    <row r="1083" spans="1:8" x14ac:dyDescent="0.25">
      <c r="A1083" s="496" t="s">
        <v>27</v>
      </c>
      <c r="B1083" s="497" t="s">
        <v>27</v>
      </c>
      <c r="C1083" s="497" t="s">
        <v>1658</v>
      </c>
      <c r="D1083" s="498">
        <v>3.17</v>
      </c>
      <c r="E1083" s="498">
        <v>5.26</v>
      </c>
      <c r="F1083" s="498">
        <v>4.88</v>
      </c>
      <c r="G1083" s="498">
        <v>4.17</v>
      </c>
      <c r="H1083" s="499">
        <v>3.7410000000000001</v>
      </c>
    </row>
    <row r="1084" spans="1:8" x14ac:dyDescent="0.25">
      <c r="A1084" s="496" t="s">
        <v>27</v>
      </c>
      <c r="B1084" s="497" t="s">
        <v>27</v>
      </c>
      <c r="C1084" s="497" t="s">
        <v>1659</v>
      </c>
      <c r="D1084" s="498">
        <v>3.71</v>
      </c>
      <c r="E1084" s="498">
        <v>5.12</v>
      </c>
      <c r="F1084" s="498">
        <v>4.91</v>
      </c>
      <c r="G1084" s="498">
        <v>4.2300000000000004</v>
      </c>
      <c r="H1084" s="499">
        <v>4.0110000000000001</v>
      </c>
    </row>
    <row r="1085" spans="1:8" x14ac:dyDescent="0.25">
      <c r="A1085" s="496" t="s">
        <v>27</v>
      </c>
      <c r="B1085" s="497" t="s">
        <v>1556</v>
      </c>
      <c r="C1085" s="497" t="s">
        <v>1660</v>
      </c>
      <c r="D1085" s="498">
        <v>3.27</v>
      </c>
      <c r="E1085" s="498">
        <v>4.5599999999999996</v>
      </c>
      <c r="F1085" s="498">
        <v>4.5999999999999996</v>
      </c>
      <c r="G1085" s="498">
        <v>4</v>
      </c>
      <c r="H1085" s="499">
        <v>3.4380000000000002</v>
      </c>
    </row>
    <row r="1086" spans="1:8" x14ac:dyDescent="0.25">
      <c r="A1086" s="496" t="s">
        <v>27</v>
      </c>
      <c r="B1086" s="497" t="s">
        <v>1548</v>
      </c>
      <c r="C1086" s="497" t="s">
        <v>1661</v>
      </c>
      <c r="D1086" s="498">
        <v>3.78</v>
      </c>
      <c r="E1086" s="498">
        <v>5.12</v>
      </c>
      <c r="F1086" s="498">
        <v>5.29</v>
      </c>
      <c r="G1086" s="498">
        <v>4.5</v>
      </c>
      <c r="H1086" s="499">
        <v>4.2320000000000002</v>
      </c>
    </row>
    <row r="1087" spans="1:8" x14ac:dyDescent="0.25">
      <c r="A1087" s="496" t="s">
        <v>27</v>
      </c>
      <c r="B1087" s="497" t="s">
        <v>1593</v>
      </c>
      <c r="C1087" s="497" t="s">
        <v>1662</v>
      </c>
      <c r="D1087" s="498">
        <v>3.37</v>
      </c>
      <c r="E1087" s="498">
        <v>4.58</v>
      </c>
      <c r="F1087" s="498">
        <v>3.96</v>
      </c>
      <c r="G1087" s="498">
        <v>3.85</v>
      </c>
      <c r="H1087" s="499">
        <v>3.161</v>
      </c>
    </row>
    <row r="1088" spans="1:8" x14ac:dyDescent="0.25">
      <c r="A1088" s="496" t="s">
        <v>27</v>
      </c>
      <c r="B1088" s="497" t="s">
        <v>1562</v>
      </c>
      <c r="C1088" s="497" t="s">
        <v>1663</v>
      </c>
      <c r="D1088" s="498">
        <v>2.96</v>
      </c>
      <c r="E1088" s="498">
        <v>4.6900000000000004</v>
      </c>
      <c r="F1088" s="498">
        <v>5.16</v>
      </c>
      <c r="G1088" s="498">
        <v>4.3499999999999996</v>
      </c>
      <c r="H1088" s="499">
        <v>3.544</v>
      </c>
    </row>
    <row r="1089" spans="1:8" x14ac:dyDescent="0.25">
      <c r="A1089" s="496" t="s">
        <v>45</v>
      </c>
      <c r="B1089" s="497" t="s">
        <v>100</v>
      </c>
      <c r="C1089" s="497" t="s">
        <v>1664</v>
      </c>
      <c r="D1089" s="498">
        <v>6.14</v>
      </c>
      <c r="E1089" s="498">
        <v>6.45</v>
      </c>
      <c r="F1089" s="498">
        <v>6.08</v>
      </c>
      <c r="G1089" s="498">
        <v>6.29</v>
      </c>
      <c r="H1089" s="499">
        <v>6.2439999999999998</v>
      </c>
    </row>
    <row r="1090" spans="1:8" x14ac:dyDescent="0.25">
      <c r="A1090" s="496" t="s">
        <v>45</v>
      </c>
      <c r="B1090" s="497" t="s">
        <v>1665</v>
      </c>
      <c r="C1090" s="497" t="s">
        <v>1666</v>
      </c>
      <c r="D1090" s="498">
        <v>3.47</v>
      </c>
      <c r="E1090" s="498">
        <v>4.1500000000000004</v>
      </c>
      <c r="F1090" s="498">
        <v>4.2</v>
      </c>
      <c r="G1090" s="498">
        <v>4.13</v>
      </c>
      <c r="H1090" s="499">
        <v>3.282</v>
      </c>
    </row>
    <row r="1091" spans="1:8" x14ac:dyDescent="0.25">
      <c r="A1091" s="496" t="s">
        <v>45</v>
      </c>
      <c r="B1091" s="497" t="s">
        <v>1665</v>
      </c>
      <c r="C1091" s="497" t="s">
        <v>1667</v>
      </c>
      <c r="D1091" s="498">
        <v>3.42</v>
      </c>
      <c r="E1091" s="498">
        <v>4.4800000000000004</v>
      </c>
      <c r="F1091" s="498">
        <v>4.83</v>
      </c>
      <c r="G1091" s="498">
        <v>4.3499999999999996</v>
      </c>
      <c r="H1091" s="499">
        <v>3.6760000000000002</v>
      </c>
    </row>
    <row r="1092" spans="1:8" x14ac:dyDescent="0.25">
      <c r="A1092" s="496" t="s">
        <v>45</v>
      </c>
      <c r="B1092" s="497" t="s">
        <v>1665</v>
      </c>
      <c r="C1092" s="497" t="s">
        <v>1668</v>
      </c>
      <c r="D1092" s="498">
        <v>4.4000000000000004</v>
      </c>
      <c r="E1092" s="498">
        <v>4.17</v>
      </c>
      <c r="F1092" s="498">
        <v>4.5599999999999996</v>
      </c>
      <c r="G1092" s="498">
        <v>4.8899999999999997</v>
      </c>
      <c r="H1092" s="499">
        <v>4.0579999999999998</v>
      </c>
    </row>
    <row r="1093" spans="1:8" x14ac:dyDescent="0.25">
      <c r="A1093" s="496" t="s">
        <v>45</v>
      </c>
      <c r="B1093" s="497" t="s">
        <v>1665</v>
      </c>
      <c r="C1093" s="497" t="s">
        <v>1669</v>
      </c>
      <c r="D1093" s="498">
        <v>3.29</v>
      </c>
      <c r="E1093" s="498">
        <v>4.53</v>
      </c>
      <c r="F1093" s="498">
        <v>4.91</v>
      </c>
      <c r="G1093" s="498">
        <v>3.79</v>
      </c>
      <c r="H1093" s="499">
        <v>3.3650000000000002</v>
      </c>
    </row>
    <row r="1094" spans="1:8" x14ac:dyDescent="0.25">
      <c r="A1094" s="496" t="s">
        <v>45</v>
      </c>
      <c r="B1094" s="497" t="s">
        <v>1665</v>
      </c>
      <c r="C1094" s="497" t="s">
        <v>1670</v>
      </c>
      <c r="D1094" s="498">
        <v>4.55</v>
      </c>
      <c r="E1094" s="498">
        <v>4.4000000000000004</v>
      </c>
      <c r="F1094" s="498">
        <v>4.58</v>
      </c>
      <c r="G1094" s="498">
        <v>5.31</v>
      </c>
      <c r="H1094" s="499">
        <v>4.2869999999999999</v>
      </c>
    </row>
    <row r="1095" spans="1:8" x14ac:dyDescent="0.25">
      <c r="A1095" s="496" t="s">
        <v>45</v>
      </c>
      <c r="B1095" s="497" t="s">
        <v>1665</v>
      </c>
      <c r="C1095" s="497" t="s">
        <v>1671</v>
      </c>
      <c r="D1095" s="498">
        <v>3.95</v>
      </c>
      <c r="E1095" s="498">
        <v>5.07</v>
      </c>
      <c r="F1095" s="498">
        <v>4.93</v>
      </c>
      <c r="G1095" s="498">
        <v>4.71</v>
      </c>
      <c r="H1095" s="499">
        <v>4.3109999999999999</v>
      </c>
    </row>
    <row r="1096" spans="1:8" x14ac:dyDescent="0.25">
      <c r="A1096" s="496" t="s">
        <v>45</v>
      </c>
      <c r="B1096" s="497" t="s">
        <v>1665</v>
      </c>
      <c r="C1096" s="497" t="s">
        <v>1672</v>
      </c>
      <c r="D1096" s="498">
        <v>4</v>
      </c>
      <c r="E1096" s="498">
        <v>4.24</v>
      </c>
      <c r="F1096" s="498">
        <v>4.53</v>
      </c>
      <c r="G1096" s="498">
        <v>4.16</v>
      </c>
      <c r="H1096" s="499">
        <v>3.5880000000000001</v>
      </c>
    </row>
    <row r="1097" spans="1:8" x14ac:dyDescent="0.25">
      <c r="A1097" s="496" t="s">
        <v>45</v>
      </c>
      <c r="B1097" s="497" t="s">
        <v>1673</v>
      </c>
      <c r="C1097" s="497" t="s">
        <v>1674</v>
      </c>
      <c r="D1097" s="498">
        <v>4.96</v>
      </c>
      <c r="E1097" s="498">
        <v>6.11</v>
      </c>
      <c r="F1097" s="498">
        <v>5.84</v>
      </c>
      <c r="G1097" s="498">
        <v>6.08</v>
      </c>
      <c r="H1097" s="499">
        <v>5.7069999999999999</v>
      </c>
    </row>
    <row r="1098" spans="1:8" x14ac:dyDescent="0.25">
      <c r="A1098" s="496" t="s">
        <v>45</v>
      </c>
      <c r="B1098" s="497" t="s">
        <v>1675</v>
      </c>
      <c r="C1098" s="497" t="s">
        <v>1676</v>
      </c>
      <c r="D1098" s="498">
        <v>4.84</v>
      </c>
      <c r="E1098" s="498">
        <v>6.99</v>
      </c>
      <c r="F1098" s="498">
        <v>5.83</v>
      </c>
      <c r="G1098" s="498">
        <v>6.29</v>
      </c>
      <c r="H1098" s="499">
        <v>6.1260000000000003</v>
      </c>
    </row>
    <row r="1099" spans="1:8" x14ac:dyDescent="0.25">
      <c r="A1099" s="496" t="s">
        <v>45</v>
      </c>
      <c r="B1099" s="497" t="s">
        <v>1677</v>
      </c>
      <c r="C1099" s="497" t="s">
        <v>1678</v>
      </c>
      <c r="D1099" s="498">
        <v>4.12</v>
      </c>
      <c r="E1099" s="498">
        <v>6.06</v>
      </c>
      <c r="F1099" s="498">
        <v>5.54</v>
      </c>
      <c r="G1099" s="498">
        <v>4.42</v>
      </c>
      <c r="H1099" s="499">
        <v>4.76</v>
      </c>
    </row>
    <row r="1100" spans="1:8" x14ac:dyDescent="0.25">
      <c r="A1100" s="496" t="s">
        <v>45</v>
      </c>
      <c r="B1100" s="497" t="s">
        <v>1679</v>
      </c>
      <c r="C1100" s="497" t="s">
        <v>1680</v>
      </c>
      <c r="D1100" s="498">
        <v>3.3</v>
      </c>
      <c r="E1100" s="498">
        <v>4.88</v>
      </c>
      <c r="F1100" s="498">
        <v>4.29</v>
      </c>
      <c r="G1100" s="498">
        <v>4.5999999999999996</v>
      </c>
      <c r="H1100" s="499">
        <v>3.66</v>
      </c>
    </row>
    <row r="1101" spans="1:8" x14ac:dyDescent="0.25">
      <c r="A1101" s="496" t="s">
        <v>45</v>
      </c>
      <c r="B1101" s="497" t="s">
        <v>1406</v>
      </c>
      <c r="C1101" s="497" t="s">
        <v>1681</v>
      </c>
      <c r="D1101" s="498">
        <v>4.21</v>
      </c>
      <c r="E1101" s="498">
        <v>6.26</v>
      </c>
      <c r="F1101" s="498">
        <v>5.29</v>
      </c>
      <c r="G1101" s="498">
        <v>5.05</v>
      </c>
      <c r="H1101" s="499">
        <v>4.9779999999999998</v>
      </c>
    </row>
    <row r="1102" spans="1:8" x14ac:dyDescent="0.25">
      <c r="A1102" s="496" t="s">
        <v>45</v>
      </c>
      <c r="B1102" s="497" t="s">
        <v>1406</v>
      </c>
      <c r="C1102" s="497" t="s">
        <v>1412</v>
      </c>
      <c r="D1102" s="498">
        <v>4.1100000000000003</v>
      </c>
      <c r="E1102" s="498">
        <v>4.78</v>
      </c>
      <c r="F1102" s="498">
        <v>5.01</v>
      </c>
      <c r="G1102" s="498">
        <v>5.16</v>
      </c>
      <c r="H1102" s="499">
        <v>4.4240000000000004</v>
      </c>
    </row>
    <row r="1103" spans="1:8" x14ac:dyDescent="0.25">
      <c r="A1103" s="496" t="s">
        <v>45</v>
      </c>
      <c r="B1103" s="497" t="s">
        <v>1406</v>
      </c>
      <c r="C1103" s="497" t="s">
        <v>1682</v>
      </c>
      <c r="D1103" s="498">
        <v>3.63</v>
      </c>
      <c r="E1103" s="498">
        <v>4.03</v>
      </c>
      <c r="F1103" s="498">
        <v>4.49</v>
      </c>
      <c r="G1103" s="498">
        <v>3.96</v>
      </c>
      <c r="H1103" s="499">
        <v>3.3420000000000001</v>
      </c>
    </row>
    <row r="1104" spans="1:8" x14ac:dyDescent="0.25">
      <c r="A1104" s="496" t="s">
        <v>45</v>
      </c>
      <c r="B1104" s="497" t="s">
        <v>1406</v>
      </c>
      <c r="C1104" s="497" t="s">
        <v>1683</v>
      </c>
      <c r="D1104" s="498">
        <v>5.59</v>
      </c>
      <c r="E1104" s="498">
        <v>6.63</v>
      </c>
      <c r="F1104" s="498">
        <v>6.59</v>
      </c>
      <c r="G1104" s="498">
        <v>5.94</v>
      </c>
      <c r="H1104" s="499">
        <v>6.2560000000000002</v>
      </c>
    </row>
    <row r="1105" spans="1:8" x14ac:dyDescent="0.25">
      <c r="A1105" s="496" t="s">
        <v>45</v>
      </c>
      <c r="B1105" s="497" t="s">
        <v>1684</v>
      </c>
      <c r="C1105" s="497" t="s">
        <v>1685</v>
      </c>
      <c r="D1105" s="498">
        <v>3.73</v>
      </c>
      <c r="E1105" s="498">
        <v>4.6900000000000004</v>
      </c>
      <c r="F1105" s="498">
        <v>4.7699999999999996</v>
      </c>
      <c r="G1105" s="498">
        <v>4.92</v>
      </c>
      <c r="H1105" s="499">
        <v>4.0359999999999996</v>
      </c>
    </row>
    <row r="1106" spans="1:8" x14ac:dyDescent="0.25">
      <c r="A1106" s="496" t="s">
        <v>45</v>
      </c>
      <c r="B1106" s="497" t="s">
        <v>1684</v>
      </c>
      <c r="C1106" s="497" t="s">
        <v>1686</v>
      </c>
      <c r="D1106" s="498">
        <v>4.1100000000000003</v>
      </c>
      <c r="E1106" s="498">
        <v>4.3499999999999996</v>
      </c>
      <c r="F1106" s="498">
        <v>5.12</v>
      </c>
      <c r="G1106" s="498">
        <v>4.75</v>
      </c>
      <c r="H1106" s="499">
        <v>4.0750000000000002</v>
      </c>
    </row>
    <row r="1107" spans="1:8" x14ac:dyDescent="0.25">
      <c r="A1107" s="496" t="s">
        <v>45</v>
      </c>
      <c r="B1107" s="497" t="s">
        <v>1684</v>
      </c>
      <c r="C1107" s="497" t="s">
        <v>1687</v>
      </c>
      <c r="D1107" s="498">
        <v>5.17</v>
      </c>
      <c r="E1107" s="498">
        <v>6.52</v>
      </c>
      <c r="F1107" s="498">
        <v>5.9</v>
      </c>
      <c r="G1107" s="498">
        <v>6.26</v>
      </c>
      <c r="H1107" s="499">
        <v>6.0659999999999998</v>
      </c>
    </row>
    <row r="1108" spans="1:8" x14ac:dyDescent="0.25">
      <c r="A1108" s="496" t="s">
        <v>45</v>
      </c>
      <c r="B1108" s="497" t="s">
        <v>1688</v>
      </c>
      <c r="C1108" s="497" t="s">
        <v>1689</v>
      </c>
      <c r="D1108" s="498">
        <v>4.45</v>
      </c>
      <c r="E1108" s="498">
        <v>4.7300000000000004</v>
      </c>
      <c r="F1108" s="498">
        <v>5</v>
      </c>
      <c r="G1108" s="498">
        <v>5.08</v>
      </c>
      <c r="H1108" s="499">
        <v>4.4619999999999997</v>
      </c>
    </row>
    <row r="1109" spans="1:8" x14ac:dyDescent="0.25">
      <c r="A1109" s="496" t="s">
        <v>45</v>
      </c>
      <c r="B1109" s="497" t="s">
        <v>1690</v>
      </c>
      <c r="C1109" s="497" t="s">
        <v>1691</v>
      </c>
      <c r="D1109" s="498">
        <v>4.72</v>
      </c>
      <c r="E1109" s="498">
        <v>6.31</v>
      </c>
      <c r="F1109" s="498">
        <v>5.74</v>
      </c>
      <c r="G1109" s="498">
        <v>5.65</v>
      </c>
      <c r="H1109" s="499">
        <v>5.5010000000000003</v>
      </c>
    </row>
    <row r="1110" spans="1:8" x14ac:dyDescent="0.25">
      <c r="A1110" s="496" t="s">
        <v>45</v>
      </c>
      <c r="B1110" s="497" t="s">
        <v>1692</v>
      </c>
      <c r="C1110" s="497" t="s">
        <v>1693</v>
      </c>
      <c r="D1110" s="498">
        <v>4.37</v>
      </c>
      <c r="E1110" s="498">
        <v>4.71</v>
      </c>
      <c r="F1110" s="498">
        <v>4.9400000000000004</v>
      </c>
      <c r="G1110" s="498">
        <v>5.28</v>
      </c>
      <c r="H1110" s="499">
        <v>4.4850000000000003</v>
      </c>
    </row>
    <row r="1111" spans="1:8" x14ac:dyDescent="0.25">
      <c r="A1111" s="496" t="s">
        <v>45</v>
      </c>
      <c r="B1111" s="497" t="s">
        <v>1692</v>
      </c>
      <c r="C1111" s="497" t="s">
        <v>1694</v>
      </c>
      <c r="D1111" s="498">
        <v>3.87</v>
      </c>
      <c r="E1111" s="498">
        <v>4.8899999999999997</v>
      </c>
      <c r="F1111" s="498">
        <v>4.8899999999999997</v>
      </c>
      <c r="G1111" s="498">
        <v>4.7699999999999996</v>
      </c>
      <c r="H1111" s="499">
        <v>4.1159999999999997</v>
      </c>
    </row>
    <row r="1112" spans="1:8" x14ac:dyDescent="0.25">
      <c r="A1112" s="496" t="s">
        <v>45</v>
      </c>
      <c r="B1112" s="497" t="s">
        <v>1695</v>
      </c>
      <c r="C1112" s="497" t="s">
        <v>1696</v>
      </c>
      <c r="D1112" s="498">
        <v>4.04</v>
      </c>
      <c r="E1112" s="498">
        <v>5.41</v>
      </c>
      <c r="F1112" s="498">
        <v>4.7300000000000004</v>
      </c>
      <c r="G1112" s="498">
        <v>4.68</v>
      </c>
      <c r="H1112" s="499">
        <v>4.3090000000000002</v>
      </c>
    </row>
    <row r="1113" spans="1:8" x14ac:dyDescent="0.25">
      <c r="A1113" s="496" t="s">
        <v>45</v>
      </c>
      <c r="B1113" s="497" t="s">
        <v>1697</v>
      </c>
      <c r="C1113" s="497" t="s">
        <v>1698</v>
      </c>
      <c r="D1113" s="498">
        <v>4.1100000000000003</v>
      </c>
      <c r="E1113" s="498">
        <v>4.71</v>
      </c>
      <c r="F1113" s="498">
        <v>4.84</v>
      </c>
      <c r="G1113" s="498">
        <v>4.6100000000000003</v>
      </c>
      <c r="H1113" s="499">
        <v>4.07</v>
      </c>
    </row>
    <row r="1114" spans="1:8" x14ac:dyDescent="0.25">
      <c r="A1114" s="496" t="s">
        <v>45</v>
      </c>
      <c r="B1114" s="497" t="s">
        <v>1679</v>
      </c>
      <c r="C1114" s="497" t="s">
        <v>1699</v>
      </c>
      <c r="D1114" s="498">
        <v>3.23</v>
      </c>
      <c r="E1114" s="498">
        <v>4.8600000000000003</v>
      </c>
      <c r="F1114" s="498">
        <v>4.71</v>
      </c>
      <c r="G1114" s="498">
        <v>4.4800000000000004</v>
      </c>
      <c r="H1114" s="499">
        <v>3.7149999999999999</v>
      </c>
    </row>
    <row r="1115" spans="1:8" x14ac:dyDescent="0.25">
      <c r="A1115" s="496" t="s">
        <v>45</v>
      </c>
      <c r="B1115" s="497" t="s">
        <v>45</v>
      </c>
      <c r="C1115" s="497" t="s">
        <v>1700</v>
      </c>
      <c r="D1115" s="498">
        <v>3.73</v>
      </c>
      <c r="E1115" s="498">
        <v>4.95</v>
      </c>
      <c r="F1115" s="498">
        <v>5.1100000000000003</v>
      </c>
      <c r="G1115" s="498">
        <v>4.5599999999999996</v>
      </c>
      <c r="H1115" s="499">
        <v>4.0759999999999996</v>
      </c>
    </row>
    <row r="1116" spans="1:8" x14ac:dyDescent="0.25">
      <c r="A1116" s="496" t="s">
        <v>45</v>
      </c>
      <c r="B1116" s="497" t="s">
        <v>45</v>
      </c>
      <c r="C1116" s="497" t="s">
        <v>1701</v>
      </c>
      <c r="D1116" s="498">
        <v>3.78</v>
      </c>
      <c r="E1116" s="498">
        <v>4.9000000000000004</v>
      </c>
      <c r="F1116" s="498">
        <v>4.8899999999999997</v>
      </c>
      <c r="G1116" s="498">
        <v>4.55</v>
      </c>
      <c r="H1116" s="499">
        <v>4.0650000000000004</v>
      </c>
    </row>
    <row r="1117" spans="1:8" x14ac:dyDescent="0.25">
      <c r="A1117" s="496" t="s">
        <v>45</v>
      </c>
      <c r="B1117" s="497" t="s">
        <v>45</v>
      </c>
      <c r="C1117" s="497" t="s">
        <v>1702</v>
      </c>
      <c r="D1117" s="498">
        <v>3.75</v>
      </c>
      <c r="E1117" s="498">
        <v>5.09</v>
      </c>
      <c r="F1117" s="498">
        <v>5.01</v>
      </c>
      <c r="G1117" s="498">
        <v>4.7</v>
      </c>
      <c r="H1117" s="499">
        <v>4.202</v>
      </c>
    </row>
    <row r="1118" spans="1:8" x14ac:dyDescent="0.25">
      <c r="A1118" s="496" t="s">
        <v>45</v>
      </c>
      <c r="B1118" s="497" t="s">
        <v>45</v>
      </c>
      <c r="C1118" s="497" t="s">
        <v>1703</v>
      </c>
      <c r="D1118" s="498">
        <v>4.3899999999999997</v>
      </c>
      <c r="E1118" s="498">
        <v>5.38</v>
      </c>
      <c r="F1118" s="498">
        <v>4.83</v>
      </c>
      <c r="G1118" s="498">
        <v>5.35</v>
      </c>
      <c r="H1118" s="499">
        <v>4.7389999999999999</v>
      </c>
    </row>
    <row r="1119" spans="1:8" x14ac:dyDescent="0.25">
      <c r="A1119" s="496" t="s">
        <v>45</v>
      </c>
      <c r="B1119" s="497" t="s">
        <v>45</v>
      </c>
      <c r="C1119" s="497" t="s">
        <v>1704</v>
      </c>
      <c r="D1119" s="498">
        <v>4.3</v>
      </c>
      <c r="E1119" s="498">
        <v>5.1100000000000003</v>
      </c>
      <c r="F1119" s="498">
        <v>4.96</v>
      </c>
      <c r="G1119" s="498">
        <v>4.8</v>
      </c>
      <c r="H1119" s="499">
        <v>4.4249999999999998</v>
      </c>
    </row>
    <row r="1120" spans="1:8" x14ac:dyDescent="0.25">
      <c r="A1120" s="496" t="s">
        <v>45</v>
      </c>
      <c r="B1120" s="497" t="s">
        <v>45</v>
      </c>
      <c r="C1120" s="497" t="s">
        <v>1705</v>
      </c>
      <c r="D1120" s="498">
        <v>3.72</v>
      </c>
      <c r="E1120" s="498">
        <v>6.26</v>
      </c>
      <c r="F1120" s="498">
        <v>5.94</v>
      </c>
      <c r="G1120" s="498">
        <v>4.8899999999999997</v>
      </c>
      <c r="H1120" s="499">
        <v>4.9829999999999997</v>
      </c>
    </row>
    <row r="1121" spans="1:8" x14ac:dyDescent="0.25">
      <c r="A1121" s="496" t="s">
        <v>45</v>
      </c>
      <c r="B1121" s="497" t="s">
        <v>45</v>
      </c>
      <c r="C1121" s="497" t="s">
        <v>1706</v>
      </c>
      <c r="D1121" s="498">
        <v>5.0999999999999996</v>
      </c>
      <c r="E1121" s="498">
        <v>6.24</v>
      </c>
      <c r="F1121" s="498">
        <v>6</v>
      </c>
      <c r="G1121" s="498">
        <v>5.75</v>
      </c>
      <c r="H1121" s="499">
        <v>5.726</v>
      </c>
    </row>
    <row r="1122" spans="1:8" x14ac:dyDescent="0.25">
      <c r="A1122" s="496" t="s">
        <v>45</v>
      </c>
      <c r="B1122" s="497" t="s">
        <v>45</v>
      </c>
      <c r="C1122" s="497" t="s">
        <v>1707</v>
      </c>
      <c r="D1122" s="498">
        <v>3.63</v>
      </c>
      <c r="E1122" s="498">
        <v>5.52</v>
      </c>
      <c r="F1122" s="498">
        <v>5.07</v>
      </c>
      <c r="G1122" s="498">
        <v>4.3600000000000003</v>
      </c>
      <c r="H1122" s="499">
        <v>4.17</v>
      </c>
    </row>
    <row r="1123" spans="1:8" x14ac:dyDescent="0.25">
      <c r="A1123" s="496" t="s">
        <v>45</v>
      </c>
      <c r="B1123" s="497" t="s">
        <v>45</v>
      </c>
      <c r="C1123" s="497" t="s">
        <v>1708</v>
      </c>
      <c r="D1123" s="498">
        <v>7.16</v>
      </c>
      <c r="E1123" s="498">
        <v>7.03</v>
      </c>
      <c r="F1123" s="498">
        <v>6.65</v>
      </c>
      <c r="G1123" s="498">
        <v>7.19</v>
      </c>
      <c r="H1123" s="499">
        <v>7.2610000000000001</v>
      </c>
    </row>
    <row r="1124" spans="1:8" x14ac:dyDescent="0.25">
      <c r="A1124" s="496" t="s">
        <v>45</v>
      </c>
      <c r="B1124" s="497" t="s">
        <v>45</v>
      </c>
      <c r="C1124" s="497" t="s">
        <v>1709</v>
      </c>
      <c r="D1124" s="498">
        <v>6.98</v>
      </c>
      <c r="E1124" s="498">
        <v>6.92</v>
      </c>
      <c r="F1124" s="498">
        <v>6.53</v>
      </c>
      <c r="G1124" s="498">
        <v>6.16</v>
      </c>
      <c r="H1124" s="499">
        <v>6.8319999999999999</v>
      </c>
    </row>
    <row r="1125" spans="1:8" x14ac:dyDescent="0.25">
      <c r="A1125" s="496" t="s">
        <v>45</v>
      </c>
      <c r="B1125" s="497" t="s">
        <v>45</v>
      </c>
      <c r="C1125" s="497" t="s">
        <v>1710</v>
      </c>
      <c r="D1125" s="498">
        <v>4.88</v>
      </c>
      <c r="E1125" s="498">
        <v>5.05</v>
      </c>
      <c r="F1125" s="498">
        <v>5.23</v>
      </c>
      <c r="G1125" s="498">
        <v>5.05</v>
      </c>
      <c r="H1125" s="499">
        <v>4.8140000000000001</v>
      </c>
    </row>
    <row r="1126" spans="1:8" x14ac:dyDescent="0.25">
      <c r="A1126" s="496" t="s">
        <v>45</v>
      </c>
      <c r="B1126" s="497" t="s">
        <v>45</v>
      </c>
      <c r="C1126" s="497" t="s">
        <v>1711</v>
      </c>
      <c r="D1126" s="498">
        <v>3.79</v>
      </c>
      <c r="E1126" s="498">
        <v>4.99</v>
      </c>
      <c r="F1126" s="498">
        <v>5.26</v>
      </c>
      <c r="G1126" s="498">
        <v>5.1100000000000003</v>
      </c>
      <c r="H1126" s="499">
        <v>4.3520000000000003</v>
      </c>
    </row>
    <row r="1127" spans="1:8" x14ac:dyDescent="0.25">
      <c r="A1127" s="496" t="s">
        <v>45</v>
      </c>
      <c r="B1127" s="497" t="s">
        <v>1673</v>
      </c>
      <c r="C1127" s="497" t="s">
        <v>1712</v>
      </c>
      <c r="D1127" s="498">
        <v>5.55</v>
      </c>
      <c r="E1127" s="498">
        <v>6.59</v>
      </c>
      <c r="F1127" s="498">
        <v>5.83</v>
      </c>
      <c r="G1127" s="498">
        <v>6.11</v>
      </c>
      <c r="H1127" s="499">
        <v>6.1760000000000002</v>
      </c>
    </row>
    <row r="1128" spans="1:8" x14ac:dyDescent="0.25">
      <c r="A1128" s="496" t="s">
        <v>45</v>
      </c>
      <c r="B1128" s="497" t="s">
        <v>45</v>
      </c>
      <c r="C1128" s="497" t="s">
        <v>1713</v>
      </c>
      <c r="D1128" s="498">
        <v>3.49</v>
      </c>
      <c r="E1128" s="498">
        <v>5.07</v>
      </c>
      <c r="F1128" s="498">
        <v>5</v>
      </c>
      <c r="G1128" s="498">
        <v>5.26</v>
      </c>
      <c r="H1128" s="499">
        <v>4.298</v>
      </c>
    </row>
    <row r="1129" spans="1:8" x14ac:dyDescent="0.25">
      <c r="A1129" s="496" t="s">
        <v>45</v>
      </c>
      <c r="B1129" s="497" t="s">
        <v>45</v>
      </c>
      <c r="C1129" s="497" t="s">
        <v>1714</v>
      </c>
      <c r="D1129" s="498">
        <v>4.34</v>
      </c>
      <c r="E1129" s="498">
        <v>7.42</v>
      </c>
      <c r="F1129" s="498">
        <v>6.9</v>
      </c>
      <c r="G1129" s="498">
        <v>6.65</v>
      </c>
      <c r="H1129" s="499">
        <v>6.5720000000000001</v>
      </c>
    </row>
    <row r="1130" spans="1:8" x14ac:dyDescent="0.25">
      <c r="A1130" s="496" t="s">
        <v>45</v>
      </c>
      <c r="B1130" s="497" t="s">
        <v>1673</v>
      </c>
      <c r="C1130" s="497" t="s">
        <v>1715</v>
      </c>
      <c r="D1130" s="498">
        <v>3.92</v>
      </c>
      <c r="E1130" s="498">
        <v>5.31</v>
      </c>
      <c r="F1130" s="498">
        <v>5.27</v>
      </c>
      <c r="G1130" s="498">
        <v>4.09</v>
      </c>
      <c r="H1130" s="499">
        <v>4.2590000000000003</v>
      </c>
    </row>
    <row r="1131" spans="1:8" x14ac:dyDescent="0.25">
      <c r="A1131" s="496" t="s">
        <v>45</v>
      </c>
      <c r="B1131" s="497" t="s">
        <v>1677</v>
      </c>
      <c r="C1131" s="497" t="s">
        <v>1716</v>
      </c>
      <c r="D1131" s="498">
        <v>6.14</v>
      </c>
      <c r="E1131" s="498">
        <v>5.17</v>
      </c>
      <c r="F1131" s="498">
        <v>5.86</v>
      </c>
      <c r="G1131" s="498">
        <v>5.73</v>
      </c>
      <c r="H1131" s="499">
        <v>5.6820000000000004</v>
      </c>
    </row>
    <row r="1132" spans="1:8" x14ac:dyDescent="0.25">
      <c r="A1132" s="496" t="s">
        <v>45</v>
      </c>
      <c r="B1132" s="497" t="s">
        <v>1677</v>
      </c>
      <c r="C1132" s="497" t="s">
        <v>1717</v>
      </c>
      <c r="D1132" s="498">
        <v>3.97</v>
      </c>
      <c r="E1132" s="498">
        <v>4.83</v>
      </c>
      <c r="F1132" s="498">
        <v>4.67</v>
      </c>
      <c r="G1132" s="498">
        <v>4.34</v>
      </c>
      <c r="H1132" s="499">
        <v>3.9590000000000001</v>
      </c>
    </row>
    <row r="1133" spans="1:8" x14ac:dyDescent="0.25">
      <c r="A1133" s="496" t="s">
        <v>45</v>
      </c>
      <c r="B1133" s="497" t="s">
        <v>45</v>
      </c>
      <c r="C1133" s="497" t="s">
        <v>1718</v>
      </c>
      <c r="D1133" s="498">
        <v>3.08</v>
      </c>
      <c r="E1133" s="498">
        <v>5.19</v>
      </c>
      <c r="F1133" s="498">
        <v>4.63</v>
      </c>
      <c r="G1133" s="498">
        <v>4.2699999999999996</v>
      </c>
      <c r="H1133" s="499">
        <v>3.66</v>
      </c>
    </row>
    <row r="1134" spans="1:8" x14ac:dyDescent="0.25">
      <c r="A1134" s="496" t="s">
        <v>45</v>
      </c>
      <c r="B1134" s="497" t="s">
        <v>45</v>
      </c>
      <c r="C1134" s="497" t="s">
        <v>1719</v>
      </c>
      <c r="D1134" s="498">
        <v>3.95</v>
      </c>
      <c r="E1134" s="498">
        <v>6.33</v>
      </c>
      <c r="F1134" s="498">
        <v>5.0999999999999996</v>
      </c>
      <c r="G1134" s="498">
        <v>4.95</v>
      </c>
      <c r="H1134" s="499">
        <v>4.6779999999999999</v>
      </c>
    </row>
    <row r="1135" spans="1:8" x14ac:dyDescent="0.25">
      <c r="A1135" s="496" t="s">
        <v>45</v>
      </c>
      <c r="B1135" s="497" t="s">
        <v>1665</v>
      </c>
      <c r="C1135" s="497" t="s">
        <v>1720</v>
      </c>
      <c r="D1135" s="498">
        <v>3.03</v>
      </c>
      <c r="E1135" s="498">
        <v>4.76</v>
      </c>
      <c r="F1135" s="498">
        <v>4.28</v>
      </c>
      <c r="G1135" s="498">
        <v>4.6100000000000003</v>
      </c>
      <c r="H1135" s="499">
        <v>3.4489999999999998</v>
      </c>
    </row>
    <row r="1136" spans="1:8" x14ac:dyDescent="0.25">
      <c r="A1136" s="496" t="s">
        <v>45</v>
      </c>
      <c r="B1136" s="497" t="s">
        <v>100</v>
      </c>
      <c r="C1136" s="497" t="s">
        <v>1721</v>
      </c>
      <c r="D1136" s="498">
        <v>3.38</v>
      </c>
      <c r="E1136" s="498">
        <v>4.8499999999999996</v>
      </c>
      <c r="F1136" s="498">
        <v>4.66</v>
      </c>
      <c r="G1136" s="498">
        <v>4.51</v>
      </c>
      <c r="H1136" s="499">
        <v>3.7280000000000002</v>
      </c>
    </row>
    <row r="1137" spans="1:8" x14ac:dyDescent="0.25">
      <c r="A1137" s="496" t="s">
        <v>45</v>
      </c>
      <c r="B1137" s="497" t="s">
        <v>1673</v>
      </c>
      <c r="C1137" s="497" t="s">
        <v>1722</v>
      </c>
      <c r="D1137" s="498">
        <v>3.32</v>
      </c>
      <c r="E1137" s="498">
        <v>5.0999999999999996</v>
      </c>
      <c r="F1137" s="498">
        <v>4.79</v>
      </c>
      <c r="G1137" s="498">
        <v>4.53</v>
      </c>
      <c r="H1137" s="499">
        <v>3.8969999999999998</v>
      </c>
    </row>
    <row r="1138" spans="1:8" x14ac:dyDescent="0.25">
      <c r="A1138" s="496" t="s">
        <v>45</v>
      </c>
      <c r="B1138" s="497" t="s">
        <v>1406</v>
      </c>
      <c r="C1138" s="497" t="s">
        <v>1723</v>
      </c>
      <c r="D1138" s="498">
        <v>3.66</v>
      </c>
      <c r="E1138" s="498">
        <v>5.15</v>
      </c>
      <c r="F1138" s="498">
        <v>4.8899999999999997</v>
      </c>
      <c r="G1138" s="498">
        <v>4.6900000000000004</v>
      </c>
      <c r="H1138" s="499">
        <v>4.1859999999999999</v>
      </c>
    </row>
    <row r="1139" spans="1:8" x14ac:dyDescent="0.25">
      <c r="A1139" s="496" t="s">
        <v>45</v>
      </c>
      <c r="B1139" s="497" t="s">
        <v>45</v>
      </c>
      <c r="C1139" s="497" t="s">
        <v>1724</v>
      </c>
      <c r="D1139" s="498">
        <v>3.64</v>
      </c>
      <c r="E1139" s="498">
        <v>5.16</v>
      </c>
      <c r="F1139" s="498">
        <v>4.7</v>
      </c>
      <c r="G1139" s="498">
        <v>4.5599999999999996</v>
      </c>
      <c r="H1139" s="499">
        <v>4.048</v>
      </c>
    </row>
    <row r="1140" spans="1:8" x14ac:dyDescent="0.25">
      <c r="A1140" s="496" t="s">
        <v>45</v>
      </c>
      <c r="B1140" s="497" t="s">
        <v>45</v>
      </c>
      <c r="C1140" s="497" t="s">
        <v>1725</v>
      </c>
      <c r="D1140" s="498">
        <v>3.76</v>
      </c>
      <c r="E1140" s="498">
        <v>5.37</v>
      </c>
      <c r="F1140" s="498">
        <v>4.75</v>
      </c>
      <c r="G1140" s="498">
        <v>4.87</v>
      </c>
      <c r="H1140" s="499">
        <v>4.1980000000000004</v>
      </c>
    </row>
    <row r="1141" spans="1:8" x14ac:dyDescent="0.25">
      <c r="A1141" s="496" t="s">
        <v>45</v>
      </c>
      <c r="B1141" s="497" t="s">
        <v>1665</v>
      </c>
      <c r="C1141" s="497" t="s">
        <v>1726</v>
      </c>
      <c r="D1141" s="498">
        <v>3.64</v>
      </c>
      <c r="E1141" s="498">
        <v>4.84</v>
      </c>
      <c r="F1141" s="498">
        <v>4.83</v>
      </c>
      <c r="G1141" s="498">
        <v>4.07</v>
      </c>
      <c r="H1141" s="499">
        <v>3.7610000000000001</v>
      </c>
    </row>
    <row r="1142" spans="1:8" x14ac:dyDescent="0.25">
      <c r="A1142" s="496" t="s">
        <v>45</v>
      </c>
      <c r="B1142" s="497" t="s">
        <v>1677</v>
      </c>
      <c r="C1142" s="497" t="s">
        <v>1727</v>
      </c>
      <c r="D1142" s="498">
        <v>4.4400000000000004</v>
      </c>
      <c r="E1142" s="498">
        <v>4.82</v>
      </c>
      <c r="F1142" s="498">
        <v>4.68</v>
      </c>
      <c r="G1142" s="498">
        <v>4.7699999999999996</v>
      </c>
      <c r="H1142" s="499">
        <v>4.282</v>
      </c>
    </row>
    <row r="1143" spans="1:8" x14ac:dyDescent="0.25">
      <c r="A1143" s="496" t="s">
        <v>45</v>
      </c>
      <c r="B1143" s="497" t="s">
        <v>1406</v>
      </c>
      <c r="C1143" s="497" t="s">
        <v>1728</v>
      </c>
      <c r="D1143" s="498">
        <v>3.72</v>
      </c>
      <c r="E1143" s="498">
        <v>5.56</v>
      </c>
      <c r="F1143" s="498">
        <v>5.31</v>
      </c>
      <c r="G1143" s="498">
        <v>5.26</v>
      </c>
      <c r="H1143" s="499">
        <v>4.74</v>
      </c>
    </row>
    <row r="1144" spans="1:8" x14ac:dyDescent="0.25">
      <c r="A1144" s="496" t="s">
        <v>45</v>
      </c>
      <c r="B1144" s="497" t="s">
        <v>1406</v>
      </c>
      <c r="C1144" s="497" t="s">
        <v>1729</v>
      </c>
      <c r="D1144" s="498">
        <v>3.69</v>
      </c>
      <c r="E1144" s="498">
        <v>5.49</v>
      </c>
      <c r="F1144" s="498">
        <v>5.4</v>
      </c>
      <c r="G1144" s="498">
        <v>4.62</v>
      </c>
      <c r="H1144" s="499">
        <v>4.407</v>
      </c>
    </row>
    <row r="1145" spans="1:8" x14ac:dyDescent="0.25">
      <c r="A1145" s="496" t="s">
        <v>45</v>
      </c>
      <c r="B1145" s="497" t="s">
        <v>1406</v>
      </c>
      <c r="C1145" s="497" t="s">
        <v>1730</v>
      </c>
      <c r="D1145" s="498">
        <v>3.34</v>
      </c>
      <c r="E1145" s="498">
        <v>4.5199999999999996</v>
      </c>
      <c r="F1145" s="498">
        <v>4.3899999999999997</v>
      </c>
      <c r="G1145" s="498">
        <v>4.25</v>
      </c>
      <c r="H1145" s="499">
        <v>3.552</v>
      </c>
    </row>
    <row r="1146" spans="1:8" x14ac:dyDescent="0.25">
      <c r="A1146" s="496" t="s">
        <v>45</v>
      </c>
      <c r="B1146" s="497" t="s">
        <v>1684</v>
      </c>
      <c r="C1146" s="497" t="s">
        <v>1731</v>
      </c>
      <c r="D1146" s="498">
        <v>3.33</v>
      </c>
      <c r="E1146" s="498">
        <v>4.58</v>
      </c>
      <c r="F1146" s="498">
        <v>3.89</v>
      </c>
      <c r="G1146" s="498">
        <v>3.7</v>
      </c>
      <c r="H1146" s="499">
        <v>3.2389999999999999</v>
      </c>
    </row>
    <row r="1147" spans="1:8" x14ac:dyDescent="0.25">
      <c r="A1147" s="496" t="s">
        <v>45</v>
      </c>
      <c r="B1147" s="497" t="s">
        <v>1684</v>
      </c>
      <c r="C1147" s="497" t="s">
        <v>1732</v>
      </c>
      <c r="D1147" s="498">
        <v>3.6</v>
      </c>
      <c r="E1147" s="498">
        <v>4.82</v>
      </c>
      <c r="F1147" s="498">
        <v>4.84</v>
      </c>
      <c r="G1147" s="498">
        <v>5.28</v>
      </c>
      <c r="H1147" s="499">
        <v>4.2709999999999999</v>
      </c>
    </row>
    <row r="1148" spans="1:8" x14ac:dyDescent="0.25">
      <c r="A1148" s="496" t="s">
        <v>45</v>
      </c>
      <c r="B1148" s="497" t="s">
        <v>1688</v>
      </c>
      <c r="C1148" s="497" t="s">
        <v>1733</v>
      </c>
      <c r="D1148" s="498">
        <v>3.48</v>
      </c>
      <c r="E1148" s="498">
        <v>5.21</v>
      </c>
      <c r="F1148" s="498">
        <v>4.5599999999999996</v>
      </c>
      <c r="G1148" s="498">
        <v>4.8899999999999997</v>
      </c>
      <c r="H1148" s="499">
        <v>4.1180000000000003</v>
      </c>
    </row>
    <row r="1149" spans="1:8" x14ac:dyDescent="0.25">
      <c r="A1149" s="496" t="s">
        <v>45</v>
      </c>
      <c r="B1149" s="497" t="s">
        <v>1692</v>
      </c>
      <c r="C1149" s="497" t="s">
        <v>1734</v>
      </c>
      <c r="D1149" s="498">
        <v>3.23</v>
      </c>
      <c r="E1149" s="498">
        <v>4.5</v>
      </c>
      <c r="F1149" s="498">
        <v>4.71</v>
      </c>
      <c r="G1149" s="498">
        <v>4.29</v>
      </c>
      <c r="H1149" s="499">
        <v>3.4780000000000002</v>
      </c>
    </row>
    <row r="1150" spans="1:8" x14ac:dyDescent="0.25">
      <c r="A1150" s="496" t="s">
        <v>45</v>
      </c>
      <c r="B1150" s="497" t="s">
        <v>1695</v>
      </c>
      <c r="C1150" s="497" t="s">
        <v>1735</v>
      </c>
      <c r="D1150" s="498">
        <v>3.15</v>
      </c>
      <c r="E1150" s="498">
        <v>4.62</v>
      </c>
      <c r="F1150" s="498">
        <v>4.1900000000000004</v>
      </c>
      <c r="G1150" s="498">
        <v>4.13</v>
      </c>
      <c r="H1150" s="499">
        <v>3.3210000000000002</v>
      </c>
    </row>
    <row r="1151" spans="1:8" x14ac:dyDescent="0.25">
      <c r="A1151" s="496" t="s">
        <v>45</v>
      </c>
      <c r="B1151" s="497" t="s">
        <v>45</v>
      </c>
      <c r="C1151" s="497" t="s">
        <v>1736</v>
      </c>
      <c r="D1151" s="498">
        <v>3.68</v>
      </c>
      <c r="E1151" s="498">
        <v>4.87</v>
      </c>
      <c r="F1151" s="498">
        <v>5</v>
      </c>
      <c r="G1151" s="498">
        <v>4.8499999999999996</v>
      </c>
      <c r="H1151" s="499">
        <v>4.2039999999999997</v>
      </c>
    </row>
    <row r="1152" spans="1:8" x14ac:dyDescent="0.25">
      <c r="A1152" s="496" t="s">
        <v>45</v>
      </c>
      <c r="B1152" s="497" t="s">
        <v>45</v>
      </c>
      <c r="C1152" s="497" t="s">
        <v>1737</v>
      </c>
      <c r="D1152" s="498">
        <v>3.34</v>
      </c>
      <c r="E1152" s="498">
        <v>4.79</v>
      </c>
      <c r="F1152" s="498">
        <v>5.03</v>
      </c>
      <c r="G1152" s="498">
        <v>4.4000000000000004</v>
      </c>
      <c r="H1152" s="499">
        <v>3.7370000000000001</v>
      </c>
    </row>
    <row r="1153" spans="1:8" x14ac:dyDescent="0.25">
      <c r="A1153" s="496" t="s">
        <v>45</v>
      </c>
      <c r="B1153" s="497" t="s">
        <v>45</v>
      </c>
      <c r="C1153" s="497" t="s">
        <v>1738</v>
      </c>
      <c r="D1153" s="498">
        <v>3.14</v>
      </c>
      <c r="E1153" s="498">
        <v>4.92</v>
      </c>
      <c r="F1153" s="498">
        <v>4.6399999999999997</v>
      </c>
      <c r="G1153" s="498">
        <v>4.76</v>
      </c>
      <c r="H1153" s="499">
        <v>3.8039999999999998</v>
      </c>
    </row>
    <row r="1154" spans="1:8" x14ac:dyDescent="0.25">
      <c r="A1154" s="496" t="s">
        <v>45</v>
      </c>
      <c r="B1154" s="497" t="s">
        <v>45</v>
      </c>
      <c r="C1154" s="497" t="s">
        <v>1739</v>
      </c>
      <c r="D1154" s="498">
        <v>3.45</v>
      </c>
      <c r="E1154" s="498">
        <v>4.66</v>
      </c>
      <c r="F1154" s="498">
        <v>4.5199999999999996</v>
      </c>
      <c r="G1154" s="498">
        <v>4.08</v>
      </c>
      <c r="H1154" s="499">
        <v>3.5539999999999998</v>
      </c>
    </row>
    <row r="1155" spans="1:8" x14ac:dyDescent="0.25">
      <c r="A1155" s="496" t="s">
        <v>45</v>
      </c>
      <c r="B1155" s="497" t="s">
        <v>45</v>
      </c>
      <c r="C1155" s="497" t="s">
        <v>1740</v>
      </c>
      <c r="D1155" s="498">
        <v>3.43</v>
      </c>
      <c r="E1155" s="498">
        <v>4.78</v>
      </c>
      <c r="F1155" s="498">
        <v>4.0199999999999996</v>
      </c>
      <c r="G1155" s="498">
        <v>4.04</v>
      </c>
      <c r="H1155" s="499">
        <v>3.423</v>
      </c>
    </row>
    <row r="1156" spans="1:8" x14ac:dyDescent="0.25">
      <c r="A1156" s="496" t="s">
        <v>53</v>
      </c>
      <c r="B1156" s="497" t="s">
        <v>1741</v>
      </c>
      <c r="C1156" s="497" t="s">
        <v>1742</v>
      </c>
      <c r="D1156" s="498">
        <v>4.21</v>
      </c>
      <c r="E1156" s="498">
        <v>4.3600000000000003</v>
      </c>
      <c r="F1156" s="498">
        <v>4.1900000000000004</v>
      </c>
      <c r="G1156" s="498">
        <v>4.05</v>
      </c>
      <c r="H1156" s="499">
        <v>3.5830000000000002</v>
      </c>
    </row>
    <row r="1157" spans="1:8" x14ac:dyDescent="0.25">
      <c r="A1157" s="496" t="s">
        <v>53</v>
      </c>
      <c r="B1157" s="497" t="s">
        <v>1741</v>
      </c>
      <c r="C1157" s="497" t="s">
        <v>1743</v>
      </c>
      <c r="D1157" s="498">
        <v>4.95</v>
      </c>
      <c r="E1157" s="498">
        <v>6.12</v>
      </c>
      <c r="F1157" s="498">
        <v>6.22</v>
      </c>
      <c r="G1157" s="498">
        <v>8.1999999999999993</v>
      </c>
      <c r="H1157" s="499">
        <v>7.1719999999999997</v>
      </c>
    </row>
    <row r="1158" spans="1:8" x14ac:dyDescent="0.25">
      <c r="A1158" s="496" t="s">
        <v>53</v>
      </c>
      <c r="B1158" s="497" t="s">
        <v>1744</v>
      </c>
      <c r="C1158" s="497" t="s">
        <v>1745</v>
      </c>
      <c r="D1158" s="498">
        <v>5</v>
      </c>
      <c r="E1158" s="498">
        <v>6.54</v>
      </c>
      <c r="F1158" s="498">
        <v>6.32</v>
      </c>
      <c r="G1158" s="498">
        <v>8.25</v>
      </c>
      <c r="H1158" s="499">
        <v>7.0330000000000004</v>
      </c>
    </row>
    <row r="1159" spans="1:8" x14ac:dyDescent="0.25">
      <c r="A1159" s="496" t="s">
        <v>53</v>
      </c>
      <c r="B1159" s="497" t="s">
        <v>1746</v>
      </c>
      <c r="C1159" s="497" t="s">
        <v>1747</v>
      </c>
      <c r="D1159" s="498">
        <v>4.37</v>
      </c>
      <c r="E1159" s="498">
        <v>5.39</v>
      </c>
      <c r="F1159" s="498">
        <v>5.51</v>
      </c>
      <c r="G1159" s="498">
        <v>5.4</v>
      </c>
      <c r="H1159" s="499">
        <v>4.99</v>
      </c>
    </row>
    <row r="1160" spans="1:8" x14ac:dyDescent="0.25">
      <c r="A1160" s="496" t="s">
        <v>53</v>
      </c>
      <c r="B1160" s="497" t="s">
        <v>1748</v>
      </c>
      <c r="C1160" s="497" t="s">
        <v>1749</v>
      </c>
      <c r="D1160" s="498">
        <v>3.83</v>
      </c>
      <c r="E1160" s="498">
        <v>5.48</v>
      </c>
      <c r="F1160" s="498">
        <v>5.22</v>
      </c>
      <c r="G1160" s="498">
        <v>4.83</v>
      </c>
      <c r="H1160" s="499">
        <v>4.4589999999999996</v>
      </c>
    </row>
    <row r="1161" spans="1:8" x14ac:dyDescent="0.25">
      <c r="A1161" s="496" t="s">
        <v>53</v>
      </c>
      <c r="B1161" s="497" t="s">
        <v>1750</v>
      </c>
      <c r="C1161" s="497" t="s">
        <v>1751</v>
      </c>
      <c r="D1161" s="498">
        <v>4.04</v>
      </c>
      <c r="E1161" s="498">
        <v>3.86</v>
      </c>
      <c r="F1161" s="498">
        <v>4.57</v>
      </c>
      <c r="G1161" s="498">
        <v>3.85</v>
      </c>
      <c r="H1161" s="499">
        <v>3.282</v>
      </c>
    </row>
    <row r="1162" spans="1:8" x14ac:dyDescent="0.25">
      <c r="A1162" s="496" t="s">
        <v>53</v>
      </c>
      <c r="B1162" s="497" t="s">
        <v>1750</v>
      </c>
      <c r="C1162" s="497" t="s">
        <v>1752</v>
      </c>
      <c r="D1162" s="498">
        <v>3.55</v>
      </c>
      <c r="E1162" s="498">
        <v>5.2</v>
      </c>
      <c r="F1162" s="498">
        <v>4.2699999999999996</v>
      </c>
      <c r="G1162" s="498">
        <v>4.1900000000000004</v>
      </c>
      <c r="H1162" s="499">
        <v>3.74</v>
      </c>
    </row>
    <row r="1163" spans="1:8" x14ac:dyDescent="0.25">
      <c r="A1163" s="496" t="s">
        <v>53</v>
      </c>
      <c r="B1163" s="497" t="s">
        <v>1753</v>
      </c>
      <c r="C1163" s="497" t="s">
        <v>1754</v>
      </c>
      <c r="D1163" s="498">
        <v>3.43</v>
      </c>
      <c r="E1163" s="498">
        <v>4.95</v>
      </c>
      <c r="F1163" s="498">
        <v>4.75</v>
      </c>
      <c r="G1163" s="498">
        <v>4.5999999999999996</v>
      </c>
      <c r="H1163" s="499">
        <v>3.8809999999999998</v>
      </c>
    </row>
    <row r="1164" spans="1:8" x14ac:dyDescent="0.25">
      <c r="A1164" s="496" t="s">
        <v>53</v>
      </c>
      <c r="B1164" s="497" t="s">
        <v>1753</v>
      </c>
      <c r="C1164" s="497" t="s">
        <v>1755</v>
      </c>
      <c r="D1164" s="498">
        <v>4.8600000000000003</v>
      </c>
      <c r="E1164" s="498">
        <v>5.77</v>
      </c>
      <c r="F1164" s="498">
        <v>5.71</v>
      </c>
      <c r="G1164" s="498">
        <v>6.52</v>
      </c>
      <c r="H1164" s="499">
        <v>5.6980000000000004</v>
      </c>
    </row>
    <row r="1165" spans="1:8" x14ac:dyDescent="0.25">
      <c r="A1165" s="496" t="s">
        <v>53</v>
      </c>
      <c r="B1165" s="497" t="s">
        <v>1753</v>
      </c>
      <c r="C1165" s="497" t="s">
        <v>1756</v>
      </c>
      <c r="D1165" s="498">
        <v>3.35</v>
      </c>
      <c r="E1165" s="498">
        <v>4.3499999999999996</v>
      </c>
      <c r="F1165" s="498">
        <v>4.5199999999999996</v>
      </c>
      <c r="G1165" s="498">
        <v>5.17</v>
      </c>
      <c r="H1165" s="499">
        <v>3.6259999999999999</v>
      </c>
    </row>
    <row r="1166" spans="1:8" x14ac:dyDescent="0.25">
      <c r="A1166" s="496" t="s">
        <v>53</v>
      </c>
      <c r="B1166" s="497" t="s">
        <v>1753</v>
      </c>
      <c r="C1166" s="497" t="s">
        <v>1757</v>
      </c>
      <c r="D1166" s="498">
        <v>3.77</v>
      </c>
      <c r="E1166" s="498">
        <v>4.58</v>
      </c>
      <c r="F1166" s="498">
        <v>4.4400000000000004</v>
      </c>
      <c r="G1166" s="498">
        <v>5.92</v>
      </c>
      <c r="H1166" s="499">
        <v>4.3120000000000003</v>
      </c>
    </row>
    <row r="1167" spans="1:8" x14ac:dyDescent="0.25">
      <c r="A1167" s="496" t="s">
        <v>53</v>
      </c>
      <c r="B1167" s="497" t="s">
        <v>1758</v>
      </c>
      <c r="C1167" s="497" t="s">
        <v>1759</v>
      </c>
      <c r="D1167" s="498">
        <v>6.12</v>
      </c>
      <c r="E1167" s="498">
        <v>6.2</v>
      </c>
      <c r="F1167" s="498">
        <v>5.48</v>
      </c>
      <c r="G1167" s="498">
        <v>6.52</v>
      </c>
      <c r="H1167" s="499">
        <v>6.234</v>
      </c>
    </row>
    <row r="1168" spans="1:8" x14ac:dyDescent="0.25">
      <c r="A1168" s="496" t="s">
        <v>53</v>
      </c>
      <c r="B1168" s="497" t="s">
        <v>1760</v>
      </c>
      <c r="C1168" s="497" t="s">
        <v>1761</v>
      </c>
      <c r="D1168" s="498">
        <v>4.6500000000000004</v>
      </c>
      <c r="E1168" s="498">
        <v>6.06</v>
      </c>
      <c r="F1168" s="498">
        <v>7.21</v>
      </c>
      <c r="G1168" s="498">
        <v>6.56</v>
      </c>
      <c r="H1168" s="499">
        <v>6.0519999999999996</v>
      </c>
    </row>
    <row r="1169" spans="1:8" x14ac:dyDescent="0.25">
      <c r="A1169" s="496" t="s">
        <v>53</v>
      </c>
      <c r="B1169" s="497" t="s">
        <v>1760</v>
      </c>
      <c r="C1169" s="497" t="s">
        <v>1762</v>
      </c>
      <c r="D1169" s="498">
        <v>5.01</v>
      </c>
      <c r="E1169" s="498">
        <v>6.07</v>
      </c>
      <c r="F1169" s="498">
        <v>5.38</v>
      </c>
      <c r="G1169" s="498">
        <v>6.44</v>
      </c>
      <c r="H1169" s="499">
        <v>5.7210000000000001</v>
      </c>
    </row>
    <row r="1170" spans="1:8" x14ac:dyDescent="0.25">
      <c r="A1170" s="496" t="s">
        <v>53</v>
      </c>
      <c r="B1170" s="497" t="s">
        <v>1760</v>
      </c>
      <c r="C1170" s="497" t="s">
        <v>1763</v>
      </c>
      <c r="D1170" s="498">
        <v>3.28</v>
      </c>
      <c r="E1170" s="498">
        <v>4.84</v>
      </c>
      <c r="F1170" s="498">
        <v>4.53</v>
      </c>
      <c r="G1170" s="498">
        <v>3.93</v>
      </c>
      <c r="H1170" s="499">
        <v>3.4129999999999998</v>
      </c>
    </row>
    <row r="1171" spans="1:8" x14ac:dyDescent="0.25">
      <c r="A1171" s="496" t="s">
        <v>53</v>
      </c>
      <c r="B1171" s="497" t="s">
        <v>1764</v>
      </c>
      <c r="C1171" s="497" t="s">
        <v>1765</v>
      </c>
      <c r="D1171" s="498">
        <v>4.4000000000000004</v>
      </c>
      <c r="E1171" s="498">
        <v>5.82</v>
      </c>
      <c r="F1171" s="498">
        <v>5.13</v>
      </c>
      <c r="G1171" s="498">
        <v>5.26</v>
      </c>
      <c r="H1171" s="499">
        <v>4.931</v>
      </c>
    </row>
    <row r="1172" spans="1:8" x14ac:dyDescent="0.25">
      <c r="A1172" s="496" t="s">
        <v>53</v>
      </c>
      <c r="B1172" s="497" t="s">
        <v>1764</v>
      </c>
      <c r="C1172" s="497" t="s">
        <v>1766</v>
      </c>
      <c r="D1172" s="498">
        <v>3.23</v>
      </c>
      <c r="E1172" s="498">
        <v>5.58</v>
      </c>
      <c r="F1172" s="498">
        <v>4.88</v>
      </c>
      <c r="G1172" s="498">
        <v>4.42</v>
      </c>
      <c r="H1172" s="499">
        <v>4.05</v>
      </c>
    </row>
    <row r="1173" spans="1:8" x14ac:dyDescent="0.25">
      <c r="A1173" s="496" t="s">
        <v>53</v>
      </c>
      <c r="B1173" s="497" t="s">
        <v>1767</v>
      </c>
      <c r="C1173" s="497" t="s">
        <v>1768</v>
      </c>
      <c r="D1173" s="498">
        <v>4.03</v>
      </c>
      <c r="E1173" s="498">
        <v>5.41</v>
      </c>
      <c r="F1173" s="498">
        <v>5.98</v>
      </c>
      <c r="G1173" s="498">
        <v>4.7699999999999996</v>
      </c>
      <c r="H1173" s="499">
        <v>4.7640000000000002</v>
      </c>
    </row>
    <row r="1174" spans="1:8" x14ac:dyDescent="0.25">
      <c r="A1174" s="496" t="s">
        <v>53</v>
      </c>
      <c r="B1174" s="497" t="s">
        <v>1769</v>
      </c>
      <c r="C1174" s="497" t="s">
        <v>1770</v>
      </c>
      <c r="D1174" s="498">
        <v>7.42</v>
      </c>
      <c r="E1174" s="498">
        <v>6.32</v>
      </c>
      <c r="F1174" s="498">
        <v>5.27</v>
      </c>
      <c r="G1174" s="498">
        <v>5.9</v>
      </c>
      <c r="H1174" s="499">
        <v>6.7640000000000002</v>
      </c>
    </row>
    <row r="1175" spans="1:8" x14ac:dyDescent="0.25">
      <c r="A1175" s="496" t="s">
        <v>53</v>
      </c>
      <c r="B1175" s="497" t="s">
        <v>1771</v>
      </c>
      <c r="C1175" s="497" t="s">
        <v>1772</v>
      </c>
      <c r="D1175" s="498">
        <v>4.66</v>
      </c>
      <c r="E1175" s="498">
        <v>5.05</v>
      </c>
      <c r="F1175" s="498">
        <v>3.94</v>
      </c>
      <c r="G1175" s="498">
        <v>6.08</v>
      </c>
      <c r="H1175" s="499">
        <v>4.7119999999999997</v>
      </c>
    </row>
    <row r="1176" spans="1:8" x14ac:dyDescent="0.25">
      <c r="A1176" s="496" t="s">
        <v>53</v>
      </c>
      <c r="B1176" s="497" t="s">
        <v>1773</v>
      </c>
      <c r="C1176" s="497" t="s">
        <v>1774</v>
      </c>
      <c r="D1176" s="498">
        <v>4.18</v>
      </c>
      <c r="E1176" s="498">
        <v>4.49</v>
      </c>
      <c r="F1176" s="498">
        <v>3.33</v>
      </c>
      <c r="G1176" s="498">
        <v>3.74</v>
      </c>
      <c r="H1176" s="499">
        <v>3.1640000000000001</v>
      </c>
    </row>
    <row r="1177" spans="1:8" x14ac:dyDescent="0.25">
      <c r="A1177" s="496" t="s">
        <v>53</v>
      </c>
      <c r="B1177" s="497" t="s">
        <v>1775</v>
      </c>
      <c r="C1177" s="497" t="s">
        <v>1776</v>
      </c>
      <c r="D1177" s="498">
        <v>4.5199999999999996</v>
      </c>
      <c r="E1177" s="498">
        <v>4.78</v>
      </c>
      <c r="F1177" s="498">
        <v>5.28</v>
      </c>
      <c r="G1177" s="498">
        <v>5.56</v>
      </c>
      <c r="H1177" s="499">
        <v>4.7670000000000003</v>
      </c>
    </row>
    <row r="1178" spans="1:8" x14ac:dyDescent="0.25">
      <c r="A1178" s="496" t="s">
        <v>53</v>
      </c>
      <c r="B1178" s="497" t="s">
        <v>1777</v>
      </c>
      <c r="C1178" s="497" t="s">
        <v>1778</v>
      </c>
      <c r="D1178" s="498">
        <v>5.88</v>
      </c>
      <c r="E1178" s="498">
        <v>6.06</v>
      </c>
      <c r="F1178" s="498">
        <v>5.49</v>
      </c>
      <c r="G1178" s="498">
        <v>5.93</v>
      </c>
      <c r="H1178" s="499">
        <v>5.9160000000000004</v>
      </c>
    </row>
    <row r="1179" spans="1:8" x14ac:dyDescent="0.25">
      <c r="A1179" s="496" t="s">
        <v>53</v>
      </c>
      <c r="B1179" s="497" t="s">
        <v>1779</v>
      </c>
      <c r="C1179" s="497" t="s">
        <v>1780</v>
      </c>
      <c r="D1179" s="498">
        <v>6.24</v>
      </c>
      <c r="E1179" s="498">
        <v>5.48</v>
      </c>
      <c r="F1179" s="498">
        <v>4.33</v>
      </c>
      <c r="G1179" s="498">
        <v>7.31</v>
      </c>
      <c r="H1179" s="499">
        <v>6.07</v>
      </c>
    </row>
    <row r="1180" spans="1:8" x14ac:dyDescent="0.25">
      <c r="A1180" s="496" t="s">
        <v>53</v>
      </c>
      <c r="B1180" s="497" t="s">
        <v>1781</v>
      </c>
      <c r="C1180" s="497" t="s">
        <v>1782</v>
      </c>
      <c r="D1180" s="498">
        <v>4.6399999999999997</v>
      </c>
      <c r="E1180" s="498">
        <v>5.57</v>
      </c>
      <c r="F1180" s="498">
        <v>5.57</v>
      </c>
      <c r="G1180" s="498">
        <v>5.25</v>
      </c>
      <c r="H1180" s="499">
        <v>5.0570000000000004</v>
      </c>
    </row>
    <row r="1181" spans="1:8" x14ac:dyDescent="0.25">
      <c r="A1181" s="496" t="s">
        <v>53</v>
      </c>
      <c r="B1181" s="497" t="s">
        <v>1781</v>
      </c>
      <c r="C1181" s="497" t="s">
        <v>1783</v>
      </c>
      <c r="D1181" s="498">
        <v>3.97</v>
      </c>
      <c r="E1181" s="498">
        <v>4.68</v>
      </c>
      <c r="F1181" s="498">
        <v>4.66</v>
      </c>
      <c r="G1181" s="498">
        <v>4.6900000000000004</v>
      </c>
      <c r="H1181" s="499">
        <v>4.1520000000000001</v>
      </c>
    </row>
    <row r="1182" spans="1:8" x14ac:dyDescent="0.25">
      <c r="A1182" s="496" t="s">
        <v>53</v>
      </c>
      <c r="B1182" s="497" t="s">
        <v>1781</v>
      </c>
      <c r="C1182" s="497" t="s">
        <v>1784</v>
      </c>
      <c r="D1182" s="498">
        <v>3.58</v>
      </c>
      <c r="E1182" s="498">
        <v>5</v>
      </c>
      <c r="F1182" s="498">
        <v>4.6399999999999997</v>
      </c>
      <c r="G1182" s="498">
        <v>4.26</v>
      </c>
      <c r="H1182" s="499">
        <v>3.7730000000000001</v>
      </c>
    </row>
    <row r="1183" spans="1:8" x14ac:dyDescent="0.25">
      <c r="A1183" s="496" t="s">
        <v>53</v>
      </c>
      <c r="B1183" s="497" t="s">
        <v>1781</v>
      </c>
      <c r="C1183" s="497" t="s">
        <v>1785</v>
      </c>
      <c r="D1183" s="498">
        <v>3.94</v>
      </c>
      <c r="E1183" s="498">
        <v>4.5999999999999996</v>
      </c>
      <c r="F1183" s="498">
        <v>4.3899999999999997</v>
      </c>
      <c r="G1183" s="498">
        <v>3.81</v>
      </c>
      <c r="H1183" s="499">
        <v>3.5950000000000002</v>
      </c>
    </row>
    <row r="1184" spans="1:8" x14ac:dyDescent="0.25">
      <c r="A1184" s="496" t="s">
        <v>53</v>
      </c>
      <c r="B1184" s="497" t="s">
        <v>1781</v>
      </c>
      <c r="C1184" s="497" t="s">
        <v>1786</v>
      </c>
      <c r="D1184" s="498">
        <v>3.86</v>
      </c>
      <c r="E1184" s="498">
        <v>4.5</v>
      </c>
      <c r="F1184" s="498">
        <v>4.4400000000000004</v>
      </c>
      <c r="G1184" s="498">
        <v>4.63</v>
      </c>
      <c r="H1184" s="499">
        <v>3.8050000000000002</v>
      </c>
    </row>
    <row r="1185" spans="1:8" x14ac:dyDescent="0.25">
      <c r="A1185" s="496" t="s">
        <v>53</v>
      </c>
      <c r="B1185" s="497" t="s">
        <v>1787</v>
      </c>
      <c r="C1185" s="497" t="s">
        <v>1788</v>
      </c>
      <c r="D1185" s="498">
        <v>6.67</v>
      </c>
      <c r="E1185" s="498">
        <v>6.2</v>
      </c>
      <c r="F1185" s="498">
        <v>5.76</v>
      </c>
      <c r="G1185" s="498">
        <v>6.14</v>
      </c>
      <c r="H1185" s="499">
        <v>6.5010000000000003</v>
      </c>
    </row>
    <row r="1186" spans="1:8" x14ac:dyDescent="0.25">
      <c r="A1186" s="496" t="s">
        <v>53</v>
      </c>
      <c r="B1186" s="497" t="s">
        <v>1775</v>
      </c>
      <c r="C1186" s="497" t="s">
        <v>1789</v>
      </c>
      <c r="D1186" s="498">
        <v>4.18</v>
      </c>
      <c r="E1186" s="498">
        <v>5.14</v>
      </c>
      <c r="F1186" s="498">
        <v>5.13</v>
      </c>
      <c r="G1186" s="498">
        <v>5.37</v>
      </c>
      <c r="H1186" s="499">
        <v>4.7039999999999997</v>
      </c>
    </row>
    <row r="1187" spans="1:8" x14ac:dyDescent="0.25">
      <c r="A1187" s="496" t="s">
        <v>53</v>
      </c>
      <c r="B1187" s="497" t="s">
        <v>1750</v>
      </c>
      <c r="C1187" s="497" t="s">
        <v>1790</v>
      </c>
      <c r="D1187" s="498">
        <v>3.77</v>
      </c>
      <c r="E1187" s="498">
        <v>5.01</v>
      </c>
      <c r="F1187" s="498">
        <v>5.25</v>
      </c>
      <c r="G1187" s="498">
        <v>5.12</v>
      </c>
      <c r="H1187" s="499">
        <v>4.375</v>
      </c>
    </row>
    <row r="1188" spans="1:8" x14ac:dyDescent="0.25">
      <c r="A1188" s="496" t="s">
        <v>53</v>
      </c>
      <c r="B1188" s="497" t="s">
        <v>1791</v>
      </c>
      <c r="C1188" s="497" t="s">
        <v>1792</v>
      </c>
      <c r="D1188" s="498">
        <v>8.3800000000000008</v>
      </c>
      <c r="E1188" s="498">
        <v>5.09</v>
      </c>
      <c r="F1188" s="498">
        <v>5.33</v>
      </c>
      <c r="G1188" s="498">
        <v>5.29</v>
      </c>
      <c r="H1188" s="499">
        <v>6.6479999999999997</v>
      </c>
    </row>
    <row r="1189" spans="1:8" x14ac:dyDescent="0.25">
      <c r="A1189" s="496" t="s">
        <v>53</v>
      </c>
      <c r="B1189" s="497" t="s">
        <v>1793</v>
      </c>
      <c r="C1189" s="497" t="s">
        <v>1794</v>
      </c>
      <c r="D1189" s="498">
        <v>5.61</v>
      </c>
      <c r="E1189" s="498">
        <v>6.04</v>
      </c>
      <c r="F1189" s="498">
        <v>4.71</v>
      </c>
      <c r="G1189" s="498">
        <v>7.3</v>
      </c>
      <c r="H1189" s="499">
        <v>6.3890000000000002</v>
      </c>
    </row>
    <row r="1190" spans="1:8" x14ac:dyDescent="0.25">
      <c r="A1190" s="496" t="s">
        <v>53</v>
      </c>
      <c r="B1190" s="497" t="s">
        <v>61</v>
      </c>
      <c r="C1190" s="497" t="s">
        <v>1795</v>
      </c>
      <c r="D1190" s="498">
        <v>3.78</v>
      </c>
      <c r="E1190" s="498">
        <v>4.93</v>
      </c>
      <c r="F1190" s="498">
        <v>5.62</v>
      </c>
      <c r="G1190" s="498">
        <v>4.72</v>
      </c>
      <c r="H1190" s="499">
        <v>4.2850000000000001</v>
      </c>
    </row>
    <row r="1191" spans="1:8" x14ac:dyDescent="0.25">
      <c r="A1191" s="496" t="s">
        <v>53</v>
      </c>
      <c r="B1191" s="497" t="s">
        <v>1753</v>
      </c>
      <c r="C1191" s="497" t="s">
        <v>1796</v>
      </c>
      <c r="D1191" s="498">
        <v>3.99</v>
      </c>
      <c r="E1191" s="498">
        <v>5.31</v>
      </c>
      <c r="F1191" s="498">
        <v>5.08</v>
      </c>
      <c r="G1191" s="498">
        <v>5.31</v>
      </c>
      <c r="H1191" s="499">
        <v>4.5990000000000002</v>
      </c>
    </row>
    <row r="1192" spans="1:8" x14ac:dyDescent="0.25">
      <c r="A1192" s="496" t="s">
        <v>53</v>
      </c>
      <c r="B1192" s="497" t="s">
        <v>1797</v>
      </c>
      <c r="C1192" s="497" t="s">
        <v>1798</v>
      </c>
      <c r="D1192" s="498">
        <v>3.1</v>
      </c>
      <c r="E1192" s="498">
        <v>5.61</v>
      </c>
      <c r="F1192" s="498">
        <v>5.48</v>
      </c>
      <c r="G1192" s="498">
        <v>4.51</v>
      </c>
      <c r="H1192" s="499">
        <v>4.2690000000000001</v>
      </c>
    </row>
    <row r="1193" spans="1:8" x14ac:dyDescent="0.25">
      <c r="A1193" s="496" t="s">
        <v>53</v>
      </c>
      <c r="B1193" s="497" t="s">
        <v>1777</v>
      </c>
      <c r="C1193" s="497" t="s">
        <v>1799</v>
      </c>
      <c r="D1193" s="498">
        <v>3.96</v>
      </c>
      <c r="E1193" s="498">
        <v>4.88</v>
      </c>
      <c r="F1193" s="498">
        <v>5.07</v>
      </c>
      <c r="G1193" s="498">
        <v>4.76</v>
      </c>
      <c r="H1193" s="499">
        <v>4.1500000000000004</v>
      </c>
    </row>
    <row r="1194" spans="1:8" x14ac:dyDescent="0.25">
      <c r="A1194" s="496" t="s">
        <v>53</v>
      </c>
      <c r="B1194" s="497" t="s">
        <v>1781</v>
      </c>
      <c r="C1194" s="497" t="s">
        <v>1800</v>
      </c>
      <c r="D1194" s="498">
        <v>5.43</v>
      </c>
      <c r="E1194" s="498">
        <v>7.18</v>
      </c>
      <c r="F1194" s="498">
        <v>6.37</v>
      </c>
      <c r="G1194" s="498">
        <v>6.79</v>
      </c>
      <c r="H1194" s="499">
        <v>6.6550000000000002</v>
      </c>
    </row>
    <row r="1195" spans="1:8" x14ac:dyDescent="0.25">
      <c r="A1195" s="496" t="s">
        <v>53</v>
      </c>
      <c r="B1195" s="497" t="s">
        <v>1781</v>
      </c>
      <c r="C1195" s="497" t="s">
        <v>1334</v>
      </c>
      <c r="D1195" s="498">
        <v>3.74</v>
      </c>
      <c r="E1195" s="498">
        <v>5.08</v>
      </c>
      <c r="F1195" s="498">
        <v>4.75</v>
      </c>
      <c r="G1195" s="498">
        <v>4.3600000000000003</v>
      </c>
      <c r="H1195" s="499">
        <v>4.0190000000000001</v>
      </c>
    </row>
    <row r="1196" spans="1:8" x14ac:dyDescent="0.25">
      <c r="A1196" s="496" t="s">
        <v>53</v>
      </c>
      <c r="B1196" s="497" t="s">
        <v>1781</v>
      </c>
      <c r="C1196" s="497" t="s">
        <v>1801</v>
      </c>
      <c r="D1196" s="498">
        <v>3.5</v>
      </c>
      <c r="E1196" s="498">
        <v>5.78</v>
      </c>
      <c r="F1196" s="498">
        <v>5.4</v>
      </c>
      <c r="G1196" s="498">
        <v>5.14</v>
      </c>
      <c r="H1196" s="499">
        <v>4.6269999999999998</v>
      </c>
    </row>
    <row r="1197" spans="1:8" x14ac:dyDescent="0.25">
      <c r="A1197" s="496" t="s">
        <v>53</v>
      </c>
      <c r="B1197" s="497" t="s">
        <v>1781</v>
      </c>
      <c r="C1197" s="497" t="s">
        <v>1802</v>
      </c>
      <c r="D1197" s="498">
        <v>3.35</v>
      </c>
      <c r="E1197" s="498">
        <v>4.53</v>
      </c>
      <c r="F1197" s="498">
        <v>4.5</v>
      </c>
      <c r="G1197" s="498">
        <v>4.7300000000000004</v>
      </c>
      <c r="H1197" s="499">
        <v>3.6549999999999998</v>
      </c>
    </row>
    <row r="1198" spans="1:8" x14ac:dyDescent="0.25">
      <c r="A1198" s="496" t="s">
        <v>53</v>
      </c>
      <c r="B1198" s="497" t="s">
        <v>1781</v>
      </c>
      <c r="C1198" s="497" t="s">
        <v>1803</v>
      </c>
      <c r="D1198" s="498">
        <v>7.35</v>
      </c>
      <c r="E1198" s="498">
        <v>7.92</v>
      </c>
      <c r="F1198" s="498">
        <v>7.38</v>
      </c>
      <c r="G1198" s="498">
        <v>7.92</v>
      </c>
      <c r="H1198" s="499">
        <v>7.8970000000000002</v>
      </c>
    </row>
    <row r="1199" spans="1:8" x14ac:dyDescent="0.25">
      <c r="A1199" s="496" t="s">
        <v>53</v>
      </c>
      <c r="B1199" s="497" t="s">
        <v>1781</v>
      </c>
      <c r="C1199" s="497" t="s">
        <v>1804</v>
      </c>
      <c r="D1199" s="498">
        <v>5</v>
      </c>
      <c r="E1199" s="498">
        <v>5.44</v>
      </c>
      <c r="F1199" s="498">
        <v>4.3899999999999997</v>
      </c>
      <c r="G1199" s="498">
        <v>4.2300000000000004</v>
      </c>
      <c r="H1199" s="499">
        <v>4.6609999999999996</v>
      </c>
    </row>
    <row r="1200" spans="1:8" x14ac:dyDescent="0.25">
      <c r="A1200" s="496" t="s">
        <v>53</v>
      </c>
      <c r="B1200" s="497" t="s">
        <v>1781</v>
      </c>
      <c r="C1200" s="497" t="s">
        <v>1805</v>
      </c>
      <c r="D1200" s="498">
        <v>3.26</v>
      </c>
      <c r="E1200" s="498">
        <v>5.12</v>
      </c>
      <c r="F1200" s="498">
        <v>4.18</v>
      </c>
      <c r="G1200" s="498">
        <v>4.76</v>
      </c>
      <c r="H1200" s="499">
        <v>3.78</v>
      </c>
    </row>
    <row r="1201" spans="1:8" x14ac:dyDescent="0.25">
      <c r="A1201" s="496" t="s">
        <v>53</v>
      </c>
      <c r="B1201" s="497" t="s">
        <v>1781</v>
      </c>
      <c r="C1201" s="497" t="s">
        <v>1806</v>
      </c>
      <c r="D1201" s="498">
        <v>3.73</v>
      </c>
      <c r="E1201" s="498">
        <v>5.22</v>
      </c>
      <c r="F1201" s="498">
        <v>5.24</v>
      </c>
      <c r="G1201" s="498">
        <v>4.4000000000000004</v>
      </c>
      <c r="H1201" s="499">
        <v>4.1609999999999996</v>
      </c>
    </row>
    <row r="1202" spans="1:8" x14ac:dyDescent="0.25">
      <c r="A1202" s="496" t="s">
        <v>53</v>
      </c>
      <c r="B1202" s="497" t="s">
        <v>1781</v>
      </c>
      <c r="C1202" s="497" t="s">
        <v>1807</v>
      </c>
      <c r="D1202" s="498">
        <v>4.1500000000000004</v>
      </c>
      <c r="E1202" s="498">
        <v>5.98</v>
      </c>
      <c r="F1202" s="498">
        <v>4.93</v>
      </c>
      <c r="G1202" s="498">
        <v>4.9000000000000004</v>
      </c>
      <c r="H1202" s="499">
        <v>4.7270000000000003</v>
      </c>
    </row>
    <row r="1203" spans="1:8" x14ac:dyDescent="0.25">
      <c r="A1203" s="496" t="s">
        <v>53</v>
      </c>
      <c r="B1203" s="497" t="s">
        <v>1753</v>
      </c>
      <c r="C1203" s="497" t="s">
        <v>1808</v>
      </c>
      <c r="D1203" s="498">
        <v>8.07</v>
      </c>
      <c r="E1203" s="498">
        <v>7.89</v>
      </c>
      <c r="F1203" s="498">
        <v>6.55</v>
      </c>
      <c r="G1203" s="498">
        <v>6.38</v>
      </c>
      <c r="H1203" s="499">
        <v>7.6980000000000004</v>
      </c>
    </row>
    <row r="1204" spans="1:8" x14ac:dyDescent="0.25">
      <c r="A1204" s="496" t="s">
        <v>53</v>
      </c>
      <c r="B1204" s="497" t="s">
        <v>1744</v>
      </c>
      <c r="C1204" s="497" t="s">
        <v>1809</v>
      </c>
      <c r="D1204" s="498">
        <v>3.45</v>
      </c>
      <c r="E1204" s="498">
        <v>5.08</v>
      </c>
      <c r="F1204" s="498">
        <v>5.52</v>
      </c>
      <c r="G1204" s="498">
        <v>6.97</v>
      </c>
      <c r="H1204" s="499">
        <v>5.4939999999999998</v>
      </c>
    </row>
    <row r="1205" spans="1:8" x14ac:dyDescent="0.25">
      <c r="A1205" s="496" t="s">
        <v>53</v>
      </c>
      <c r="B1205" s="497" t="s">
        <v>1753</v>
      </c>
      <c r="C1205" s="497" t="s">
        <v>1810</v>
      </c>
      <c r="D1205" s="498">
        <v>3.88</v>
      </c>
      <c r="E1205" s="498">
        <v>5.18</v>
      </c>
      <c r="F1205" s="498">
        <v>5.73</v>
      </c>
      <c r="G1205" s="498">
        <v>6.42</v>
      </c>
      <c r="H1205" s="499">
        <v>5.0380000000000003</v>
      </c>
    </row>
    <row r="1206" spans="1:8" x14ac:dyDescent="0.25">
      <c r="A1206" s="496" t="s">
        <v>53</v>
      </c>
      <c r="B1206" s="497" t="s">
        <v>1760</v>
      </c>
      <c r="C1206" s="497" t="s">
        <v>1811</v>
      </c>
      <c r="D1206" s="498">
        <v>3.43</v>
      </c>
      <c r="E1206" s="498">
        <v>4.28</v>
      </c>
      <c r="F1206" s="498">
        <v>4.04</v>
      </c>
      <c r="G1206" s="498">
        <v>5.33</v>
      </c>
      <c r="H1206" s="499">
        <v>3.6269999999999998</v>
      </c>
    </row>
    <row r="1207" spans="1:8" x14ac:dyDescent="0.25">
      <c r="A1207" s="496" t="s">
        <v>53</v>
      </c>
      <c r="B1207" s="497" t="s">
        <v>1773</v>
      </c>
      <c r="C1207" s="497" t="s">
        <v>1812</v>
      </c>
      <c r="D1207" s="498">
        <v>4.03</v>
      </c>
      <c r="E1207" s="498">
        <v>4.32</v>
      </c>
      <c r="F1207" s="498">
        <v>4.3899999999999997</v>
      </c>
      <c r="G1207" s="498">
        <v>4.08</v>
      </c>
      <c r="H1207" s="499">
        <v>3.5760000000000001</v>
      </c>
    </row>
    <row r="1208" spans="1:8" x14ac:dyDescent="0.25">
      <c r="A1208" s="496" t="s">
        <v>53</v>
      </c>
      <c r="B1208" s="497" t="s">
        <v>1744</v>
      </c>
      <c r="C1208" s="497" t="s">
        <v>900</v>
      </c>
      <c r="D1208" s="498">
        <v>5.79</v>
      </c>
      <c r="E1208" s="498">
        <v>6.85</v>
      </c>
      <c r="F1208" s="498">
        <v>7.02</v>
      </c>
      <c r="G1208" s="498">
        <v>8.14</v>
      </c>
      <c r="H1208" s="499">
        <v>7.2480000000000002</v>
      </c>
    </row>
    <row r="1209" spans="1:8" x14ac:dyDescent="0.25">
      <c r="A1209" s="496" t="s">
        <v>53</v>
      </c>
      <c r="B1209" s="497" t="s">
        <v>1777</v>
      </c>
      <c r="C1209" s="497" t="s">
        <v>1813</v>
      </c>
      <c r="D1209" s="498">
        <v>3.49</v>
      </c>
      <c r="E1209" s="498">
        <v>4.37</v>
      </c>
      <c r="F1209" s="498">
        <v>4.91</v>
      </c>
      <c r="G1209" s="498">
        <v>5.47</v>
      </c>
      <c r="H1209" s="499">
        <v>4.1280000000000001</v>
      </c>
    </row>
    <row r="1210" spans="1:8" x14ac:dyDescent="0.25">
      <c r="A1210" s="496" t="s">
        <v>53</v>
      </c>
      <c r="B1210" s="497" t="s">
        <v>1797</v>
      </c>
      <c r="C1210" s="497" t="s">
        <v>1814</v>
      </c>
      <c r="D1210" s="498">
        <v>3.15</v>
      </c>
      <c r="E1210" s="498">
        <v>4.21</v>
      </c>
      <c r="F1210" s="498">
        <v>3.79</v>
      </c>
      <c r="G1210" s="498">
        <v>4.07</v>
      </c>
      <c r="H1210" s="499">
        <v>3.0579999999999998</v>
      </c>
    </row>
    <row r="1211" spans="1:8" x14ac:dyDescent="0.25">
      <c r="A1211" s="496" t="s">
        <v>53</v>
      </c>
      <c r="B1211" s="497" t="s">
        <v>1781</v>
      </c>
      <c r="C1211" s="497" t="s">
        <v>1815</v>
      </c>
      <c r="D1211" s="498">
        <v>3.2</v>
      </c>
      <c r="E1211" s="498">
        <v>4.67</v>
      </c>
      <c r="F1211" s="498">
        <v>4.74</v>
      </c>
      <c r="G1211" s="498">
        <v>4.3499999999999996</v>
      </c>
      <c r="H1211" s="499">
        <v>3.5659999999999998</v>
      </c>
    </row>
    <row r="1212" spans="1:8" x14ac:dyDescent="0.25">
      <c r="A1212" s="496" t="s">
        <v>53</v>
      </c>
      <c r="B1212" s="497" t="s">
        <v>1741</v>
      </c>
      <c r="C1212" s="497" t="s">
        <v>912</v>
      </c>
      <c r="D1212" s="498">
        <v>3.17</v>
      </c>
      <c r="E1212" s="498">
        <v>4.75</v>
      </c>
      <c r="F1212" s="498">
        <v>4.08</v>
      </c>
      <c r="G1212" s="498">
        <v>3.84</v>
      </c>
      <c r="H1212" s="499">
        <v>3.1930000000000001</v>
      </c>
    </row>
    <row r="1213" spans="1:8" x14ac:dyDescent="0.25">
      <c r="A1213" s="496" t="s">
        <v>53</v>
      </c>
      <c r="B1213" s="497" t="s">
        <v>1748</v>
      </c>
      <c r="C1213" s="497" t="s">
        <v>1816</v>
      </c>
      <c r="D1213" s="498">
        <v>3.59</v>
      </c>
      <c r="E1213" s="498">
        <v>4.74</v>
      </c>
      <c r="F1213" s="498">
        <v>4.08</v>
      </c>
      <c r="G1213" s="498">
        <v>3.85</v>
      </c>
      <c r="H1213" s="499">
        <v>3.4169999999999998</v>
      </c>
    </row>
    <row r="1214" spans="1:8" x14ac:dyDescent="0.25">
      <c r="A1214" s="496" t="s">
        <v>53</v>
      </c>
      <c r="B1214" s="497" t="s">
        <v>1753</v>
      </c>
      <c r="C1214" s="497" t="s">
        <v>1817</v>
      </c>
      <c r="D1214" s="498">
        <v>3.42</v>
      </c>
      <c r="E1214" s="498">
        <v>4.09</v>
      </c>
      <c r="F1214" s="498">
        <v>3.91</v>
      </c>
      <c r="G1214" s="498">
        <v>3.81</v>
      </c>
      <c r="H1214" s="499">
        <v>3.0139999999999998</v>
      </c>
    </row>
    <row r="1215" spans="1:8" x14ac:dyDescent="0.25">
      <c r="A1215" s="496" t="s">
        <v>53</v>
      </c>
      <c r="B1215" s="497" t="s">
        <v>61</v>
      </c>
      <c r="C1215" s="497" t="s">
        <v>1818</v>
      </c>
      <c r="D1215" s="498">
        <v>3.28</v>
      </c>
      <c r="E1215" s="498">
        <v>4.5599999999999996</v>
      </c>
      <c r="F1215" s="498">
        <v>4.5999999999999996</v>
      </c>
      <c r="G1215" s="498">
        <v>3.81</v>
      </c>
      <c r="H1215" s="499">
        <v>3.4359999999999999</v>
      </c>
    </row>
    <row r="1216" spans="1:8" x14ac:dyDescent="0.25">
      <c r="A1216" s="496" t="s">
        <v>53</v>
      </c>
      <c r="B1216" s="497" t="s">
        <v>1793</v>
      </c>
      <c r="C1216" s="497" t="s">
        <v>1819</v>
      </c>
      <c r="D1216" s="498">
        <v>5.12</v>
      </c>
      <c r="E1216" s="498">
        <v>5.48</v>
      </c>
      <c r="F1216" s="498">
        <v>4.58</v>
      </c>
      <c r="G1216" s="498">
        <v>6.45</v>
      </c>
      <c r="H1216" s="499">
        <v>5.5330000000000004</v>
      </c>
    </row>
    <row r="1217" spans="1:8" x14ac:dyDescent="0.25">
      <c r="A1217" s="496" t="s">
        <v>53</v>
      </c>
      <c r="B1217" s="497" t="s">
        <v>1793</v>
      </c>
      <c r="C1217" s="497" t="s">
        <v>1820</v>
      </c>
      <c r="D1217" s="498">
        <v>5.37</v>
      </c>
      <c r="E1217" s="498">
        <v>5.39</v>
      </c>
      <c r="F1217" s="498">
        <v>4.08</v>
      </c>
      <c r="G1217" s="498">
        <v>6.17</v>
      </c>
      <c r="H1217" s="499">
        <v>5.3079999999999998</v>
      </c>
    </row>
    <row r="1218" spans="1:8" x14ac:dyDescent="0.25">
      <c r="A1218" s="496" t="s">
        <v>53</v>
      </c>
      <c r="B1218" s="497" t="s">
        <v>1760</v>
      </c>
      <c r="C1218" s="497" t="s">
        <v>1821</v>
      </c>
      <c r="D1218" s="498">
        <v>3.76</v>
      </c>
      <c r="E1218" s="498">
        <v>4.12</v>
      </c>
      <c r="F1218" s="498">
        <v>5.0599999999999996</v>
      </c>
      <c r="G1218" s="498">
        <v>4.1399999999999997</v>
      </c>
      <c r="H1218" s="499">
        <v>3.5390000000000001</v>
      </c>
    </row>
    <row r="1219" spans="1:8" x14ac:dyDescent="0.25">
      <c r="A1219" s="496" t="s">
        <v>53</v>
      </c>
      <c r="B1219" s="497" t="s">
        <v>1741</v>
      </c>
      <c r="C1219" s="497" t="s">
        <v>1822</v>
      </c>
      <c r="D1219" s="498">
        <v>3.36</v>
      </c>
      <c r="E1219" s="498">
        <v>4.1399999999999997</v>
      </c>
      <c r="F1219" s="498">
        <v>3.83</v>
      </c>
      <c r="G1219" s="498">
        <v>3.93</v>
      </c>
      <c r="H1219" s="499">
        <v>2.9870000000000001</v>
      </c>
    </row>
    <row r="1220" spans="1:8" x14ac:dyDescent="0.25">
      <c r="A1220" s="496" t="s">
        <v>53</v>
      </c>
      <c r="B1220" s="497" t="s">
        <v>1787</v>
      </c>
      <c r="C1220" s="497" t="s">
        <v>1823</v>
      </c>
      <c r="D1220" s="498">
        <v>3.79</v>
      </c>
      <c r="E1220" s="498">
        <v>4.03</v>
      </c>
      <c r="F1220" s="498">
        <v>3.89</v>
      </c>
      <c r="G1220" s="498">
        <v>4.5199999999999996</v>
      </c>
      <c r="H1220" s="499">
        <v>3.3879999999999999</v>
      </c>
    </row>
    <row r="1221" spans="1:8" x14ac:dyDescent="0.25">
      <c r="A1221" s="496" t="s">
        <v>53</v>
      </c>
      <c r="B1221" s="497" t="s">
        <v>1760</v>
      </c>
      <c r="C1221" s="497" t="s">
        <v>1824</v>
      </c>
      <c r="D1221" s="498">
        <v>3.04</v>
      </c>
      <c r="E1221" s="498">
        <v>5.44</v>
      </c>
      <c r="F1221" s="498">
        <v>4.1100000000000003</v>
      </c>
      <c r="G1221" s="498">
        <v>4.22</v>
      </c>
      <c r="H1221" s="499">
        <v>3.641</v>
      </c>
    </row>
    <row r="1222" spans="1:8" x14ac:dyDescent="0.25">
      <c r="A1222" s="496" t="s">
        <v>53</v>
      </c>
      <c r="B1222" s="497" t="s">
        <v>1777</v>
      </c>
      <c r="C1222" s="497" t="s">
        <v>1825</v>
      </c>
      <c r="D1222" s="498">
        <v>3.47</v>
      </c>
      <c r="E1222" s="498">
        <v>4.55</v>
      </c>
      <c r="F1222" s="498">
        <v>4.53</v>
      </c>
      <c r="G1222" s="498">
        <v>4.8099999999999996</v>
      </c>
      <c r="H1222" s="499">
        <v>3.734</v>
      </c>
    </row>
    <row r="1223" spans="1:8" x14ac:dyDescent="0.25">
      <c r="A1223" s="496" t="s">
        <v>53</v>
      </c>
      <c r="B1223" s="497" t="s">
        <v>1764</v>
      </c>
      <c r="C1223" s="497" t="s">
        <v>1826</v>
      </c>
      <c r="D1223" s="498">
        <v>3.47</v>
      </c>
      <c r="E1223" s="498">
        <v>4.76</v>
      </c>
      <c r="F1223" s="498">
        <v>4.22</v>
      </c>
      <c r="G1223" s="498">
        <v>4.1100000000000003</v>
      </c>
      <c r="H1223" s="499">
        <v>3.5150000000000001</v>
      </c>
    </row>
    <row r="1224" spans="1:8" x14ac:dyDescent="0.25">
      <c r="A1224" s="496" t="s">
        <v>53</v>
      </c>
      <c r="B1224" s="497" t="s">
        <v>1775</v>
      </c>
      <c r="C1224" s="497" t="s">
        <v>1827</v>
      </c>
      <c r="D1224" s="498">
        <v>4.3099999999999996</v>
      </c>
      <c r="E1224" s="498">
        <v>3.99</v>
      </c>
      <c r="F1224" s="498">
        <v>4.51</v>
      </c>
      <c r="G1224" s="498">
        <v>4.46</v>
      </c>
      <c r="H1224" s="499">
        <v>3.7490000000000001</v>
      </c>
    </row>
    <row r="1225" spans="1:8" x14ac:dyDescent="0.25">
      <c r="A1225" s="496" t="s">
        <v>53</v>
      </c>
      <c r="B1225" s="497" t="s">
        <v>1746</v>
      </c>
      <c r="C1225" s="497" t="s">
        <v>1828</v>
      </c>
      <c r="D1225" s="498">
        <v>3.07</v>
      </c>
      <c r="E1225" s="498">
        <v>4.1399999999999997</v>
      </c>
      <c r="F1225" s="498">
        <v>6.04</v>
      </c>
      <c r="G1225" s="498">
        <v>3.49</v>
      </c>
      <c r="H1225" s="499">
        <v>3.2530000000000001</v>
      </c>
    </row>
    <row r="1226" spans="1:8" x14ac:dyDescent="0.25">
      <c r="A1226" s="496" t="s">
        <v>53</v>
      </c>
      <c r="B1226" s="497" t="s">
        <v>1750</v>
      </c>
      <c r="C1226" s="497" t="s">
        <v>1829</v>
      </c>
      <c r="D1226" s="498">
        <v>3.07</v>
      </c>
      <c r="E1226" s="498">
        <v>3.62</v>
      </c>
      <c r="F1226" s="498">
        <v>3.88</v>
      </c>
      <c r="G1226" s="498">
        <v>4.75</v>
      </c>
      <c r="H1226" s="499">
        <v>2.9089999999999998</v>
      </c>
    </row>
    <row r="1227" spans="1:8" x14ac:dyDescent="0.25">
      <c r="A1227" s="496" t="s">
        <v>53</v>
      </c>
      <c r="B1227" s="497" t="s">
        <v>1753</v>
      </c>
      <c r="C1227" s="497" t="s">
        <v>1830</v>
      </c>
      <c r="D1227" s="498">
        <v>3.15</v>
      </c>
      <c r="E1227" s="498">
        <v>5.4</v>
      </c>
      <c r="F1227" s="498">
        <v>4.26</v>
      </c>
      <c r="G1227" s="498">
        <v>4.3</v>
      </c>
      <c r="H1227" s="499">
        <v>3.7330000000000001</v>
      </c>
    </row>
    <row r="1228" spans="1:8" x14ac:dyDescent="0.25">
      <c r="A1228" s="496" t="s">
        <v>53</v>
      </c>
      <c r="B1228" s="497" t="s">
        <v>1758</v>
      </c>
      <c r="C1228" s="497" t="s">
        <v>1831</v>
      </c>
      <c r="D1228" s="498">
        <v>5.75</v>
      </c>
      <c r="E1228" s="498">
        <v>5.51</v>
      </c>
      <c r="F1228" s="498">
        <v>4.5999999999999996</v>
      </c>
      <c r="G1228" s="498">
        <v>5.23</v>
      </c>
      <c r="H1228" s="499">
        <v>5.2240000000000002</v>
      </c>
    </row>
    <row r="1229" spans="1:8" x14ac:dyDescent="0.25">
      <c r="A1229" s="496" t="s">
        <v>53</v>
      </c>
      <c r="B1229" s="497" t="s">
        <v>1758</v>
      </c>
      <c r="C1229" s="497" t="s">
        <v>1832</v>
      </c>
      <c r="D1229" s="498">
        <v>5.0599999999999996</v>
      </c>
      <c r="E1229" s="498">
        <v>5.09</v>
      </c>
      <c r="F1229" s="498">
        <v>4.83</v>
      </c>
      <c r="G1229" s="498">
        <v>5.13</v>
      </c>
      <c r="H1229" s="499">
        <v>4.7770000000000001</v>
      </c>
    </row>
    <row r="1230" spans="1:8" x14ac:dyDescent="0.25">
      <c r="A1230" s="496" t="s">
        <v>53</v>
      </c>
      <c r="B1230" s="497" t="s">
        <v>1793</v>
      </c>
      <c r="C1230" s="497" t="s">
        <v>1833</v>
      </c>
      <c r="D1230" s="498">
        <v>4.99</v>
      </c>
      <c r="E1230" s="498">
        <v>5.14</v>
      </c>
      <c r="F1230" s="498">
        <v>3.55</v>
      </c>
      <c r="G1230" s="498">
        <v>5.83</v>
      </c>
      <c r="H1230" s="499">
        <v>4.6040000000000001</v>
      </c>
    </row>
    <row r="1231" spans="1:8" x14ac:dyDescent="0.25">
      <c r="A1231" s="496" t="s">
        <v>53</v>
      </c>
      <c r="B1231" s="497" t="s">
        <v>1767</v>
      </c>
      <c r="C1231" s="497" t="s">
        <v>1834</v>
      </c>
      <c r="D1231" s="498">
        <v>3.14</v>
      </c>
      <c r="E1231" s="498">
        <v>4.68</v>
      </c>
      <c r="F1231" s="498">
        <v>5.13</v>
      </c>
      <c r="G1231" s="498">
        <v>4.24</v>
      </c>
      <c r="H1231" s="499">
        <v>3.657</v>
      </c>
    </row>
    <row r="1232" spans="1:8" x14ac:dyDescent="0.25">
      <c r="A1232" s="496" t="s">
        <v>53</v>
      </c>
      <c r="B1232" s="497" t="s">
        <v>1777</v>
      </c>
      <c r="C1232" s="497" t="s">
        <v>1835</v>
      </c>
      <c r="D1232" s="498">
        <v>3.11</v>
      </c>
      <c r="E1232" s="498">
        <v>4.87</v>
      </c>
      <c r="F1232" s="498">
        <v>3.95</v>
      </c>
      <c r="G1232" s="498">
        <v>4.1900000000000004</v>
      </c>
      <c r="H1232" s="499">
        <v>3.34</v>
      </c>
    </row>
    <row r="1233" spans="1:8" x14ac:dyDescent="0.25">
      <c r="A1233" s="496" t="s">
        <v>53</v>
      </c>
      <c r="B1233" s="497" t="s">
        <v>1779</v>
      </c>
      <c r="C1233" s="497" t="s">
        <v>1836</v>
      </c>
      <c r="D1233" s="498">
        <v>6.26</v>
      </c>
      <c r="E1233" s="498">
        <v>4.96</v>
      </c>
      <c r="F1233" s="498">
        <v>3.88</v>
      </c>
      <c r="G1233" s="498">
        <v>6.04</v>
      </c>
      <c r="H1233" s="499">
        <v>5.1920000000000002</v>
      </c>
    </row>
    <row r="1234" spans="1:8" x14ac:dyDescent="0.25">
      <c r="A1234" s="496" t="s">
        <v>53</v>
      </c>
      <c r="B1234" s="497" t="s">
        <v>1781</v>
      </c>
      <c r="C1234" s="497" t="s">
        <v>1837</v>
      </c>
      <c r="D1234" s="498">
        <v>3.72</v>
      </c>
      <c r="E1234" s="498">
        <v>4.71</v>
      </c>
      <c r="F1234" s="498">
        <v>4.3499999999999996</v>
      </c>
      <c r="G1234" s="498">
        <v>4.08</v>
      </c>
      <c r="H1234" s="499">
        <v>3.621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8"/>
  <sheetViews>
    <sheetView workbookViewId="0">
      <selection activeCell="J2" sqref="J2"/>
    </sheetView>
  </sheetViews>
  <sheetFormatPr baseColWidth="10" defaultRowHeight="15" x14ac:dyDescent="0.25"/>
  <sheetData>
    <row r="1" spans="1:10" ht="60" x14ac:dyDescent="0.25">
      <c r="A1" s="500" t="s">
        <v>8</v>
      </c>
      <c r="B1" s="500" t="s">
        <v>9</v>
      </c>
      <c r="C1" s="500" t="s">
        <v>402</v>
      </c>
      <c r="D1" s="501" t="s">
        <v>1838</v>
      </c>
      <c r="E1" s="501" t="s">
        <v>1839</v>
      </c>
      <c r="F1" s="501" t="s">
        <v>1840</v>
      </c>
      <c r="G1" s="501" t="s">
        <v>1841</v>
      </c>
      <c r="H1" s="501" t="s">
        <v>407</v>
      </c>
      <c r="I1" s="502"/>
      <c r="J1" s="502"/>
    </row>
    <row r="2" spans="1:10" ht="75" x14ac:dyDescent="0.25">
      <c r="A2" s="503" t="s">
        <v>408</v>
      </c>
      <c r="B2" s="503" t="s">
        <v>408</v>
      </c>
      <c r="C2" s="503" t="s">
        <v>409</v>
      </c>
      <c r="D2" s="504">
        <v>4.9000000000000004</v>
      </c>
      <c r="E2" s="504">
        <v>4.9000000000000004</v>
      </c>
      <c r="F2" s="504">
        <v>5.4</v>
      </c>
      <c r="G2" s="504">
        <v>4.7</v>
      </c>
      <c r="H2" s="504">
        <v>4.75</v>
      </c>
      <c r="I2" s="505"/>
      <c r="J2" s="506"/>
    </row>
    <row r="3" spans="1:10" ht="90" x14ac:dyDescent="0.25">
      <c r="A3" s="503" t="s">
        <v>408</v>
      </c>
      <c r="B3" s="503" t="s">
        <v>408</v>
      </c>
      <c r="C3" s="503" t="s">
        <v>1842</v>
      </c>
      <c r="D3" s="504">
        <v>4.0999999999999996</v>
      </c>
      <c r="E3" s="504">
        <v>4.5</v>
      </c>
      <c r="F3" s="504">
        <v>4.8</v>
      </c>
      <c r="G3" s="504">
        <v>4</v>
      </c>
      <c r="H3" s="504">
        <v>3.81</v>
      </c>
      <c r="I3" s="505"/>
      <c r="J3" s="505"/>
    </row>
    <row r="4" spans="1:10" ht="75" x14ac:dyDescent="0.25">
      <c r="A4" s="503" t="s">
        <v>408</v>
      </c>
      <c r="B4" s="503" t="s">
        <v>408</v>
      </c>
      <c r="C4" s="503" t="s">
        <v>410</v>
      </c>
      <c r="D4" s="504">
        <v>4.8</v>
      </c>
      <c r="E4" s="504">
        <v>5.6</v>
      </c>
      <c r="F4" s="504">
        <v>6.8</v>
      </c>
      <c r="G4" s="504">
        <v>6</v>
      </c>
      <c r="H4" s="504">
        <v>5.82</v>
      </c>
      <c r="I4" s="505"/>
      <c r="J4" s="505"/>
    </row>
    <row r="5" spans="1:10" ht="60" x14ac:dyDescent="0.25">
      <c r="A5" s="503" t="s">
        <v>408</v>
      </c>
      <c r="B5" s="503" t="s">
        <v>408</v>
      </c>
      <c r="C5" s="503" t="s">
        <v>411</v>
      </c>
      <c r="D5" s="504">
        <v>3.9</v>
      </c>
      <c r="E5" s="504">
        <v>4.5999999999999996</v>
      </c>
      <c r="F5" s="504">
        <v>5.0999999999999996</v>
      </c>
      <c r="G5" s="504">
        <v>4.3</v>
      </c>
      <c r="H5" s="504">
        <v>3.92</v>
      </c>
      <c r="I5" s="505"/>
      <c r="J5" s="505"/>
    </row>
    <row r="6" spans="1:10" ht="90" x14ac:dyDescent="0.25">
      <c r="A6" s="503" t="s">
        <v>408</v>
      </c>
      <c r="B6" s="503" t="s">
        <v>408</v>
      </c>
      <c r="C6" s="503" t="s">
        <v>412</v>
      </c>
      <c r="D6" s="504">
        <v>6.3</v>
      </c>
      <c r="E6" s="504">
        <v>6.1</v>
      </c>
      <c r="F6" s="504">
        <v>6.8</v>
      </c>
      <c r="G6" s="504">
        <v>6.8</v>
      </c>
      <c r="H6" s="504">
        <v>6.76</v>
      </c>
      <c r="I6" s="505"/>
      <c r="J6" s="505"/>
    </row>
    <row r="7" spans="1:10" ht="75" x14ac:dyDescent="0.25">
      <c r="A7" s="503" t="s">
        <v>408</v>
      </c>
      <c r="B7" s="503" t="s">
        <v>408</v>
      </c>
      <c r="C7" s="503" t="s">
        <v>413</v>
      </c>
      <c r="D7" s="504">
        <v>4.4000000000000004</v>
      </c>
      <c r="E7" s="504">
        <v>4.5</v>
      </c>
      <c r="F7" s="504">
        <v>5.2</v>
      </c>
      <c r="G7" s="504">
        <v>4.9000000000000004</v>
      </c>
      <c r="H7" s="504">
        <v>4.3600000000000003</v>
      </c>
      <c r="I7" s="505"/>
      <c r="J7" s="505"/>
    </row>
    <row r="8" spans="1:10" ht="75" x14ac:dyDescent="0.25">
      <c r="A8" s="503" t="s">
        <v>408</v>
      </c>
      <c r="B8" s="503" t="s">
        <v>414</v>
      </c>
      <c r="C8" s="503" t="s">
        <v>415</v>
      </c>
      <c r="D8" s="504">
        <v>4.4000000000000004</v>
      </c>
      <c r="E8" s="504">
        <v>5.6</v>
      </c>
      <c r="F8" s="504">
        <v>5.9</v>
      </c>
      <c r="G8" s="504">
        <v>5.5</v>
      </c>
      <c r="H8" s="507" t="s">
        <v>1843</v>
      </c>
      <c r="I8" s="505"/>
      <c r="J8" s="505"/>
    </row>
    <row r="9" spans="1:10" ht="90" x14ac:dyDescent="0.25">
      <c r="A9" s="503" t="s">
        <v>408</v>
      </c>
      <c r="B9" s="503" t="s">
        <v>416</v>
      </c>
      <c r="C9" s="503" t="s">
        <v>417</v>
      </c>
      <c r="D9" s="504">
        <v>4.7</v>
      </c>
      <c r="E9" s="504">
        <v>5.6</v>
      </c>
      <c r="F9" s="504">
        <v>5.8</v>
      </c>
      <c r="G9" s="504">
        <v>5.4</v>
      </c>
      <c r="H9" s="507" t="s">
        <v>1843</v>
      </c>
      <c r="I9" s="505"/>
      <c r="J9" s="505"/>
    </row>
    <row r="10" spans="1:10" ht="60" x14ac:dyDescent="0.25">
      <c r="A10" s="503" t="s">
        <v>408</v>
      </c>
      <c r="B10" s="503" t="s">
        <v>418</v>
      </c>
      <c r="C10" s="503" t="s">
        <v>419</v>
      </c>
      <c r="D10" s="504">
        <v>3.6</v>
      </c>
      <c r="E10" s="504">
        <v>5.2</v>
      </c>
      <c r="F10" s="504">
        <v>5.4</v>
      </c>
      <c r="G10" s="504">
        <v>4.0999999999999996</v>
      </c>
      <c r="H10" s="504">
        <v>4.0199999999999996</v>
      </c>
      <c r="I10" s="505"/>
      <c r="J10" s="505"/>
    </row>
    <row r="11" spans="1:10" ht="75" x14ac:dyDescent="0.25">
      <c r="A11" s="503" t="s">
        <v>408</v>
      </c>
      <c r="B11" s="503" t="s">
        <v>418</v>
      </c>
      <c r="C11" s="503" t="s">
        <v>420</v>
      </c>
      <c r="D11" s="504">
        <v>4.0999999999999996</v>
      </c>
      <c r="E11" s="504">
        <v>5.3</v>
      </c>
      <c r="F11" s="504">
        <v>5.6</v>
      </c>
      <c r="G11" s="504">
        <v>5.3</v>
      </c>
      <c r="H11" s="504">
        <v>4.78</v>
      </c>
      <c r="I11" s="505"/>
      <c r="J11" s="505"/>
    </row>
    <row r="12" spans="1:10" ht="90" x14ac:dyDescent="0.25">
      <c r="A12" s="503" t="s">
        <v>408</v>
      </c>
      <c r="B12" s="503" t="s">
        <v>418</v>
      </c>
      <c r="C12" s="503" t="s">
        <v>421</v>
      </c>
      <c r="D12" s="504">
        <v>4.5999999999999996</v>
      </c>
      <c r="E12" s="504">
        <v>5.0999999999999996</v>
      </c>
      <c r="F12" s="504">
        <v>5.7</v>
      </c>
      <c r="G12" s="504">
        <v>4.9000000000000004</v>
      </c>
      <c r="H12" s="504">
        <v>4.79</v>
      </c>
      <c r="I12" s="505"/>
      <c r="J12" s="505"/>
    </row>
    <row r="13" spans="1:10" ht="60" x14ac:dyDescent="0.25">
      <c r="A13" s="503" t="s">
        <v>408</v>
      </c>
      <c r="B13" s="503" t="s">
        <v>422</v>
      </c>
      <c r="C13" s="503" t="s">
        <v>423</v>
      </c>
      <c r="D13" s="504">
        <v>5.5</v>
      </c>
      <c r="E13" s="504">
        <v>6.7</v>
      </c>
      <c r="F13" s="504">
        <v>6.4</v>
      </c>
      <c r="G13" s="504">
        <v>6.3</v>
      </c>
      <c r="H13" s="504">
        <v>6.23</v>
      </c>
      <c r="I13" s="505"/>
      <c r="J13" s="505"/>
    </row>
    <row r="14" spans="1:10" ht="60" x14ac:dyDescent="0.25">
      <c r="A14" s="503" t="s">
        <v>408</v>
      </c>
      <c r="B14" s="503" t="s">
        <v>424</v>
      </c>
      <c r="C14" s="503" t="s">
        <v>425</v>
      </c>
      <c r="D14" s="504">
        <v>4</v>
      </c>
      <c r="E14" s="504">
        <v>4.9000000000000004</v>
      </c>
      <c r="F14" s="504">
        <v>5.9</v>
      </c>
      <c r="G14" s="504">
        <v>5.2</v>
      </c>
      <c r="H14" s="504">
        <v>4.66</v>
      </c>
      <c r="I14" s="505"/>
      <c r="J14" s="505"/>
    </row>
    <row r="15" spans="1:10" ht="60" x14ac:dyDescent="0.25">
      <c r="A15" s="503" t="s">
        <v>408</v>
      </c>
      <c r="B15" s="503" t="s">
        <v>426</v>
      </c>
      <c r="C15" s="503" t="s">
        <v>427</v>
      </c>
      <c r="D15" s="504">
        <v>7.3</v>
      </c>
      <c r="E15" s="504">
        <v>6.9</v>
      </c>
      <c r="F15" s="504">
        <v>7.3</v>
      </c>
      <c r="G15" s="504">
        <v>7.3</v>
      </c>
      <c r="H15" s="504">
        <v>7.38</v>
      </c>
      <c r="I15" s="505"/>
      <c r="J15" s="505"/>
    </row>
    <row r="16" spans="1:10" ht="60" x14ac:dyDescent="0.25">
      <c r="A16" s="503" t="s">
        <v>408</v>
      </c>
      <c r="B16" s="503" t="s">
        <v>414</v>
      </c>
      <c r="C16" s="503" t="s">
        <v>428</v>
      </c>
      <c r="D16" s="504">
        <v>4.2</v>
      </c>
      <c r="E16" s="504">
        <v>5</v>
      </c>
      <c r="F16" s="504">
        <v>6.2</v>
      </c>
      <c r="G16" s="504">
        <v>5.3</v>
      </c>
      <c r="H16" s="504">
        <v>4.8499999999999996</v>
      </c>
      <c r="I16" s="505"/>
      <c r="J16" s="505"/>
    </row>
    <row r="17" spans="1:10" ht="60" x14ac:dyDescent="0.25">
      <c r="A17" s="503" t="s">
        <v>408</v>
      </c>
      <c r="B17" s="503" t="s">
        <v>414</v>
      </c>
      <c r="C17" s="503" t="s">
        <v>429</v>
      </c>
      <c r="D17" s="504">
        <v>4.0999999999999996</v>
      </c>
      <c r="E17" s="504">
        <v>4.8</v>
      </c>
      <c r="F17" s="504">
        <v>5.3</v>
      </c>
      <c r="G17" s="504">
        <v>4.2</v>
      </c>
      <c r="H17" s="504">
        <v>4.12</v>
      </c>
      <c r="I17" s="505"/>
      <c r="J17" s="505"/>
    </row>
    <row r="18" spans="1:10" ht="75" x14ac:dyDescent="0.25">
      <c r="A18" s="503" t="s">
        <v>408</v>
      </c>
      <c r="B18" s="503" t="s">
        <v>414</v>
      </c>
      <c r="C18" s="503" t="s">
        <v>430</v>
      </c>
      <c r="D18" s="504">
        <v>3.9</v>
      </c>
      <c r="E18" s="504">
        <v>5</v>
      </c>
      <c r="F18" s="504">
        <v>5.4</v>
      </c>
      <c r="G18" s="504">
        <v>4.7</v>
      </c>
      <c r="H18" s="504">
        <v>4.37</v>
      </c>
      <c r="I18" s="505"/>
      <c r="J18" s="505"/>
    </row>
    <row r="19" spans="1:10" ht="60" x14ac:dyDescent="0.25">
      <c r="A19" s="503" t="s">
        <v>408</v>
      </c>
      <c r="B19" s="503" t="s">
        <v>414</v>
      </c>
      <c r="C19" s="503" t="s">
        <v>431</v>
      </c>
      <c r="D19" s="504">
        <v>3.3</v>
      </c>
      <c r="E19" s="504">
        <v>5.8</v>
      </c>
      <c r="F19" s="504">
        <v>5.5</v>
      </c>
      <c r="G19" s="504">
        <v>4.2</v>
      </c>
      <c r="H19" s="508" t="s">
        <v>1844</v>
      </c>
      <c r="I19" s="505"/>
      <c r="J19" s="505"/>
    </row>
    <row r="20" spans="1:10" ht="90" x14ac:dyDescent="0.25">
      <c r="A20" s="503" t="s">
        <v>408</v>
      </c>
      <c r="B20" s="503" t="s">
        <v>414</v>
      </c>
      <c r="C20" s="503" t="s">
        <v>432</v>
      </c>
      <c r="D20" s="504">
        <v>3.5</v>
      </c>
      <c r="E20" s="504">
        <v>5.2</v>
      </c>
      <c r="F20" s="504">
        <v>5</v>
      </c>
      <c r="G20" s="504">
        <v>4.4000000000000004</v>
      </c>
      <c r="H20" s="504">
        <v>4.0599999999999996</v>
      </c>
      <c r="I20" s="505"/>
      <c r="J20" s="505"/>
    </row>
    <row r="21" spans="1:10" ht="60" x14ac:dyDescent="0.25">
      <c r="A21" s="503" t="s">
        <v>408</v>
      </c>
      <c r="B21" s="503" t="s">
        <v>433</v>
      </c>
      <c r="C21" s="503" t="s">
        <v>434</v>
      </c>
      <c r="D21" s="504">
        <v>5.3</v>
      </c>
      <c r="E21" s="504">
        <v>5.0999999999999996</v>
      </c>
      <c r="F21" s="504">
        <v>5.5</v>
      </c>
      <c r="G21" s="504">
        <v>5.0999999999999996</v>
      </c>
      <c r="H21" s="504">
        <v>4.9800000000000004</v>
      </c>
      <c r="I21" s="505"/>
      <c r="J21" s="505"/>
    </row>
    <row r="22" spans="1:10" ht="75" x14ac:dyDescent="0.25">
      <c r="A22" s="503" t="s">
        <v>408</v>
      </c>
      <c r="B22" s="503" t="s">
        <v>435</v>
      </c>
      <c r="C22" s="503" t="s">
        <v>1845</v>
      </c>
      <c r="D22" s="504">
        <v>4.0999999999999996</v>
      </c>
      <c r="E22" s="504">
        <v>5.2</v>
      </c>
      <c r="F22" s="504">
        <v>5.7</v>
      </c>
      <c r="G22" s="504">
        <v>4.9000000000000004</v>
      </c>
      <c r="H22" s="504">
        <v>4.59</v>
      </c>
      <c r="I22" s="505"/>
      <c r="J22" s="505"/>
    </row>
    <row r="23" spans="1:10" ht="75" x14ac:dyDescent="0.25">
      <c r="A23" s="503" t="s">
        <v>408</v>
      </c>
      <c r="B23" s="503" t="s">
        <v>437</v>
      </c>
      <c r="C23" s="503" t="s">
        <v>1846</v>
      </c>
      <c r="D23" s="504">
        <v>3.5</v>
      </c>
      <c r="E23" s="504">
        <v>4.8</v>
      </c>
      <c r="F23" s="504">
        <v>5.3</v>
      </c>
      <c r="G23" s="504">
        <v>5.2</v>
      </c>
      <c r="H23" s="504">
        <v>4.29</v>
      </c>
      <c r="I23" s="505"/>
      <c r="J23" s="505"/>
    </row>
    <row r="24" spans="1:10" ht="60" x14ac:dyDescent="0.25">
      <c r="A24" s="503" t="s">
        <v>408</v>
      </c>
      <c r="B24" s="503" t="s">
        <v>437</v>
      </c>
      <c r="C24" s="503" t="s">
        <v>439</v>
      </c>
      <c r="D24" s="504">
        <v>4.4000000000000004</v>
      </c>
      <c r="E24" s="504">
        <v>5.3</v>
      </c>
      <c r="F24" s="504">
        <v>5.8</v>
      </c>
      <c r="G24" s="504">
        <v>5.0999999999999996</v>
      </c>
      <c r="H24" s="504">
        <v>4.9400000000000004</v>
      </c>
      <c r="I24" s="505"/>
      <c r="J24" s="505"/>
    </row>
    <row r="25" spans="1:10" ht="90" x14ac:dyDescent="0.25">
      <c r="A25" s="503" t="s">
        <v>408</v>
      </c>
      <c r="B25" s="503" t="s">
        <v>437</v>
      </c>
      <c r="C25" s="503" t="s">
        <v>440</v>
      </c>
      <c r="D25" s="504">
        <v>5.4</v>
      </c>
      <c r="E25" s="504">
        <v>6.3</v>
      </c>
      <c r="F25" s="504">
        <v>5.2</v>
      </c>
      <c r="G25" s="504">
        <v>5.9</v>
      </c>
      <c r="H25" s="504">
        <v>5.69</v>
      </c>
      <c r="I25" s="505"/>
      <c r="J25" s="505"/>
    </row>
    <row r="26" spans="1:10" ht="75" x14ac:dyDescent="0.25">
      <c r="A26" s="503" t="s">
        <v>408</v>
      </c>
      <c r="B26" s="503" t="s">
        <v>441</v>
      </c>
      <c r="C26" s="503" t="s">
        <v>442</v>
      </c>
      <c r="D26" s="504">
        <v>6.4</v>
      </c>
      <c r="E26" s="504">
        <v>5</v>
      </c>
      <c r="F26" s="504">
        <v>6.3</v>
      </c>
      <c r="G26" s="504">
        <v>7.6</v>
      </c>
      <c r="H26" s="507" t="s">
        <v>1847</v>
      </c>
      <c r="I26" s="505"/>
      <c r="J26" s="505"/>
    </row>
    <row r="27" spans="1:10" ht="45" x14ac:dyDescent="0.25">
      <c r="A27" s="503" t="s">
        <v>408</v>
      </c>
      <c r="B27" s="503" t="s">
        <v>418</v>
      </c>
      <c r="C27" s="503" t="s">
        <v>443</v>
      </c>
      <c r="D27" s="504">
        <v>4</v>
      </c>
      <c r="E27" s="504">
        <v>5.5</v>
      </c>
      <c r="F27" s="504">
        <v>6.3</v>
      </c>
      <c r="G27" s="504">
        <v>4.9000000000000004</v>
      </c>
      <c r="H27" s="504">
        <v>4.93</v>
      </c>
      <c r="I27" s="505"/>
      <c r="J27" s="505"/>
    </row>
    <row r="28" spans="1:10" ht="75" x14ac:dyDescent="0.25">
      <c r="A28" s="503" t="s">
        <v>408</v>
      </c>
      <c r="B28" s="503" t="s">
        <v>444</v>
      </c>
      <c r="C28" s="503" t="s">
        <v>445</v>
      </c>
      <c r="D28" s="504">
        <v>5.3</v>
      </c>
      <c r="E28" s="504">
        <v>5.5</v>
      </c>
      <c r="F28" s="504">
        <v>5.4</v>
      </c>
      <c r="G28" s="504">
        <v>5</v>
      </c>
      <c r="H28" s="504">
        <v>5.13</v>
      </c>
      <c r="I28" s="505"/>
      <c r="J28" s="505"/>
    </row>
    <row r="29" spans="1:10" ht="60" x14ac:dyDescent="0.25">
      <c r="A29" s="503" t="s">
        <v>408</v>
      </c>
      <c r="B29" s="503" t="s">
        <v>424</v>
      </c>
      <c r="C29" s="503" t="s">
        <v>446</v>
      </c>
      <c r="D29" s="504">
        <v>4.7</v>
      </c>
      <c r="E29" s="504">
        <v>4.8</v>
      </c>
      <c r="F29" s="504">
        <v>5.7</v>
      </c>
      <c r="G29" s="504">
        <v>5</v>
      </c>
      <c r="H29" s="504">
        <v>4.8600000000000003</v>
      </c>
      <c r="I29" s="505"/>
      <c r="J29" s="505"/>
    </row>
    <row r="30" spans="1:10" ht="60" x14ac:dyDescent="0.25">
      <c r="A30" s="503" t="s">
        <v>408</v>
      </c>
      <c r="B30" s="503" t="s">
        <v>424</v>
      </c>
      <c r="C30" s="503" t="s">
        <v>447</v>
      </c>
      <c r="D30" s="504">
        <v>4.2</v>
      </c>
      <c r="E30" s="504">
        <v>5.6</v>
      </c>
      <c r="F30" s="504">
        <v>5.2</v>
      </c>
      <c r="G30" s="504">
        <v>5</v>
      </c>
      <c r="H30" s="504">
        <v>4.74</v>
      </c>
      <c r="I30" s="505"/>
      <c r="J30" s="505"/>
    </row>
    <row r="31" spans="1:10" ht="60" x14ac:dyDescent="0.25">
      <c r="A31" s="503" t="s">
        <v>408</v>
      </c>
      <c r="B31" s="503" t="s">
        <v>433</v>
      </c>
      <c r="C31" s="503" t="s">
        <v>448</v>
      </c>
      <c r="D31" s="504">
        <v>3.9</v>
      </c>
      <c r="E31" s="504">
        <v>5.5</v>
      </c>
      <c r="F31" s="504">
        <v>5.4</v>
      </c>
      <c r="G31" s="504">
        <v>4.4000000000000004</v>
      </c>
      <c r="H31" s="507" t="s">
        <v>1848</v>
      </c>
      <c r="I31" s="505"/>
      <c r="J31" s="505"/>
    </row>
    <row r="32" spans="1:10" ht="90" x14ac:dyDescent="0.25">
      <c r="A32" s="503" t="s">
        <v>408</v>
      </c>
      <c r="B32" s="503" t="s">
        <v>408</v>
      </c>
      <c r="C32" s="503" t="s">
        <v>1849</v>
      </c>
      <c r="D32" s="504">
        <v>5</v>
      </c>
      <c r="E32" s="504">
        <v>5.7</v>
      </c>
      <c r="F32" s="504">
        <v>6.1</v>
      </c>
      <c r="G32" s="504">
        <v>5.4</v>
      </c>
      <c r="H32" s="504">
        <v>5.38</v>
      </c>
      <c r="I32" s="505"/>
      <c r="J32" s="505"/>
    </row>
    <row r="33" spans="1:10" ht="60" x14ac:dyDescent="0.25">
      <c r="A33" s="503" t="s">
        <v>408</v>
      </c>
      <c r="B33" s="503" t="s">
        <v>408</v>
      </c>
      <c r="C33" s="503" t="s">
        <v>450</v>
      </c>
      <c r="D33" s="504">
        <v>5.2</v>
      </c>
      <c r="E33" s="504">
        <v>5.6</v>
      </c>
      <c r="F33" s="504">
        <v>6.2</v>
      </c>
      <c r="G33" s="504">
        <v>7.5</v>
      </c>
      <c r="H33" s="504">
        <v>6.36</v>
      </c>
      <c r="I33" s="505"/>
      <c r="J33" s="505"/>
    </row>
    <row r="34" spans="1:10" ht="75" x14ac:dyDescent="0.25">
      <c r="A34" s="503" t="s">
        <v>408</v>
      </c>
      <c r="B34" s="503" t="s">
        <v>408</v>
      </c>
      <c r="C34" s="503" t="s">
        <v>451</v>
      </c>
      <c r="D34" s="504">
        <v>7.3</v>
      </c>
      <c r="E34" s="504">
        <v>6.4</v>
      </c>
      <c r="F34" s="504">
        <v>7</v>
      </c>
      <c r="G34" s="504">
        <v>6.5</v>
      </c>
      <c r="H34" s="504">
        <v>7.14</v>
      </c>
      <c r="I34" s="505"/>
      <c r="J34" s="505"/>
    </row>
    <row r="35" spans="1:10" ht="45" x14ac:dyDescent="0.25">
      <c r="A35" s="503" t="s">
        <v>408</v>
      </c>
      <c r="B35" s="503" t="s">
        <v>408</v>
      </c>
      <c r="C35" s="503" t="s">
        <v>452</v>
      </c>
      <c r="D35" s="504">
        <v>6.9</v>
      </c>
      <c r="E35" s="504">
        <v>6.8</v>
      </c>
      <c r="F35" s="504">
        <v>7.3</v>
      </c>
      <c r="G35" s="504">
        <v>6.8</v>
      </c>
      <c r="H35" s="504">
        <v>7.2</v>
      </c>
      <c r="I35" s="505"/>
      <c r="J35" s="505"/>
    </row>
    <row r="36" spans="1:10" ht="30" x14ac:dyDescent="0.25">
      <c r="A36" s="503" t="s">
        <v>408</v>
      </c>
      <c r="B36" s="503" t="s">
        <v>408</v>
      </c>
      <c r="C36" s="503" t="s">
        <v>453</v>
      </c>
      <c r="D36" s="504">
        <v>4.8</v>
      </c>
      <c r="E36" s="504">
        <v>6.4</v>
      </c>
      <c r="F36" s="504">
        <v>6.6</v>
      </c>
      <c r="G36" s="504">
        <v>6.2</v>
      </c>
      <c r="H36" s="504">
        <v>6.01</v>
      </c>
      <c r="I36" s="505"/>
      <c r="J36" s="505"/>
    </row>
    <row r="37" spans="1:10" ht="60" x14ac:dyDescent="0.25">
      <c r="A37" s="503" t="s">
        <v>408</v>
      </c>
      <c r="B37" s="503" t="s">
        <v>408</v>
      </c>
      <c r="C37" s="503" t="s">
        <v>454</v>
      </c>
      <c r="D37" s="504">
        <v>4.0999999999999996</v>
      </c>
      <c r="E37" s="504">
        <v>5.4</v>
      </c>
      <c r="F37" s="504">
        <v>6.4</v>
      </c>
      <c r="G37" s="504">
        <v>5.0999999999999996</v>
      </c>
      <c r="H37" s="504">
        <v>5.07</v>
      </c>
      <c r="I37" s="505"/>
      <c r="J37" s="505"/>
    </row>
    <row r="38" spans="1:10" ht="60" x14ac:dyDescent="0.25">
      <c r="A38" s="503" t="s">
        <v>408</v>
      </c>
      <c r="B38" s="503" t="s">
        <v>408</v>
      </c>
      <c r="C38" s="503" t="s">
        <v>1850</v>
      </c>
      <c r="D38" s="504">
        <v>4.4000000000000004</v>
      </c>
      <c r="E38" s="504">
        <v>5.5</v>
      </c>
      <c r="F38" s="504">
        <v>5.4</v>
      </c>
      <c r="G38" s="504">
        <v>5.4</v>
      </c>
      <c r="H38" s="504">
        <v>4.93</v>
      </c>
      <c r="I38" s="505"/>
      <c r="J38" s="505"/>
    </row>
    <row r="39" spans="1:10" ht="90" x14ac:dyDescent="0.25">
      <c r="A39" s="503" t="s">
        <v>408</v>
      </c>
      <c r="B39" s="503" t="s">
        <v>418</v>
      </c>
      <c r="C39" s="503" t="s">
        <v>1849</v>
      </c>
      <c r="D39" s="504">
        <v>3.3</v>
      </c>
      <c r="E39" s="504">
        <v>5.2</v>
      </c>
      <c r="F39" s="504">
        <v>6.1</v>
      </c>
      <c r="G39" s="504">
        <v>5</v>
      </c>
      <c r="H39" s="504">
        <v>4.54</v>
      </c>
      <c r="I39" s="505"/>
      <c r="J39" s="505"/>
    </row>
    <row r="40" spans="1:10" ht="45" x14ac:dyDescent="0.25">
      <c r="A40" s="503" t="s">
        <v>408</v>
      </c>
      <c r="B40" s="503" t="s">
        <v>408</v>
      </c>
      <c r="C40" s="503" t="s">
        <v>456</v>
      </c>
      <c r="D40" s="504">
        <v>3.6</v>
      </c>
      <c r="E40" s="504">
        <v>5</v>
      </c>
      <c r="F40" s="504">
        <v>5.5</v>
      </c>
      <c r="G40" s="504">
        <v>4.0999999999999996</v>
      </c>
      <c r="H40" s="504">
        <v>4.0599999999999996</v>
      </c>
      <c r="I40" s="505"/>
      <c r="J40" s="505"/>
    </row>
    <row r="41" spans="1:10" ht="75" x14ac:dyDescent="0.25">
      <c r="A41" s="503" t="s">
        <v>408</v>
      </c>
      <c r="B41" s="503" t="s">
        <v>414</v>
      </c>
      <c r="C41" s="503" t="s">
        <v>1851</v>
      </c>
      <c r="D41" s="504">
        <v>4.2</v>
      </c>
      <c r="E41" s="504">
        <v>4.8</v>
      </c>
      <c r="F41" s="504">
        <v>5.7</v>
      </c>
      <c r="G41" s="504">
        <v>4.9000000000000004</v>
      </c>
      <c r="H41" s="504">
        <v>4.6100000000000003</v>
      </c>
      <c r="I41" s="505"/>
      <c r="J41" s="505"/>
    </row>
    <row r="42" spans="1:10" ht="45" x14ac:dyDescent="0.25">
      <c r="A42" s="503" t="s">
        <v>408</v>
      </c>
      <c r="B42" s="503" t="s">
        <v>408</v>
      </c>
      <c r="C42" s="503" t="s">
        <v>458</v>
      </c>
      <c r="D42" s="504">
        <v>3.3</v>
      </c>
      <c r="E42" s="504">
        <v>5</v>
      </c>
      <c r="F42" s="504">
        <v>5.6</v>
      </c>
      <c r="G42" s="504">
        <v>4.2</v>
      </c>
      <c r="H42" s="504">
        <v>3.95</v>
      </c>
      <c r="I42" s="505"/>
      <c r="J42" s="505"/>
    </row>
    <row r="43" spans="1:10" ht="60" x14ac:dyDescent="0.25">
      <c r="A43" s="503" t="s">
        <v>408</v>
      </c>
      <c r="B43" s="503" t="s">
        <v>408</v>
      </c>
      <c r="C43" s="503" t="s">
        <v>459</v>
      </c>
      <c r="D43" s="504">
        <v>6.3</v>
      </c>
      <c r="E43" s="504">
        <v>5.9</v>
      </c>
      <c r="F43" s="504">
        <v>6.8</v>
      </c>
      <c r="G43" s="504">
        <v>6.2</v>
      </c>
      <c r="H43" s="504">
        <v>6.32</v>
      </c>
      <c r="I43" s="505"/>
      <c r="J43" s="505"/>
    </row>
    <row r="44" spans="1:10" ht="90" x14ac:dyDescent="0.25">
      <c r="A44" s="503" t="s">
        <v>408</v>
      </c>
      <c r="B44" s="503" t="s">
        <v>414</v>
      </c>
      <c r="C44" s="503" t="s">
        <v>1852</v>
      </c>
      <c r="D44" s="504">
        <v>4.8</v>
      </c>
      <c r="E44" s="504">
        <v>5.6</v>
      </c>
      <c r="F44" s="504">
        <v>6.3</v>
      </c>
      <c r="G44" s="504">
        <v>5.4</v>
      </c>
      <c r="H44" s="504">
        <v>5.36</v>
      </c>
      <c r="I44" s="505"/>
      <c r="J44" s="505"/>
    </row>
    <row r="45" spans="1:10" ht="105" x14ac:dyDescent="0.25">
      <c r="A45" s="503" t="s">
        <v>408</v>
      </c>
      <c r="B45" s="503" t="s">
        <v>414</v>
      </c>
      <c r="C45" s="503" t="s">
        <v>1853</v>
      </c>
      <c r="D45" s="504">
        <v>5.0999999999999996</v>
      </c>
      <c r="E45" s="504">
        <v>6.2</v>
      </c>
      <c r="F45" s="504">
        <v>6.2</v>
      </c>
      <c r="G45" s="504">
        <v>5.9</v>
      </c>
      <c r="H45" s="504">
        <v>5.78</v>
      </c>
      <c r="I45" s="505"/>
      <c r="J45" s="505"/>
    </row>
    <row r="46" spans="1:10" ht="60" x14ac:dyDescent="0.25">
      <c r="A46" s="503" t="s">
        <v>408</v>
      </c>
      <c r="B46" s="503" t="s">
        <v>437</v>
      </c>
      <c r="C46" s="503" t="s">
        <v>462</v>
      </c>
      <c r="D46" s="504">
        <v>3.9</v>
      </c>
      <c r="E46" s="504">
        <v>5.4</v>
      </c>
      <c r="F46" s="504">
        <v>4.8</v>
      </c>
      <c r="G46" s="504">
        <v>5</v>
      </c>
      <c r="H46" s="504">
        <v>4.37</v>
      </c>
      <c r="I46" s="505"/>
      <c r="J46" s="505"/>
    </row>
    <row r="47" spans="1:10" ht="75" x14ac:dyDescent="0.25">
      <c r="A47" s="503" t="s">
        <v>408</v>
      </c>
      <c r="B47" s="503" t="s">
        <v>437</v>
      </c>
      <c r="C47" s="503" t="s">
        <v>463</v>
      </c>
      <c r="D47" s="504">
        <v>4</v>
      </c>
      <c r="E47" s="504">
        <v>4.5999999999999996</v>
      </c>
      <c r="F47" s="504">
        <v>5.3</v>
      </c>
      <c r="G47" s="504">
        <v>4.8</v>
      </c>
      <c r="H47" s="504">
        <v>4.26</v>
      </c>
      <c r="I47" s="505"/>
      <c r="J47" s="505"/>
    </row>
    <row r="48" spans="1:10" ht="60" x14ac:dyDescent="0.25">
      <c r="A48" s="503" t="s">
        <v>408</v>
      </c>
      <c r="B48" s="503" t="s">
        <v>437</v>
      </c>
      <c r="C48" s="503" t="s">
        <v>464</v>
      </c>
      <c r="D48" s="504">
        <v>3.6</v>
      </c>
      <c r="E48" s="504">
        <v>5.0999999999999996</v>
      </c>
      <c r="F48" s="504">
        <v>5.5</v>
      </c>
      <c r="G48" s="504">
        <v>3.8</v>
      </c>
      <c r="H48" s="507" t="s">
        <v>1848</v>
      </c>
      <c r="I48" s="505"/>
      <c r="J48" s="505"/>
    </row>
    <row r="49" spans="1:10" ht="75" x14ac:dyDescent="0.25">
      <c r="A49" s="503" t="s">
        <v>408</v>
      </c>
      <c r="B49" s="503" t="s">
        <v>418</v>
      </c>
      <c r="C49" s="503" t="s">
        <v>512</v>
      </c>
      <c r="D49" s="504">
        <v>4.8</v>
      </c>
      <c r="E49" s="504">
        <v>6.5</v>
      </c>
      <c r="F49" s="504">
        <v>6.6</v>
      </c>
      <c r="G49" s="504">
        <v>5.9</v>
      </c>
      <c r="H49" s="504">
        <v>5.89</v>
      </c>
      <c r="I49" s="505"/>
      <c r="J49" s="505"/>
    </row>
    <row r="50" spans="1:10" ht="90" x14ac:dyDescent="0.25">
      <c r="A50" s="503" t="s">
        <v>408</v>
      </c>
      <c r="B50" s="503" t="s">
        <v>422</v>
      </c>
      <c r="C50" s="503" t="s">
        <v>465</v>
      </c>
      <c r="D50" s="504">
        <v>5.4</v>
      </c>
      <c r="E50" s="504">
        <v>5.3</v>
      </c>
      <c r="F50" s="504">
        <v>5.8</v>
      </c>
      <c r="G50" s="504">
        <v>5.9</v>
      </c>
      <c r="H50" s="507" t="s">
        <v>1854</v>
      </c>
      <c r="I50" s="505"/>
      <c r="J50" s="505"/>
    </row>
    <row r="51" spans="1:10" ht="60" x14ac:dyDescent="0.25">
      <c r="A51" s="503" t="s">
        <v>408</v>
      </c>
      <c r="B51" s="503" t="s">
        <v>441</v>
      </c>
      <c r="C51" s="503" t="s">
        <v>466</v>
      </c>
      <c r="D51" s="504">
        <v>4.7</v>
      </c>
      <c r="E51" s="504">
        <v>6.3</v>
      </c>
      <c r="F51" s="504">
        <v>6.7</v>
      </c>
      <c r="G51" s="504">
        <v>6.4</v>
      </c>
      <c r="H51" s="504">
        <v>6.08</v>
      </c>
      <c r="I51" s="505"/>
      <c r="J51" s="505"/>
    </row>
    <row r="52" spans="1:10" ht="105" x14ac:dyDescent="0.25">
      <c r="A52" s="503" t="s">
        <v>408</v>
      </c>
      <c r="B52" s="503" t="s">
        <v>408</v>
      </c>
      <c r="C52" s="503" t="s">
        <v>1855</v>
      </c>
      <c r="D52" s="504">
        <v>4.2</v>
      </c>
      <c r="E52" s="504">
        <v>5.8</v>
      </c>
      <c r="F52" s="504">
        <v>5.9</v>
      </c>
      <c r="G52" s="504">
        <v>4.9000000000000004</v>
      </c>
      <c r="H52" s="504">
        <v>4.9800000000000004</v>
      </c>
      <c r="I52" s="505"/>
      <c r="J52" s="505"/>
    </row>
    <row r="53" spans="1:10" ht="90" x14ac:dyDescent="0.25">
      <c r="A53" s="503" t="s">
        <v>408</v>
      </c>
      <c r="B53" s="503" t="s">
        <v>424</v>
      </c>
      <c r="C53" s="503" t="s">
        <v>1856</v>
      </c>
      <c r="D53" s="504">
        <v>3.6</v>
      </c>
      <c r="E53" s="504">
        <v>4.5999999999999996</v>
      </c>
      <c r="F53" s="504">
        <v>4.5999999999999996</v>
      </c>
      <c r="G53" s="504">
        <v>4.0999999999999996</v>
      </c>
      <c r="H53" s="504">
        <v>3.59</v>
      </c>
      <c r="I53" s="505"/>
      <c r="J53" s="505"/>
    </row>
    <row r="54" spans="1:10" ht="90" x14ac:dyDescent="0.25">
      <c r="A54" s="503" t="s">
        <v>408</v>
      </c>
      <c r="B54" s="503" t="s">
        <v>437</v>
      </c>
      <c r="C54" s="503" t="s">
        <v>1857</v>
      </c>
      <c r="D54" s="504">
        <v>3.9</v>
      </c>
      <c r="E54" s="504">
        <v>4.5999999999999996</v>
      </c>
      <c r="F54" s="504">
        <v>5.4</v>
      </c>
      <c r="G54" s="504">
        <v>4.4000000000000004</v>
      </c>
      <c r="H54" s="504">
        <v>4.12</v>
      </c>
      <c r="I54" s="505"/>
      <c r="J54" s="505"/>
    </row>
    <row r="55" spans="1:10" ht="90" x14ac:dyDescent="0.25">
      <c r="A55" s="503" t="s">
        <v>408</v>
      </c>
      <c r="B55" s="503" t="s">
        <v>418</v>
      </c>
      <c r="C55" s="503" t="s">
        <v>1858</v>
      </c>
      <c r="D55" s="504">
        <v>3.5</v>
      </c>
      <c r="E55" s="504">
        <v>5</v>
      </c>
      <c r="F55" s="504">
        <v>5.3</v>
      </c>
      <c r="G55" s="504">
        <v>4.3</v>
      </c>
      <c r="H55" s="504">
        <v>4.01</v>
      </c>
      <c r="I55" s="505"/>
      <c r="J55" s="505"/>
    </row>
    <row r="56" spans="1:10" ht="75" x14ac:dyDescent="0.25">
      <c r="A56" s="503" t="s">
        <v>408</v>
      </c>
      <c r="B56" s="503" t="s">
        <v>441</v>
      </c>
      <c r="C56" s="503" t="s">
        <v>1859</v>
      </c>
      <c r="D56" s="504">
        <v>3.9</v>
      </c>
      <c r="E56" s="504">
        <v>5.3</v>
      </c>
      <c r="F56" s="504">
        <v>4.9000000000000004</v>
      </c>
      <c r="G56" s="504">
        <v>5.0999999999999996</v>
      </c>
      <c r="H56" s="504">
        <v>4.42</v>
      </c>
      <c r="I56" s="505"/>
      <c r="J56" s="505"/>
    </row>
    <row r="57" spans="1:10" ht="90" x14ac:dyDescent="0.25">
      <c r="A57" s="503" t="s">
        <v>408</v>
      </c>
      <c r="B57" s="503" t="s">
        <v>408</v>
      </c>
      <c r="C57" s="503" t="s">
        <v>1860</v>
      </c>
      <c r="D57" s="504">
        <v>3.9</v>
      </c>
      <c r="E57" s="504">
        <v>5.5</v>
      </c>
      <c r="F57" s="504">
        <v>5.6</v>
      </c>
      <c r="G57" s="504">
        <v>4.7</v>
      </c>
      <c r="H57" s="504">
        <v>4.54</v>
      </c>
      <c r="I57" s="505"/>
      <c r="J57" s="505"/>
    </row>
    <row r="58" spans="1:10" ht="75" x14ac:dyDescent="0.25">
      <c r="A58" s="503" t="s">
        <v>408</v>
      </c>
      <c r="B58" s="503" t="s">
        <v>408</v>
      </c>
      <c r="C58" s="503" t="s">
        <v>473</v>
      </c>
      <c r="D58" s="504">
        <v>4.2</v>
      </c>
      <c r="E58" s="504">
        <v>5</v>
      </c>
      <c r="F58" s="504">
        <v>5</v>
      </c>
      <c r="G58" s="504">
        <v>4.5999999999999996</v>
      </c>
      <c r="H58" s="507" t="s">
        <v>1861</v>
      </c>
      <c r="I58" s="505"/>
      <c r="J58" s="505"/>
    </row>
    <row r="59" spans="1:10" ht="105" x14ac:dyDescent="0.25">
      <c r="A59" s="503" t="s">
        <v>408</v>
      </c>
      <c r="B59" s="503" t="s">
        <v>422</v>
      </c>
      <c r="C59" s="503" t="s">
        <v>1862</v>
      </c>
      <c r="D59" s="504">
        <v>3.5</v>
      </c>
      <c r="E59" s="504">
        <v>5.4</v>
      </c>
      <c r="F59" s="504">
        <v>5.3</v>
      </c>
      <c r="G59" s="504">
        <v>5</v>
      </c>
      <c r="H59" s="504">
        <v>4.45</v>
      </c>
      <c r="I59" s="505"/>
      <c r="J59" s="505"/>
    </row>
    <row r="60" spans="1:10" ht="90" x14ac:dyDescent="0.25">
      <c r="A60" s="503" t="s">
        <v>408</v>
      </c>
      <c r="B60" s="503" t="s">
        <v>426</v>
      </c>
      <c r="C60" s="503" t="s">
        <v>475</v>
      </c>
      <c r="D60" s="504">
        <v>4.0999999999999996</v>
      </c>
      <c r="E60" s="504">
        <v>5.4</v>
      </c>
      <c r="F60" s="504">
        <v>5.4</v>
      </c>
      <c r="G60" s="504">
        <v>5.7</v>
      </c>
      <c r="H60" s="504">
        <v>4.87</v>
      </c>
      <c r="I60" s="505"/>
      <c r="J60" s="505"/>
    </row>
    <row r="61" spans="1:10" ht="105" x14ac:dyDescent="0.25">
      <c r="A61" s="503" t="s">
        <v>408</v>
      </c>
      <c r="B61" s="503" t="s">
        <v>414</v>
      </c>
      <c r="C61" s="503" t="s">
        <v>476</v>
      </c>
      <c r="D61" s="504">
        <v>3.5</v>
      </c>
      <c r="E61" s="504">
        <v>5</v>
      </c>
      <c r="F61" s="504">
        <v>4.8</v>
      </c>
      <c r="G61" s="504">
        <v>4.5</v>
      </c>
      <c r="H61" s="504">
        <v>3.94</v>
      </c>
      <c r="I61" s="505"/>
      <c r="J61" s="505"/>
    </row>
    <row r="62" spans="1:10" ht="105" x14ac:dyDescent="0.25">
      <c r="A62" s="503" t="s">
        <v>408</v>
      </c>
      <c r="B62" s="503" t="s">
        <v>424</v>
      </c>
      <c r="C62" s="503" t="s">
        <v>477</v>
      </c>
      <c r="D62" s="504">
        <v>3.9</v>
      </c>
      <c r="E62" s="504">
        <v>4.9000000000000004</v>
      </c>
      <c r="F62" s="504">
        <v>4.7</v>
      </c>
      <c r="G62" s="504">
        <v>4</v>
      </c>
      <c r="H62" s="504">
        <v>3.87</v>
      </c>
      <c r="I62" s="505"/>
      <c r="J62" s="505"/>
    </row>
    <row r="63" spans="1:10" ht="90" x14ac:dyDescent="0.25">
      <c r="A63" s="503" t="s">
        <v>408</v>
      </c>
      <c r="B63" s="503" t="s">
        <v>414</v>
      </c>
      <c r="C63" s="503" t="s">
        <v>478</v>
      </c>
      <c r="D63" s="504">
        <v>3.3</v>
      </c>
      <c r="E63" s="504">
        <v>4.2</v>
      </c>
      <c r="F63" s="504">
        <v>3.9</v>
      </c>
      <c r="G63" s="504">
        <v>4</v>
      </c>
      <c r="H63" s="504">
        <v>3.08</v>
      </c>
      <c r="I63" s="505"/>
      <c r="J63" s="505"/>
    </row>
    <row r="64" spans="1:10" ht="105" x14ac:dyDescent="0.25">
      <c r="A64" s="503" t="s">
        <v>408</v>
      </c>
      <c r="B64" s="503" t="s">
        <v>437</v>
      </c>
      <c r="C64" s="503" t="s">
        <v>1863</v>
      </c>
      <c r="D64" s="504">
        <v>4.2</v>
      </c>
      <c r="E64" s="504">
        <v>5.0999999999999996</v>
      </c>
      <c r="F64" s="504">
        <v>4.5999999999999996</v>
      </c>
      <c r="G64" s="504">
        <v>3.7</v>
      </c>
      <c r="H64" s="504">
        <v>3.95</v>
      </c>
      <c r="I64" s="505"/>
      <c r="J64" s="505"/>
    </row>
    <row r="65" spans="1:10" ht="90" x14ac:dyDescent="0.25">
      <c r="A65" s="503" t="s">
        <v>408</v>
      </c>
      <c r="B65" s="503" t="s">
        <v>408</v>
      </c>
      <c r="C65" s="503" t="s">
        <v>1864</v>
      </c>
      <c r="D65" s="504">
        <v>3.4</v>
      </c>
      <c r="E65" s="504">
        <v>3.9</v>
      </c>
      <c r="F65" s="504">
        <v>5.2</v>
      </c>
      <c r="G65" s="504">
        <v>3.5</v>
      </c>
      <c r="H65" s="504">
        <v>3.49</v>
      </c>
      <c r="I65" s="505"/>
      <c r="J65" s="505"/>
    </row>
    <row r="66" spans="1:10" ht="90" x14ac:dyDescent="0.25">
      <c r="A66" s="503" t="s">
        <v>408</v>
      </c>
      <c r="B66" s="503" t="s">
        <v>418</v>
      </c>
      <c r="C66" s="503" t="s">
        <v>1864</v>
      </c>
      <c r="D66" s="504">
        <v>3.5</v>
      </c>
      <c r="E66" s="504">
        <v>5.7</v>
      </c>
      <c r="F66" s="504">
        <v>4.8</v>
      </c>
      <c r="G66" s="504">
        <v>4.5</v>
      </c>
      <c r="H66" s="504">
        <v>4.22</v>
      </c>
      <c r="I66" s="505"/>
      <c r="J66" s="505"/>
    </row>
    <row r="67" spans="1:10" ht="90" x14ac:dyDescent="0.25">
      <c r="A67" s="503" t="s">
        <v>408</v>
      </c>
      <c r="B67" s="503" t="s">
        <v>408</v>
      </c>
      <c r="C67" s="503" t="s">
        <v>1865</v>
      </c>
      <c r="D67" s="504">
        <v>4.5</v>
      </c>
      <c r="E67" s="504">
        <v>4.5999999999999996</v>
      </c>
      <c r="F67" s="504">
        <v>5.6</v>
      </c>
      <c r="G67" s="504">
        <v>5.6</v>
      </c>
      <c r="H67" s="504">
        <v>4.84</v>
      </c>
      <c r="I67" s="505"/>
      <c r="J67" s="505"/>
    </row>
    <row r="68" spans="1:10" ht="105" x14ac:dyDescent="0.25">
      <c r="A68" s="503" t="s">
        <v>408</v>
      </c>
      <c r="B68" s="503" t="s">
        <v>408</v>
      </c>
      <c r="C68" s="503" t="s">
        <v>481</v>
      </c>
      <c r="D68" s="504">
        <v>3.3</v>
      </c>
      <c r="E68" s="504">
        <v>4</v>
      </c>
      <c r="F68" s="504">
        <v>4.3</v>
      </c>
      <c r="G68" s="504">
        <v>3.5</v>
      </c>
      <c r="H68" s="504">
        <v>2.96</v>
      </c>
      <c r="I68" s="505"/>
      <c r="J68" s="505"/>
    </row>
    <row r="69" spans="1:10" ht="105" x14ac:dyDescent="0.25">
      <c r="A69" s="503" t="s">
        <v>408</v>
      </c>
      <c r="B69" s="503" t="s">
        <v>424</v>
      </c>
      <c r="C69" s="503" t="s">
        <v>482</v>
      </c>
      <c r="D69" s="504">
        <v>3.4</v>
      </c>
      <c r="E69" s="504">
        <v>4.5999999999999996</v>
      </c>
      <c r="F69" s="504">
        <v>5.4</v>
      </c>
      <c r="G69" s="504">
        <v>4.3</v>
      </c>
      <c r="H69" s="504">
        <v>3.92</v>
      </c>
      <c r="I69" s="505"/>
      <c r="J69" s="505"/>
    </row>
    <row r="70" spans="1:10" ht="90" x14ac:dyDescent="0.25">
      <c r="A70" s="503" t="s">
        <v>408</v>
      </c>
      <c r="B70" s="503" t="s">
        <v>433</v>
      </c>
      <c r="C70" s="503" t="s">
        <v>483</v>
      </c>
      <c r="D70" s="504">
        <v>3.6</v>
      </c>
      <c r="E70" s="504">
        <v>5.3</v>
      </c>
      <c r="F70" s="504">
        <v>4.7</v>
      </c>
      <c r="G70" s="504">
        <v>4.4000000000000004</v>
      </c>
      <c r="H70" s="504">
        <v>3.98</v>
      </c>
      <c r="I70" s="505"/>
      <c r="J70" s="505"/>
    </row>
    <row r="71" spans="1:10" ht="90" x14ac:dyDescent="0.25">
      <c r="A71" s="503" t="s">
        <v>408</v>
      </c>
      <c r="B71" s="503" t="s">
        <v>435</v>
      </c>
      <c r="C71" s="503" t="s">
        <v>484</v>
      </c>
      <c r="D71" s="504">
        <v>3.5</v>
      </c>
      <c r="E71" s="504">
        <v>4.7</v>
      </c>
      <c r="F71" s="504">
        <v>4.2</v>
      </c>
      <c r="G71" s="504">
        <v>3.8</v>
      </c>
      <c r="H71" s="504">
        <v>3.33</v>
      </c>
      <c r="I71" s="505"/>
      <c r="J71" s="505"/>
    </row>
    <row r="72" spans="1:10" ht="90" x14ac:dyDescent="0.25">
      <c r="A72" s="503" t="s">
        <v>408</v>
      </c>
      <c r="B72" s="503" t="s">
        <v>437</v>
      </c>
      <c r="C72" s="503" t="s">
        <v>485</v>
      </c>
      <c r="D72" s="504">
        <v>3.5</v>
      </c>
      <c r="E72" s="504">
        <v>4.5999999999999996</v>
      </c>
      <c r="F72" s="504">
        <v>4.5</v>
      </c>
      <c r="G72" s="504">
        <v>3.7</v>
      </c>
      <c r="H72" s="504">
        <v>3.32</v>
      </c>
      <c r="I72" s="505"/>
      <c r="J72" s="505"/>
    </row>
    <row r="73" spans="1:10" ht="45" x14ac:dyDescent="0.25">
      <c r="A73" s="503" t="s">
        <v>30</v>
      </c>
      <c r="B73" s="503" t="s">
        <v>486</v>
      </c>
      <c r="C73" s="503" t="s">
        <v>487</v>
      </c>
      <c r="D73" s="504">
        <v>4.4000000000000004</v>
      </c>
      <c r="E73" s="504">
        <v>4.9000000000000004</v>
      </c>
      <c r="F73" s="504">
        <v>5.7</v>
      </c>
      <c r="G73" s="504">
        <v>4.5999999999999996</v>
      </c>
      <c r="H73" s="504">
        <v>4.6100000000000003</v>
      </c>
      <c r="I73" s="505"/>
      <c r="J73" s="505"/>
    </row>
    <row r="74" spans="1:10" ht="60" x14ac:dyDescent="0.25">
      <c r="A74" s="503" t="s">
        <v>30</v>
      </c>
      <c r="B74" s="503" t="s">
        <v>488</v>
      </c>
      <c r="C74" s="503" t="s">
        <v>489</v>
      </c>
      <c r="D74" s="504">
        <v>4.7</v>
      </c>
      <c r="E74" s="504">
        <v>6.3</v>
      </c>
      <c r="F74" s="504">
        <v>6.1</v>
      </c>
      <c r="G74" s="504">
        <v>6.1</v>
      </c>
      <c r="H74" s="504">
        <v>5.85</v>
      </c>
      <c r="I74" s="505"/>
      <c r="J74" s="505"/>
    </row>
    <row r="75" spans="1:10" ht="60" x14ac:dyDescent="0.25">
      <c r="A75" s="503" t="s">
        <v>30</v>
      </c>
      <c r="B75" s="503" t="s">
        <v>31</v>
      </c>
      <c r="C75" s="503" t="s">
        <v>490</v>
      </c>
      <c r="D75" s="504">
        <v>5.4</v>
      </c>
      <c r="E75" s="504">
        <v>5.5</v>
      </c>
      <c r="F75" s="504">
        <v>5.7</v>
      </c>
      <c r="G75" s="504">
        <v>5.7</v>
      </c>
      <c r="H75" s="504">
        <v>5.45</v>
      </c>
      <c r="I75" s="505"/>
      <c r="J75" s="505"/>
    </row>
    <row r="76" spans="1:10" ht="75" x14ac:dyDescent="0.25">
      <c r="A76" s="503" t="s">
        <v>30</v>
      </c>
      <c r="B76" s="503" t="s">
        <v>31</v>
      </c>
      <c r="C76" s="503" t="s">
        <v>491</v>
      </c>
      <c r="D76" s="504">
        <v>3.5</v>
      </c>
      <c r="E76" s="504">
        <v>4.2</v>
      </c>
      <c r="F76" s="504">
        <v>4.9000000000000004</v>
      </c>
      <c r="G76" s="504">
        <v>4.0999999999999996</v>
      </c>
      <c r="H76" s="504">
        <v>3.56</v>
      </c>
      <c r="I76" s="505"/>
      <c r="J76" s="505"/>
    </row>
    <row r="77" spans="1:10" ht="75" x14ac:dyDescent="0.25">
      <c r="A77" s="503" t="s">
        <v>30</v>
      </c>
      <c r="B77" s="503" t="s">
        <v>492</v>
      </c>
      <c r="C77" s="503" t="s">
        <v>493</v>
      </c>
      <c r="D77" s="504">
        <v>5</v>
      </c>
      <c r="E77" s="504">
        <v>5.6</v>
      </c>
      <c r="F77" s="504">
        <v>5.7</v>
      </c>
      <c r="G77" s="504">
        <v>5.9</v>
      </c>
      <c r="H77" s="504">
        <v>5.46</v>
      </c>
      <c r="I77" s="505"/>
      <c r="J77" s="505"/>
    </row>
    <row r="78" spans="1:10" ht="90" x14ac:dyDescent="0.25">
      <c r="A78" s="503" t="s">
        <v>30</v>
      </c>
      <c r="B78" s="503" t="s">
        <v>492</v>
      </c>
      <c r="C78" s="503" t="s">
        <v>1866</v>
      </c>
      <c r="D78" s="504">
        <v>6</v>
      </c>
      <c r="E78" s="504">
        <v>6</v>
      </c>
      <c r="F78" s="504">
        <v>7.1</v>
      </c>
      <c r="G78" s="504">
        <v>4.8</v>
      </c>
      <c r="H78" s="504">
        <v>6.29</v>
      </c>
      <c r="I78" s="505"/>
      <c r="J78" s="505"/>
    </row>
    <row r="79" spans="1:10" ht="90" x14ac:dyDescent="0.25">
      <c r="A79" s="503" t="s">
        <v>30</v>
      </c>
      <c r="B79" s="503" t="s">
        <v>492</v>
      </c>
      <c r="C79" s="503" t="s">
        <v>1867</v>
      </c>
      <c r="D79" s="504">
        <v>3.4</v>
      </c>
      <c r="E79" s="504">
        <v>4.0999999999999996</v>
      </c>
      <c r="F79" s="504">
        <v>4.8</v>
      </c>
      <c r="G79" s="504">
        <v>3.5</v>
      </c>
      <c r="H79" s="508" t="s">
        <v>1868</v>
      </c>
      <c r="I79" s="505"/>
      <c r="J79" s="505"/>
    </row>
    <row r="80" spans="1:10" ht="90" x14ac:dyDescent="0.25">
      <c r="A80" s="503" t="s">
        <v>30</v>
      </c>
      <c r="B80" s="503" t="s">
        <v>492</v>
      </c>
      <c r="C80" s="503" t="s">
        <v>496</v>
      </c>
      <c r="D80" s="504">
        <v>3.4</v>
      </c>
      <c r="E80" s="504">
        <v>4.3</v>
      </c>
      <c r="F80" s="504">
        <v>4.7</v>
      </c>
      <c r="G80" s="504">
        <v>5.7</v>
      </c>
      <c r="H80" s="504">
        <v>4.1100000000000003</v>
      </c>
      <c r="I80" s="505"/>
      <c r="J80" s="505"/>
    </row>
    <row r="81" spans="1:10" ht="60" x14ac:dyDescent="0.25">
      <c r="A81" s="503" t="s">
        <v>30</v>
      </c>
      <c r="B81" s="503" t="s">
        <v>492</v>
      </c>
      <c r="C81" s="503" t="s">
        <v>497</v>
      </c>
      <c r="D81" s="504">
        <v>4.8</v>
      </c>
      <c r="E81" s="504">
        <v>5.8</v>
      </c>
      <c r="F81" s="504">
        <v>5.9</v>
      </c>
      <c r="G81" s="504">
        <v>5.7</v>
      </c>
      <c r="H81" s="504">
        <v>5.43</v>
      </c>
      <c r="I81" s="505"/>
      <c r="J81" s="505"/>
    </row>
    <row r="82" spans="1:10" ht="60" x14ac:dyDescent="0.25">
      <c r="A82" s="503" t="s">
        <v>30</v>
      </c>
      <c r="B82" s="503" t="s">
        <v>498</v>
      </c>
      <c r="C82" s="503" t="s">
        <v>499</v>
      </c>
      <c r="D82" s="504">
        <v>5.2</v>
      </c>
      <c r="E82" s="504">
        <v>6</v>
      </c>
      <c r="F82" s="504">
        <v>6.4</v>
      </c>
      <c r="G82" s="504">
        <v>5.6</v>
      </c>
      <c r="H82" s="504">
        <v>5.79</v>
      </c>
      <c r="I82" s="505"/>
      <c r="J82" s="505"/>
    </row>
    <row r="83" spans="1:10" ht="60" x14ac:dyDescent="0.25">
      <c r="A83" s="503" t="s">
        <v>30</v>
      </c>
      <c r="B83" s="503" t="s">
        <v>500</v>
      </c>
      <c r="C83" s="503" t="s">
        <v>501</v>
      </c>
      <c r="D83" s="504">
        <v>3.9</v>
      </c>
      <c r="E83" s="504">
        <v>5.5</v>
      </c>
      <c r="F83" s="504">
        <v>4.4000000000000004</v>
      </c>
      <c r="G83" s="504">
        <v>4.5999999999999996</v>
      </c>
      <c r="H83" s="504">
        <v>4.1500000000000004</v>
      </c>
      <c r="I83" s="505"/>
      <c r="J83" s="505"/>
    </row>
    <row r="84" spans="1:10" ht="105" x14ac:dyDescent="0.25">
      <c r="A84" s="503" t="s">
        <v>30</v>
      </c>
      <c r="B84" s="503" t="s">
        <v>502</v>
      </c>
      <c r="C84" s="503" t="s">
        <v>1869</v>
      </c>
      <c r="D84" s="504">
        <v>4.2</v>
      </c>
      <c r="E84" s="504">
        <v>5.8</v>
      </c>
      <c r="F84" s="504">
        <v>5.0999999999999996</v>
      </c>
      <c r="G84" s="504">
        <v>5.4</v>
      </c>
      <c r="H84" s="504">
        <v>4.8600000000000003</v>
      </c>
      <c r="I84" s="505"/>
      <c r="J84" s="505"/>
    </row>
    <row r="85" spans="1:10" ht="60" x14ac:dyDescent="0.25">
      <c r="A85" s="503" t="s">
        <v>30</v>
      </c>
      <c r="B85" s="503" t="s">
        <v>504</v>
      </c>
      <c r="C85" s="503" t="s">
        <v>505</v>
      </c>
      <c r="D85" s="504">
        <v>5.3</v>
      </c>
      <c r="E85" s="504">
        <v>6.4</v>
      </c>
      <c r="F85" s="504">
        <v>6.2</v>
      </c>
      <c r="G85" s="504">
        <v>5.7</v>
      </c>
      <c r="H85" s="504">
        <v>5.84</v>
      </c>
      <c r="I85" s="505"/>
      <c r="J85" s="505"/>
    </row>
    <row r="86" spans="1:10" ht="75" x14ac:dyDescent="0.25">
      <c r="A86" s="503" t="s">
        <v>30</v>
      </c>
      <c r="B86" s="503" t="s">
        <v>31</v>
      </c>
      <c r="C86" s="503" t="s">
        <v>506</v>
      </c>
      <c r="D86" s="504">
        <v>3.6</v>
      </c>
      <c r="E86" s="504">
        <v>5.5</v>
      </c>
      <c r="F86" s="504">
        <v>5.4</v>
      </c>
      <c r="G86" s="504">
        <v>4.7</v>
      </c>
      <c r="H86" s="504">
        <v>4.41</v>
      </c>
      <c r="I86" s="505"/>
      <c r="J86" s="505"/>
    </row>
    <row r="87" spans="1:10" ht="90" x14ac:dyDescent="0.25">
      <c r="A87" s="503" t="s">
        <v>30</v>
      </c>
      <c r="B87" s="503" t="s">
        <v>492</v>
      </c>
      <c r="C87" s="503" t="s">
        <v>1870</v>
      </c>
      <c r="D87" s="504">
        <v>4.4000000000000004</v>
      </c>
      <c r="E87" s="504">
        <v>3.7</v>
      </c>
      <c r="F87" s="504">
        <v>3.9</v>
      </c>
      <c r="G87" s="504">
        <v>4.0999999999999996</v>
      </c>
      <c r="H87" s="504">
        <v>3.44</v>
      </c>
      <c r="I87" s="505"/>
      <c r="J87" s="505"/>
    </row>
    <row r="88" spans="1:10" ht="90" x14ac:dyDescent="0.25">
      <c r="A88" s="503" t="s">
        <v>30</v>
      </c>
      <c r="B88" s="503" t="s">
        <v>502</v>
      </c>
      <c r="C88" s="503" t="s">
        <v>1871</v>
      </c>
      <c r="D88" s="504">
        <v>4.5999999999999996</v>
      </c>
      <c r="E88" s="504">
        <v>5.9</v>
      </c>
      <c r="F88" s="504">
        <v>6</v>
      </c>
      <c r="G88" s="504">
        <v>5</v>
      </c>
      <c r="H88" s="507" t="s">
        <v>1872</v>
      </c>
      <c r="I88" s="505"/>
      <c r="J88" s="505"/>
    </row>
    <row r="89" spans="1:10" ht="75" x14ac:dyDescent="0.25">
      <c r="A89" s="503" t="s">
        <v>30</v>
      </c>
      <c r="B89" s="503" t="s">
        <v>500</v>
      </c>
      <c r="C89" s="503" t="s">
        <v>510</v>
      </c>
      <c r="D89" s="504">
        <v>5.3</v>
      </c>
      <c r="E89" s="504">
        <v>6.6</v>
      </c>
      <c r="F89" s="504">
        <v>6.7</v>
      </c>
      <c r="G89" s="504">
        <v>6.5</v>
      </c>
      <c r="H89" s="504">
        <v>6.48</v>
      </c>
      <c r="I89" s="505"/>
      <c r="J89" s="505"/>
    </row>
    <row r="90" spans="1:10" ht="60" x14ac:dyDescent="0.25">
      <c r="A90" s="503" t="s">
        <v>30</v>
      </c>
      <c r="B90" s="503" t="s">
        <v>31</v>
      </c>
      <c r="C90" s="503" t="s">
        <v>511</v>
      </c>
      <c r="D90" s="504">
        <v>6.4</v>
      </c>
      <c r="E90" s="504">
        <v>7</v>
      </c>
      <c r="F90" s="504">
        <v>7</v>
      </c>
      <c r="G90" s="504">
        <v>6.4</v>
      </c>
      <c r="H90" s="504">
        <v>6.84</v>
      </c>
      <c r="I90" s="505"/>
      <c r="J90" s="505"/>
    </row>
    <row r="91" spans="1:10" ht="75" x14ac:dyDescent="0.25">
      <c r="A91" s="503" t="s">
        <v>30</v>
      </c>
      <c r="B91" s="503" t="s">
        <v>492</v>
      </c>
      <c r="C91" s="503" t="s">
        <v>512</v>
      </c>
      <c r="D91" s="504">
        <v>7.4</v>
      </c>
      <c r="E91" s="504">
        <v>6.9</v>
      </c>
      <c r="F91" s="504">
        <v>6.4</v>
      </c>
      <c r="G91" s="504">
        <v>6.1</v>
      </c>
      <c r="H91" s="504">
        <v>6.85</v>
      </c>
      <c r="I91" s="505"/>
      <c r="J91" s="505"/>
    </row>
    <row r="92" spans="1:10" ht="60" x14ac:dyDescent="0.25">
      <c r="A92" s="503" t="s">
        <v>30</v>
      </c>
      <c r="B92" s="503" t="s">
        <v>31</v>
      </c>
      <c r="C92" s="503" t="s">
        <v>513</v>
      </c>
      <c r="D92" s="504">
        <v>5.0999999999999996</v>
      </c>
      <c r="E92" s="504">
        <v>6.4</v>
      </c>
      <c r="F92" s="504">
        <v>6.5</v>
      </c>
      <c r="G92" s="504">
        <v>6.4</v>
      </c>
      <c r="H92" s="504">
        <v>6.13</v>
      </c>
      <c r="I92" s="505"/>
      <c r="J92" s="505"/>
    </row>
    <row r="93" spans="1:10" ht="90" x14ac:dyDescent="0.25">
      <c r="A93" s="503" t="s">
        <v>30</v>
      </c>
      <c r="B93" s="503" t="s">
        <v>492</v>
      </c>
      <c r="C93" s="503" t="s">
        <v>514</v>
      </c>
      <c r="D93" s="504">
        <v>5.6</v>
      </c>
      <c r="E93" s="504">
        <v>6.9</v>
      </c>
      <c r="F93" s="504">
        <v>6.9</v>
      </c>
      <c r="G93" s="504">
        <v>7</v>
      </c>
      <c r="H93" s="504">
        <v>6.75</v>
      </c>
      <c r="I93" s="505"/>
      <c r="J93" s="505"/>
    </row>
    <row r="94" spans="1:10" ht="75" x14ac:dyDescent="0.25">
      <c r="A94" s="503" t="s">
        <v>30</v>
      </c>
      <c r="B94" s="503" t="s">
        <v>31</v>
      </c>
      <c r="C94" s="503" t="s">
        <v>515</v>
      </c>
      <c r="D94" s="504">
        <v>4.5</v>
      </c>
      <c r="E94" s="504">
        <v>6</v>
      </c>
      <c r="F94" s="504">
        <v>5.6</v>
      </c>
      <c r="G94" s="504">
        <v>4.5999999999999996</v>
      </c>
      <c r="H94" s="507" t="s">
        <v>1873</v>
      </c>
      <c r="I94" s="505"/>
      <c r="J94" s="505"/>
    </row>
    <row r="95" spans="1:10" ht="90" x14ac:dyDescent="0.25">
      <c r="A95" s="503" t="s">
        <v>30</v>
      </c>
      <c r="B95" s="503" t="s">
        <v>492</v>
      </c>
      <c r="C95" s="503" t="s">
        <v>1874</v>
      </c>
      <c r="D95" s="504">
        <v>3.7</v>
      </c>
      <c r="E95" s="504">
        <v>5.3</v>
      </c>
      <c r="F95" s="504">
        <v>5.2</v>
      </c>
      <c r="G95" s="504">
        <v>4.7</v>
      </c>
      <c r="H95" s="504">
        <v>4.2699999999999996</v>
      </c>
      <c r="I95" s="505"/>
      <c r="J95" s="505"/>
    </row>
    <row r="96" spans="1:10" ht="105" x14ac:dyDescent="0.25">
      <c r="A96" s="503" t="s">
        <v>30</v>
      </c>
      <c r="B96" s="503" t="s">
        <v>500</v>
      </c>
      <c r="C96" s="503" t="s">
        <v>517</v>
      </c>
      <c r="D96" s="504">
        <v>3.3</v>
      </c>
      <c r="E96" s="504">
        <v>4.9000000000000004</v>
      </c>
      <c r="F96" s="504">
        <v>4.5999999999999996</v>
      </c>
      <c r="G96" s="504">
        <v>4.0999999999999996</v>
      </c>
      <c r="H96" s="504">
        <v>3.68</v>
      </c>
      <c r="I96" s="505"/>
      <c r="J96" s="505"/>
    </row>
    <row r="97" spans="1:10" ht="90" x14ac:dyDescent="0.25">
      <c r="A97" s="503" t="s">
        <v>30</v>
      </c>
      <c r="B97" s="503" t="s">
        <v>31</v>
      </c>
      <c r="C97" s="503" t="s">
        <v>1875</v>
      </c>
      <c r="D97" s="504">
        <v>3.3</v>
      </c>
      <c r="E97" s="504">
        <v>5.2</v>
      </c>
      <c r="F97" s="504">
        <v>5.2</v>
      </c>
      <c r="G97" s="504">
        <v>4.5999999999999996</v>
      </c>
      <c r="H97" s="504">
        <v>4.09</v>
      </c>
      <c r="I97" s="505"/>
      <c r="J97" s="505"/>
    </row>
    <row r="98" spans="1:10" ht="75" x14ac:dyDescent="0.25">
      <c r="A98" s="503" t="s">
        <v>30</v>
      </c>
      <c r="B98" s="503" t="s">
        <v>486</v>
      </c>
      <c r="C98" s="503" t="s">
        <v>1876</v>
      </c>
      <c r="D98" s="504">
        <v>3.1</v>
      </c>
      <c r="E98" s="504">
        <v>4</v>
      </c>
      <c r="F98" s="504">
        <v>4</v>
      </c>
      <c r="G98" s="504">
        <v>3.9</v>
      </c>
      <c r="H98" s="504">
        <v>2.93</v>
      </c>
      <c r="I98" s="505"/>
      <c r="J98" s="505"/>
    </row>
    <row r="99" spans="1:10" ht="105" x14ac:dyDescent="0.25">
      <c r="A99" s="503" t="s">
        <v>30</v>
      </c>
      <c r="B99" s="503" t="s">
        <v>31</v>
      </c>
      <c r="C99" s="503" t="s">
        <v>1877</v>
      </c>
      <c r="D99" s="504">
        <v>3.7</v>
      </c>
      <c r="E99" s="504">
        <v>4.9000000000000004</v>
      </c>
      <c r="F99" s="504">
        <v>4.5999999999999996</v>
      </c>
      <c r="G99" s="504">
        <v>4.7</v>
      </c>
      <c r="H99" s="504">
        <v>3.95</v>
      </c>
      <c r="I99" s="505"/>
      <c r="J99" s="505"/>
    </row>
    <row r="100" spans="1:10" ht="90" x14ac:dyDescent="0.25">
      <c r="A100" s="503" t="s">
        <v>30</v>
      </c>
      <c r="B100" s="503" t="s">
        <v>1878</v>
      </c>
      <c r="C100" s="503" t="s">
        <v>1864</v>
      </c>
      <c r="D100" s="504">
        <v>5.9</v>
      </c>
      <c r="E100" s="504">
        <v>7.8</v>
      </c>
      <c r="F100" s="504">
        <v>8</v>
      </c>
      <c r="G100" s="504">
        <v>5</v>
      </c>
      <c r="H100" s="504">
        <v>7.54</v>
      </c>
      <c r="I100" s="505"/>
      <c r="J100" s="505"/>
    </row>
    <row r="101" spans="1:10" ht="105" x14ac:dyDescent="0.25">
      <c r="A101" s="503" t="s">
        <v>30</v>
      </c>
      <c r="B101" s="503" t="s">
        <v>31</v>
      </c>
      <c r="C101" s="503" t="s">
        <v>1879</v>
      </c>
      <c r="D101" s="504">
        <v>2.8</v>
      </c>
      <c r="E101" s="504">
        <v>3.8</v>
      </c>
      <c r="F101" s="504">
        <v>3.6</v>
      </c>
      <c r="G101" s="504">
        <v>4.7</v>
      </c>
      <c r="H101" s="504">
        <v>3.01</v>
      </c>
      <c r="I101" s="505"/>
      <c r="J101" s="505"/>
    </row>
    <row r="102" spans="1:10" ht="105" x14ac:dyDescent="0.25">
      <c r="A102" s="503" t="s">
        <v>30</v>
      </c>
      <c r="B102" s="503" t="s">
        <v>31</v>
      </c>
      <c r="C102" s="503" t="s">
        <v>523</v>
      </c>
      <c r="D102" s="504">
        <v>3</v>
      </c>
      <c r="E102" s="504">
        <v>5.0999999999999996</v>
      </c>
      <c r="F102" s="504">
        <v>6.1</v>
      </c>
      <c r="G102" s="504">
        <v>4.9000000000000004</v>
      </c>
      <c r="H102" s="508" t="s">
        <v>1880</v>
      </c>
      <c r="I102" s="505"/>
      <c r="J102" s="505"/>
    </row>
    <row r="103" spans="1:10" ht="90" x14ac:dyDescent="0.25">
      <c r="A103" s="503" t="s">
        <v>30</v>
      </c>
      <c r="B103" s="503" t="s">
        <v>504</v>
      </c>
      <c r="C103" s="503" t="s">
        <v>524</v>
      </c>
      <c r="D103" s="504">
        <v>4.3</v>
      </c>
      <c r="E103" s="504">
        <v>6</v>
      </c>
      <c r="F103" s="504">
        <v>5.9</v>
      </c>
      <c r="G103" s="504">
        <v>4.7</v>
      </c>
      <c r="H103" s="504">
        <v>4.92</v>
      </c>
      <c r="I103" s="505"/>
      <c r="J103" s="505"/>
    </row>
    <row r="104" spans="1:10" ht="90" x14ac:dyDescent="0.25">
      <c r="A104" s="503" t="s">
        <v>30</v>
      </c>
      <c r="B104" s="503" t="s">
        <v>31</v>
      </c>
      <c r="C104" s="503" t="s">
        <v>525</v>
      </c>
      <c r="D104" s="504">
        <v>3.4</v>
      </c>
      <c r="E104" s="504">
        <v>4.8</v>
      </c>
      <c r="F104" s="504">
        <v>5</v>
      </c>
      <c r="G104" s="504">
        <v>4.2</v>
      </c>
      <c r="H104" s="507" t="s">
        <v>1881</v>
      </c>
      <c r="I104" s="505"/>
      <c r="J104" s="505"/>
    </row>
    <row r="105" spans="1:10" ht="75" x14ac:dyDescent="0.25">
      <c r="A105" s="503" t="s">
        <v>30</v>
      </c>
      <c r="B105" s="503" t="s">
        <v>498</v>
      </c>
      <c r="C105" s="503" t="s">
        <v>1882</v>
      </c>
      <c r="D105" s="504">
        <v>3.6</v>
      </c>
      <c r="E105" s="504">
        <v>5.2</v>
      </c>
      <c r="F105" s="504">
        <v>4.8</v>
      </c>
      <c r="G105" s="504">
        <v>3.9</v>
      </c>
      <c r="H105" s="504">
        <v>3.87</v>
      </c>
      <c r="I105" s="505"/>
      <c r="J105" s="505"/>
    </row>
    <row r="106" spans="1:10" ht="90" x14ac:dyDescent="0.25">
      <c r="A106" s="503" t="s">
        <v>30</v>
      </c>
      <c r="B106" s="503" t="s">
        <v>31</v>
      </c>
      <c r="C106" s="503" t="s">
        <v>527</v>
      </c>
      <c r="D106" s="504">
        <v>3.9</v>
      </c>
      <c r="E106" s="504">
        <v>5.5</v>
      </c>
      <c r="F106" s="504">
        <v>5</v>
      </c>
      <c r="G106" s="504">
        <v>4.0999999999999996</v>
      </c>
      <c r="H106" s="504">
        <v>4.1100000000000003</v>
      </c>
      <c r="I106" s="505"/>
      <c r="J106" s="505"/>
    </row>
    <row r="107" spans="1:10" ht="60" x14ac:dyDescent="0.25">
      <c r="A107" s="503" t="s">
        <v>49</v>
      </c>
      <c r="B107" s="503" t="s">
        <v>528</v>
      </c>
      <c r="C107" s="503" t="s">
        <v>529</v>
      </c>
      <c r="D107" s="504">
        <v>7</v>
      </c>
      <c r="E107" s="504">
        <v>7.1</v>
      </c>
      <c r="F107" s="504">
        <v>7.1</v>
      </c>
      <c r="G107" s="504">
        <v>7.2</v>
      </c>
      <c r="H107" s="504">
        <v>7.29</v>
      </c>
      <c r="I107" s="505"/>
      <c r="J107" s="505"/>
    </row>
    <row r="108" spans="1:10" ht="75" x14ac:dyDescent="0.25">
      <c r="A108" s="503" t="s">
        <v>49</v>
      </c>
      <c r="B108" s="503" t="s">
        <v>530</v>
      </c>
      <c r="C108" s="503" t="s">
        <v>531</v>
      </c>
      <c r="D108" s="504">
        <v>8</v>
      </c>
      <c r="E108" s="504">
        <v>6.2</v>
      </c>
      <c r="F108" s="504">
        <v>7.7</v>
      </c>
      <c r="G108" s="504">
        <v>7.6</v>
      </c>
      <c r="H108" s="504">
        <v>7.79</v>
      </c>
      <c r="I108" s="505"/>
      <c r="J108" s="505"/>
    </row>
    <row r="109" spans="1:10" ht="60" x14ac:dyDescent="0.25">
      <c r="A109" s="503" t="s">
        <v>49</v>
      </c>
      <c r="B109" s="503" t="s">
        <v>532</v>
      </c>
      <c r="C109" s="503" t="s">
        <v>533</v>
      </c>
      <c r="D109" s="504">
        <v>5.7</v>
      </c>
      <c r="E109" s="504">
        <v>6.4</v>
      </c>
      <c r="F109" s="504">
        <v>6.5</v>
      </c>
      <c r="G109" s="504">
        <v>5.6</v>
      </c>
      <c r="H109" s="508" t="s">
        <v>1883</v>
      </c>
      <c r="I109" s="505"/>
      <c r="J109" s="505"/>
    </row>
    <row r="110" spans="1:10" ht="60" x14ac:dyDescent="0.25">
      <c r="A110" s="503" t="s">
        <v>49</v>
      </c>
      <c r="B110" s="503" t="s">
        <v>534</v>
      </c>
      <c r="C110" s="503" t="s">
        <v>535</v>
      </c>
      <c r="D110" s="504">
        <v>6.5</v>
      </c>
      <c r="E110" s="504">
        <v>7.2</v>
      </c>
      <c r="F110" s="504">
        <v>6.6</v>
      </c>
      <c r="G110" s="504">
        <v>7.1</v>
      </c>
      <c r="H110" s="504">
        <v>6.96</v>
      </c>
      <c r="I110" s="505"/>
      <c r="J110" s="505"/>
    </row>
    <row r="111" spans="1:10" ht="75" x14ac:dyDescent="0.25">
      <c r="A111" s="503" t="s">
        <v>49</v>
      </c>
      <c r="B111" s="503" t="s">
        <v>536</v>
      </c>
      <c r="C111" s="503" t="s">
        <v>537</v>
      </c>
      <c r="D111" s="504">
        <v>6.3</v>
      </c>
      <c r="E111" s="504">
        <v>6.1</v>
      </c>
      <c r="F111" s="504">
        <v>6.3</v>
      </c>
      <c r="G111" s="504">
        <v>5.5</v>
      </c>
      <c r="H111" s="504">
        <v>5.99</v>
      </c>
      <c r="I111" s="505"/>
      <c r="J111" s="505"/>
    </row>
    <row r="112" spans="1:10" ht="60" x14ac:dyDescent="0.25">
      <c r="A112" s="503" t="s">
        <v>49</v>
      </c>
      <c r="B112" s="503" t="s">
        <v>538</v>
      </c>
      <c r="C112" s="503" t="s">
        <v>539</v>
      </c>
      <c r="D112" s="504">
        <v>4.5999999999999996</v>
      </c>
      <c r="E112" s="504">
        <v>6</v>
      </c>
      <c r="F112" s="504">
        <v>5.8</v>
      </c>
      <c r="G112" s="504">
        <v>5.5</v>
      </c>
      <c r="H112" s="504">
        <v>5.32</v>
      </c>
      <c r="I112" s="505"/>
      <c r="J112" s="505"/>
    </row>
    <row r="113" spans="1:10" ht="45" x14ac:dyDescent="0.25">
      <c r="A113" s="503" t="s">
        <v>49</v>
      </c>
      <c r="B113" s="503" t="s">
        <v>540</v>
      </c>
      <c r="C113" s="503" t="s">
        <v>541</v>
      </c>
      <c r="D113" s="504">
        <v>3.6</v>
      </c>
      <c r="E113" s="504">
        <v>5.9</v>
      </c>
      <c r="F113" s="504">
        <v>5.0999999999999996</v>
      </c>
      <c r="G113" s="504">
        <v>4.7</v>
      </c>
      <c r="H113" s="504">
        <v>4.37</v>
      </c>
      <c r="I113" s="505"/>
      <c r="J113" s="505"/>
    </row>
    <row r="114" spans="1:10" ht="75" x14ac:dyDescent="0.25">
      <c r="A114" s="503" t="s">
        <v>49</v>
      </c>
      <c r="B114" s="503" t="s">
        <v>542</v>
      </c>
      <c r="C114" s="503" t="s">
        <v>543</v>
      </c>
      <c r="D114" s="504">
        <v>6</v>
      </c>
      <c r="E114" s="504">
        <v>5.7</v>
      </c>
      <c r="F114" s="504">
        <v>6.2</v>
      </c>
      <c r="G114" s="504">
        <v>5.4</v>
      </c>
      <c r="H114" s="504">
        <v>5.76</v>
      </c>
      <c r="I114" s="505"/>
      <c r="J114" s="505"/>
    </row>
    <row r="115" spans="1:10" ht="105" x14ac:dyDescent="0.25">
      <c r="A115" s="503" t="s">
        <v>49</v>
      </c>
      <c r="B115" s="503" t="s">
        <v>544</v>
      </c>
      <c r="C115" s="503" t="s">
        <v>545</v>
      </c>
      <c r="D115" s="504">
        <v>4.2</v>
      </c>
      <c r="E115" s="504">
        <v>4.8</v>
      </c>
      <c r="F115" s="504">
        <v>5</v>
      </c>
      <c r="G115" s="504">
        <v>5.0999999999999996</v>
      </c>
      <c r="H115" s="504">
        <v>4.43</v>
      </c>
      <c r="I115" s="505"/>
      <c r="J115" s="505"/>
    </row>
    <row r="116" spans="1:10" ht="75" x14ac:dyDescent="0.25">
      <c r="A116" s="503" t="s">
        <v>49</v>
      </c>
      <c r="B116" s="503" t="s">
        <v>49</v>
      </c>
      <c r="C116" s="503" t="s">
        <v>1884</v>
      </c>
      <c r="D116" s="504">
        <v>5</v>
      </c>
      <c r="E116" s="504">
        <v>5.7</v>
      </c>
      <c r="F116" s="504">
        <v>5.9</v>
      </c>
      <c r="G116" s="504">
        <v>5.5</v>
      </c>
      <c r="H116" s="504">
        <v>5.37</v>
      </c>
      <c r="I116" s="505"/>
      <c r="J116" s="505"/>
    </row>
    <row r="117" spans="1:10" ht="90" x14ac:dyDescent="0.25">
      <c r="A117" s="503" t="s">
        <v>49</v>
      </c>
      <c r="B117" s="503" t="s">
        <v>49</v>
      </c>
      <c r="C117" s="503" t="s">
        <v>547</v>
      </c>
      <c r="D117" s="504">
        <v>6.7</v>
      </c>
      <c r="E117" s="504">
        <v>7.8</v>
      </c>
      <c r="F117" s="504">
        <v>8.1999999999999993</v>
      </c>
      <c r="G117" s="504">
        <v>8.1999999999999993</v>
      </c>
      <c r="H117" s="507" t="s">
        <v>1885</v>
      </c>
      <c r="I117" s="505"/>
      <c r="J117" s="505"/>
    </row>
    <row r="118" spans="1:10" ht="60" x14ac:dyDescent="0.25">
      <c r="A118" s="503" t="s">
        <v>49</v>
      </c>
      <c r="B118" s="503" t="s">
        <v>548</v>
      </c>
      <c r="C118" s="503" t="s">
        <v>549</v>
      </c>
      <c r="D118" s="504">
        <v>5.2</v>
      </c>
      <c r="E118" s="504">
        <v>6.9</v>
      </c>
      <c r="F118" s="504">
        <v>6</v>
      </c>
      <c r="G118" s="504">
        <v>7.1</v>
      </c>
      <c r="H118" s="504">
        <v>6.35</v>
      </c>
      <c r="I118" s="505"/>
      <c r="J118" s="505"/>
    </row>
    <row r="119" spans="1:10" ht="75" x14ac:dyDescent="0.25">
      <c r="A119" s="503" t="s">
        <v>49</v>
      </c>
      <c r="B119" s="503" t="s">
        <v>548</v>
      </c>
      <c r="C119" s="503" t="s">
        <v>550</v>
      </c>
      <c r="D119" s="504">
        <v>6.9</v>
      </c>
      <c r="E119" s="504">
        <v>6.9</v>
      </c>
      <c r="F119" s="504">
        <v>7.2</v>
      </c>
      <c r="G119" s="504">
        <v>7.1</v>
      </c>
      <c r="H119" s="504">
        <v>7.24</v>
      </c>
      <c r="I119" s="505"/>
      <c r="J119" s="505"/>
    </row>
    <row r="120" spans="1:10" ht="60" x14ac:dyDescent="0.25">
      <c r="A120" s="503" t="s">
        <v>49</v>
      </c>
      <c r="B120" s="503" t="s">
        <v>551</v>
      </c>
      <c r="C120" s="503" t="s">
        <v>552</v>
      </c>
      <c r="D120" s="504">
        <v>4.7</v>
      </c>
      <c r="E120" s="504">
        <v>6.5</v>
      </c>
      <c r="F120" s="504">
        <v>6.2</v>
      </c>
      <c r="G120" s="504">
        <v>7</v>
      </c>
      <c r="H120" s="504">
        <v>6.16</v>
      </c>
      <c r="I120" s="505"/>
      <c r="J120" s="505"/>
    </row>
    <row r="121" spans="1:10" ht="75" x14ac:dyDescent="0.25">
      <c r="A121" s="503" t="s">
        <v>49</v>
      </c>
      <c r="B121" s="503" t="s">
        <v>553</v>
      </c>
      <c r="C121" s="503" t="s">
        <v>554</v>
      </c>
      <c r="D121" s="504">
        <v>5.5</v>
      </c>
      <c r="E121" s="504">
        <v>7.4</v>
      </c>
      <c r="F121" s="504">
        <v>7.1</v>
      </c>
      <c r="G121" s="504">
        <v>4.0999999999999996</v>
      </c>
      <c r="H121" s="504">
        <v>6.19</v>
      </c>
      <c r="I121" s="505"/>
      <c r="J121" s="505"/>
    </row>
    <row r="122" spans="1:10" ht="60" x14ac:dyDescent="0.25">
      <c r="A122" s="503" t="s">
        <v>49</v>
      </c>
      <c r="B122" s="503" t="s">
        <v>553</v>
      </c>
      <c r="C122" s="503" t="s">
        <v>555</v>
      </c>
      <c r="D122" s="504">
        <v>7.2</v>
      </c>
      <c r="E122" s="504">
        <v>6</v>
      </c>
      <c r="F122" s="504">
        <v>6.5</v>
      </c>
      <c r="G122" s="504">
        <v>5.2</v>
      </c>
      <c r="H122" s="504">
        <v>6.31</v>
      </c>
      <c r="I122" s="505"/>
      <c r="J122" s="505"/>
    </row>
    <row r="123" spans="1:10" ht="60" x14ac:dyDescent="0.25">
      <c r="A123" s="503" t="s">
        <v>49</v>
      </c>
      <c r="B123" s="503" t="s">
        <v>556</v>
      </c>
      <c r="C123" s="503" t="s">
        <v>557</v>
      </c>
      <c r="D123" s="504">
        <v>5.4</v>
      </c>
      <c r="E123" s="504">
        <v>6.4</v>
      </c>
      <c r="F123" s="504">
        <v>6.1</v>
      </c>
      <c r="G123" s="504">
        <v>6.3</v>
      </c>
      <c r="H123" s="504">
        <v>6.05</v>
      </c>
      <c r="I123" s="505"/>
      <c r="J123" s="505"/>
    </row>
    <row r="124" spans="1:10" ht="60" x14ac:dyDescent="0.25">
      <c r="A124" s="503" t="s">
        <v>49</v>
      </c>
      <c r="B124" s="503" t="s">
        <v>558</v>
      </c>
      <c r="C124" s="503" t="s">
        <v>559</v>
      </c>
      <c r="D124" s="504">
        <v>4.5999999999999996</v>
      </c>
      <c r="E124" s="504">
        <v>5.9</v>
      </c>
      <c r="F124" s="504">
        <v>6.1</v>
      </c>
      <c r="G124" s="504">
        <v>5.5</v>
      </c>
      <c r="H124" s="504">
        <v>5.39</v>
      </c>
      <c r="I124" s="505"/>
      <c r="J124" s="505"/>
    </row>
    <row r="125" spans="1:10" ht="75" x14ac:dyDescent="0.25">
      <c r="A125" s="503" t="s">
        <v>49</v>
      </c>
      <c r="B125" s="503" t="s">
        <v>560</v>
      </c>
      <c r="C125" s="503" t="s">
        <v>561</v>
      </c>
      <c r="D125" s="504">
        <v>7</v>
      </c>
      <c r="E125" s="504">
        <v>6.2</v>
      </c>
      <c r="F125" s="504">
        <v>7.1</v>
      </c>
      <c r="G125" s="504">
        <v>6.7</v>
      </c>
      <c r="H125" s="504">
        <v>7.02</v>
      </c>
      <c r="I125" s="505"/>
      <c r="J125" s="505"/>
    </row>
    <row r="126" spans="1:10" ht="90" x14ac:dyDescent="0.25">
      <c r="A126" s="503" t="s">
        <v>49</v>
      </c>
      <c r="B126" s="503" t="s">
        <v>560</v>
      </c>
      <c r="C126" s="503" t="s">
        <v>1886</v>
      </c>
      <c r="D126" s="504">
        <v>5.8</v>
      </c>
      <c r="E126" s="504">
        <v>6.2</v>
      </c>
      <c r="F126" s="504">
        <v>6.5</v>
      </c>
      <c r="G126" s="504">
        <v>6.5</v>
      </c>
      <c r="H126" s="504">
        <v>6.24</v>
      </c>
      <c r="I126" s="505"/>
      <c r="J126" s="505"/>
    </row>
    <row r="127" spans="1:10" ht="60" x14ac:dyDescent="0.25">
      <c r="A127" s="503" t="s">
        <v>49</v>
      </c>
      <c r="B127" s="503" t="s">
        <v>560</v>
      </c>
      <c r="C127" s="503" t="s">
        <v>563</v>
      </c>
      <c r="D127" s="504">
        <v>5.8</v>
      </c>
      <c r="E127" s="504">
        <v>6.1</v>
      </c>
      <c r="F127" s="504">
        <v>6.8</v>
      </c>
      <c r="G127" s="504">
        <v>6.8</v>
      </c>
      <c r="H127" s="504">
        <v>6.41</v>
      </c>
      <c r="I127" s="505"/>
      <c r="J127" s="505"/>
    </row>
    <row r="128" spans="1:10" ht="75" x14ac:dyDescent="0.25">
      <c r="A128" s="503" t="s">
        <v>49</v>
      </c>
      <c r="B128" s="503" t="s">
        <v>564</v>
      </c>
      <c r="C128" s="503" t="s">
        <v>565</v>
      </c>
      <c r="D128" s="504">
        <v>7.1</v>
      </c>
      <c r="E128" s="504">
        <v>6.8</v>
      </c>
      <c r="F128" s="504">
        <v>7.4</v>
      </c>
      <c r="G128" s="504">
        <v>7</v>
      </c>
      <c r="H128" s="504">
        <v>7.28</v>
      </c>
      <c r="I128" s="505"/>
      <c r="J128" s="505"/>
    </row>
    <row r="129" spans="1:10" ht="60" x14ac:dyDescent="0.25">
      <c r="A129" s="503" t="s">
        <v>49</v>
      </c>
      <c r="B129" s="503" t="s">
        <v>1887</v>
      </c>
      <c r="C129" s="503" t="s">
        <v>567</v>
      </c>
      <c r="D129" s="504">
        <v>5.5</v>
      </c>
      <c r="E129" s="504">
        <v>7.5</v>
      </c>
      <c r="F129" s="504">
        <v>7.4</v>
      </c>
      <c r="G129" s="504">
        <v>6.2</v>
      </c>
      <c r="H129" s="504">
        <v>6.78</v>
      </c>
      <c r="I129" s="505"/>
      <c r="J129" s="505"/>
    </row>
    <row r="130" spans="1:10" ht="60" x14ac:dyDescent="0.25">
      <c r="A130" s="503" t="s">
        <v>49</v>
      </c>
      <c r="B130" s="503" t="s">
        <v>532</v>
      </c>
      <c r="C130" s="503" t="s">
        <v>568</v>
      </c>
      <c r="D130" s="504">
        <v>4.9000000000000004</v>
      </c>
      <c r="E130" s="504">
        <v>6</v>
      </c>
      <c r="F130" s="504">
        <v>6.6</v>
      </c>
      <c r="G130" s="504">
        <v>5.5</v>
      </c>
      <c r="H130" s="504">
        <v>5.78</v>
      </c>
      <c r="I130" s="505"/>
      <c r="J130" s="505"/>
    </row>
    <row r="131" spans="1:10" ht="75" x14ac:dyDescent="0.25">
      <c r="A131" s="503" t="s">
        <v>49</v>
      </c>
      <c r="B131" s="503" t="s">
        <v>569</v>
      </c>
      <c r="C131" s="503" t="s">
        <v>570</v>
      </c>
      <c r="D131" s="504">
        <v>6.5</v>
      </c>
      <c r="E131" s="504">
        <v>5.7</v>
      </c>
      <c r="F131" s="504">
        <v>6.3</v>
      </c>
      <c r="G131" s="504">
        <v>7.2</v>
      </c>
      <c r="H131" s="504">
        <v>6.77</v>
      </c>
      <c r="I131" s="505"/>
      <c r="J131" s="505"/>
    </row>
    <row r="132" spans="1:10" ht="90" x14ac:dyDescent="0.25">
      <c r="A132" s="503" t="s">
        <v>49</v>
      </c>
      <c r="B132" s="503" t="s">
        <v>1888</v>
      </c>
      <c r="C132" s="503" t="s">
        <v>1889</v>
      </c>
      <c r="D132" s="504">
        <v>4.5999999999999996</v>
      </c>
      <c r="E132" s="504">
        <v>4.2</v>
      </c>
      <c r="F132" s="504">
        <v>5</v>
      </c>
      <c r="G132" s="504">
        <v>5</v>
      </c>
      <c r="H132" s="504">
        <v>4.2699999999999996</v>
      </c>
      <c r="I132" s="505"/>
      <c r="J132" s="505"/>
    </row>
    <row r="133" spans="1:10" ht="60" x14ac:dyDescent="0.25">
      <c r="A133" s="503" t="s">
        <v>49</v>
      </c>
      <c r="B133" s="503" t="s">
        <v>71</v>
      </c>
      <c r="C133" s="503" t="s">
        <v>571</v>
      </c>
      <c r="D133" s="504">
        <v>5.2</v>
      </c>
      <c r="E133" s="504">
        <v>6.2</v>
      </c>
      <c r="F133" s="504">
        <v>6.2</v>
      </c>
      <c r="G133" s="504">
        <v>5.8</v>
      </c>
      <c r="H133" s="504">
        <v>5.79</v>
      </c>
      <c r="I133" s="505"/>
      <c r="J133" s="505"/>
    </row>
    <row r="134" spans="1:10" ht="60" x14ac:dyDescent="0.25">
      <c r="A134" s="503" t="s">
        <v>49</v>
      </c>
      <c r="B134" s="503" t="s">
        <v>71</v>
      </c>
      <c r="C134" s="503" t="s">
        <v>572</v>
      </c>
      <c r="D134" s="504">
        <v>5.4</v>
      </c>
      <c r="E134" s="504">
        <v>5.9</v>
      </c>
      <c r="F134" s="504">
        <v>5.7</v>
      </c>
      <c r="G134" s="504">
        <v>5.9</v>
      </c>
      <c r="H134" s="504">
        <v>5.58</v>
      </c>
      <c r="I134" s="505"/>
      <c r="J134" s="505"/>
    </row>
    <row r="135" spans="1:10" ht="75" x14ac:dyDescent="0.25">
      <c r="A135" s="503" t="s">
        <v>49</v>
      </c>
      <c r="B135" s="503" t="s">
        <v>558</v>
      </c>
      <c r="C135" s="503" t="s">
        <v>1890</v>
      </c>
      <c r="D135" s="504">
        <v>3.8</v>
      </c>
      <c r="E135" s="504">
        <v>5.6</v>
      </c>
      <c r="F135" s="504">
        <v>6.3</v>
      </c>
      <c r="G135" s="504">
        <v>4.5999999999999996</v>
      </c>
      <c r="H135" s="504">
        <v>4.68</v>
      </c>
      <c r="I135" s="505"/>
      <c r="J135" s="505"/>
    </row>
    <row r="136" spans="1:10" ht="75" x14ac:dyDescent="0.25">
      <c r="A136" s="503" t="s">
        <v>49</v>
      </c>
      <c r="B136" s="503" t="s">
        <v>574</v>
      </c>
      <c r="C136" s="503" t="s">
        <v>575</v>
      </c>
      <c r="D136" s="504">
        <v>5.7</v>
      </c>
      <c r="E136" s="504">
        <v>6.1</v>
      </c>
      <c r="F136" s="504">
        <v>5.7</v>
      </c>
      <c r="G136" s="504">
        <v>4.5999999999999996</v>
      </c>
      <c r="H136" s="504">
        <v>5.28</v>
      </c>
      <c r="I136" s="505"/>
      <c r="J136" s="505"/>
    </row>
    <row r="137" spans="1:10" ht="75" x14ac:dyDescent="0.25">
      <c r="A137" s="503" t="s">
        <v>49</v>
      </c>
      <c r="B137" s="503" t="s">
        <v>576</v>
      </c>
      <c r="C137" s="503" t="s">
        <v>577</v>
      </c>
      <c r="D137" s="504">
        <v>5.8</v>
      </c>
      <c r="E137" s="504">
        <v>6.5</v>
      </c>
      <c r="F137" s="504">
        <v>7.2</v>
      </c>
      <c r="G137" s="504">
        <v>6.5</v>
      </c>
      <c r="H137" s="504">
        <v>6.51</v>
      </c>
      <c r="I137" s="505"/>
      <c r="J137" s="505"/>
    </row>
    <row r="138" spans="1:10" ht="60" x14ac:dyDescent="0.25">
      <c r="A138" s="503" t="s">
        <v>49</v>
      </c>
      <c r="B138" s="503" t="s">
        <v>578</v>
      </c>
      <c r="C138" s="503" t="s">
        <v>579</v>
      </c>
      <c r="D138" s="504">
        <v>6.9</v>
      </c>
      <c r="E138" s="504">
        <v>5.9</v>
      </c>
      <c r="F138" s="504">
        <v>7.2</v>
      </c>
      <c r="G138" s="504">
        <v>7.5</v>
      </c>
      <c r="H138" s="504">
        <v>7.04</v>
      </c>
      <c r="I138" s="505"/>
      <c r="J138" s="505"/>
    </row>
    <row r="139" spans="1:10" ht="60" x14ac:dyDescent="0.25">
      <c r="A139" s="503" t="s">
        <v>49</v>
      </c>
      <c r="B139" s="503" t="s">
        <v>580</v>
      </c>
      <c r="C139" s="503" t="s">
        <v>581</v>
      </c>
      <c r="D139" s="504">
        <v>7.2</v>
      </c>
      <c r="E139" s="504">
        <v>7.3</v>
      </c>
      <c r="F139" s="504">
        <v>7.3</v>
      </c>
      <c r="G139" s="504">
        <v>7.3</v>
      </c>
      <c r="H139" s="504">
        <v>7.48</v>
      </c>
      <c r="I139" s="505"/>
      <c r="J139" s="505"/>
    </row>
    <row r="140" spans="1:10" ht="60" x14ac:dyDescent="0.25">
      <c r="A140" s="503" t="s">
        <v>49</v>
      </c>
      <c r="B140" s="503" t="s">
        <v>582</v>
      </c>
      <c r="C140" s="503" t="s">
        <v>583</v>
      </c>
      <c r="D140" s="504">
        <v>4.9000000000000004</v>
      </c>
      <c r="E140" s="504">
        <v>5.8</v>
      </c>
      <c r="F140" s="504">
        <v>6.3</v>
      </c>
      <c r="G140" s="504">
        <v>5.9</v>
      </c>
      <c r="H140" s="504">
        <v>5.68</v>
      </c>
      <c r="I140" s="505"/>
      <c r="J140" s="505"/>
    </row>
    <row r="141" spans="1:10" ht="75" x14ac:dyDescent="0.25">
      <c r="A141" s="503" t="s">
        <v>49</v>
      </c>
      <c r="B141" s="503" t="s">
        <v>584</v>
      </c>
      <c r="C141" s="503" t="s">
        <v>585</v>
      </c>
      <c r="D141" s="504">
        <v>7.8</v>
      </c>
      <c r="E141" s="504">
        <v>6.9</v>
      </c>
      <c r="F141" s="504">
        <v>7.2</v>
      </c>
      <c r="G141" s="504">
        <v>7.6</v>
      </c>
      <c r="H141" s="504">
        <v>7.75</v>
      </c>
      <c r="I141" s="505"/>
      <c r="J141" s="505"/>
    </row>
    <row r="142" spans="1:10" ht="90" x14ac:dyDescent="0.25">
      <c r="A142" s="503" t="s">
        <v>49</v>
      </c>
      <c r="B142" s="503" t="s">
        <v>586</v>
      </c>
      <c r="C142" s="503" t="s">
        <v>587</v>
      </c>
      <c r="D142" s="504">
        <v>4</v>
      </c>
      <c r="E142" s="504">
        <v>6.1</v>
      </c>
      <c r="F142" s="504">
        <v>6.7</v>
      </c>
      <c r="G142" s="504">
        <v>4.7</v>
      </c>
      <c r="H142" s="507" t="s">
        <v>1843</v>
      </c>
      <c r="I142" s="505"/>
      <c r="J142" s="505"/>
    </row>
    <row r="143" spans="1:10" ht="75" x14ac:dyDescent="0.25">
      <c r="A143" s="503" t="s">
        <v>49</v>
      </c>
      <c r="B143" s="503" t="s">
        <v>49</v>
      </c>
      <c r="C143" s="503" t="s">
        <v>588</v>
      </c>
      <c r="D143" s="504">
        <v>5.2</v>
      </c>
      <c r="E143" s="504">
        <v>6.1</v>
      </c>
      <c r="F143" s="504">
        <v>6.7</v>
      </c>
      <c r="G143" s="504">
        <v>5.2</v>
      </c>
      <c r="H143" s="504">
        <v>5.78</v>
      </c>
      <c r="I143" s="505"/>
      <c r="J143" s="505"/>
    </row>
    <row r="144" spans="1:10" ht="60" x14ac:dyDescent="0.25">
      <c r="A144" s="503" t="s">
        <v>49</v>
      </c>
      <c r="B144" s="503" t="s">
        <v>560</v>
      </c>
      <c r="C144" s="503" t="s">
        <v>589</v>
      </c>
      <c r="D144" s="504">
        <v>6.3</v>
      </c>
      <c r="E144" s="504">
        <v>5.7</v>
      </c>
      <c r="F144" s="504">
        <v>7.3</v>
      </c>
      <c r="G144" s="504">
        <v>6</v>
      </c>
      <c r="H144" s="504">
        <v>6.58</v>
      </c>
      <c r="I144" s="505"/>
      <c r="J144" s="505"/>
    </row>
    <row r="145" spans="1:10" ht="75" x14ac:dyDescent="0.25">
      <c r="A145" s="503" t="s">
        <v>49</v>
      </c>
      <c r="B145" s="503" t="s">
        <v>560</v>
      </c>
      <c r="C145" s="503" t="s">
        <v>590</v>
      </c>
      <c r="D145" s="504">
        <v>4.2</v>
      </c>
      <c r="E145" s="504">
        <v>5.6</v>
      </c>
      <c r="F145" s="504">
        <v>6.8</v>
      </c>
      <c r="G145" s="504">
        <v>5.6</v>
      </c>
      <c r="H145" s="504">
        <v>5.47</v>
      </c>
      <c r="I145" s="505"/>
      <c r="J145" s="505"/>
    </row>
    <row r="146" spans="1:10" ht="75" x14ac:dyDescent="0.25">
      <c r="A146" s="503" t="s">
        <v>49</v>
      </c>
      <c r="B146" s="503" t="s">
        <v>532</v>
      </c>
      <c r="C146" s="503" t="s">
        <v>591</v>
      </c>
      <c r="D146" s="504">
        <v>4.0999999999999996</v>
      </c>
      <c r="E146" s="504">
        <v>5.6</v>
      </c>
      <c r="F146" s="504">
        <v>5.9</v>
      </c>
      <c r="G146" s="504">
        <v>5.2</v>
      </c>
      <c r="H146" s="504">
        <v>4.9400000000000004</v>
      </c>
      <c r="I146" s="505"/>
      <c r="J146" s="505"/>
    </row>
    <row r="147" spans="1:10" ht="60" x14ac:dyDescent="0.25">
      <c r="A147" s="503" t="s">
        <v>49</v>
      </c>
      <c r="B147" s="503" t="s">
        <v>540</v>
      </c>
      <c r="C147" s="503" t="s">
        <v>592</v>
      </c>
      <c r="D147" s="504">
        <v>4.3</v>
      </c>
      <c r="E147" s="504">
        <v>6.2</v>
      </c>
      <c r="F147" s="504">
        <v>6.5</v>
      </c>
      <c r="G147" s="504">
        <v>4.8</v>
      </c>
      <c r="H147" s="504">
        <v>5.52</v>
      </c>
      <c r="I147" s="505"/>
      <c r="J147" s="505"/>
    </row>
    <row r="148" spans="1:10" ht="60" x14ac:dyDescent="0.25">
      <c r="A148" s="503" t="s">
        <v>49</v>
      </c>
      <c r="B148" s="503" t="s">
        <v>556</v>
      </c>
      <c r="C148" s="503" t="s">
        <v>593</v>
      </c>
      <c r="D148" s="504">
        <v>4.3</v>
      </c>
      <c r="E148" s="504">
        <v>5.5</v>
      </c>
      <c r="F148" s="504">
        <v>5.7</v>
      </c>
      <c r="G148" s="504">
        <v>4.3</v>
      </c>
      <c r="H148" s="504">
        <v>4.63</v>
      </c>
      <c r="I148" s="505"/>
      <c r="J148" s="505"/>
    </row>
    <row r="149" spans="1:10" ht="75" x14ac:dyDescent="0.25">
      <c r="A149" s="503" t="s">
        <v>49</v>
      </c>
      <c r="B149" s="503" t="s">
        <v>594</v>
      </c>
      <c r="C149" s="503" t="s">
        <v>595</v>
      </c>
      <c r="D149" s="504">
        <v>6.6</v>
      </c>
      <c r="E149" s="504">
        <v>5.9</v>
      </c>
      <c r="F149" s="504">
        <v>5.6</v>
      </c>
      <c r="G149" s="504">
        <v>5.7</v>
      </c>
      <c r="H149" s="504">
        <v>5.91</v>
      </c>
      <c r="I149" s="505"/>
      <c r="J149" s="505"/>
    </row>
    <row r="150" spans="1:10" ht="75" x14ac:dyDescent="0.25">
      <c r="A150" s="503" t="s">
        <v>49</v>
      </c>
      <c r="B150" s="503" t="s">
        <v>536</v>
      </c>
      <c r="C150" s="503" t="s">
        <v>1891</v>
      </c>
      <c r="D150" s="504">
        <v>4.7</v>
      </c>
      <c r="E150" s="504">
        <v>6.3</v>
      </c>
      <c r="F150" s="504">
        <v>5.7</v>
      </c>
      <c r="G150" s="504">
        <v>5.3</v>
      </c>
      <c r="H150" s="504">
        <v>5.33</v>
      </c>
      <c r="I150" s="505"/>
      <c r="J150" s="505"/>
    </row>
    <row r="151" spans="1:10" ht="60" x14ac:dyDescent="0.25">
      <c r="A151" s="503" t="s">
        <v>49</v>
      </c>
      <c r="B151" s="503" t="s">
        <v>596</v>
      </c>
      <c r="C151" s="503" t="s">
        <v>597</v>
      </c>
      <c r="D151" s="504">
        <v>5.7</v>
      </c>
      <c r="E151" s="504">
        <v>6.5</v>
      </c>
      <c r="F151" s="504">
        <v>6.2</v>
      </c>
      <c r="G151" s="504">
        <v>7.1</v>
      </c>
      <c r="H151" s="507" t="s">
        <v>1892</v>
      </c>
      <c r="I151" s="505"/>
      <c r="J151" s="505"/>
    </row>
    <row r="152" spans="1:10" ht="60" x14ac:dyDescent="0.25">
      <c r="A152" s="503" t="s">
        <v>49</v>
      </c>
      <c r="B152" s="503" t="s">
        <v>598</v>
      </c>
      <c r="C152" s="503" t="s">
        <v>599</v>
      </c>
      <c r="D152" s="504">
        <v>4</v>
      </c>
      <c r="E152" s="504">
        <v>5.7</v>
      </c>
      <c r="F152" s="504">
        <v>6</v>
      </c>
      <c r="G152" s="504">
        <v>5.0999999999999996</v>
      </c>
      <c r="H152" s="504">
        <v>5.05</v>
      </c>
      <c r="I152" s="505"/>
      <c r="J152" s="505"/>
    </row>
    <row r="153" spans="1:10" ht="105" x14ac:dyDescent="0.25">
      <c r="A153" s="503" t="s">
        <v>49</v>
      </c>
      <c r="B153" s="503" t="s">
        <v>560</v>
      </c>
      <c r="C153" s="503" t="s">
        <v>600</v>
      </c>
      <c r="D153" s="504">
        <v>4.3</v>
      </c>
      <c r="E153" s="504">
        <v>5.8</v>
      </c>
      <c r="F153" s="504">
        <v>6.3</v>
      </c>
      <c r="G153" s="504">
        <v>5.0999999999999996</v>
      </c>
      <c r="H153" s="504">
        <v>5.28</v>
      </c>
      <c r="I153" s="505"/>
      <c r="J153" s="505"/>
    </row>
    <row r="154" spans="1:10" ht="90" x14ac:dyDescent="0.25">
      <c r="A154" s="503" t="s">
        <v>49</v>
      </c>
      <c r="B154" s="503" t="s">
        <v>556</v>
      </c>
      <c r="C154" s="503" t="s">
        <v>601</v>
      </c>
      <c r="D154" s="504">
        <v>4.5</v>
      </c>
      <c r="E154" s="504">
        <v>5.4</v>
      </c>
      <c r="F154" s="504">
        <v>5.4</v>
      </c>
      <c r="G154" s="504">
        <v>4.5999999999999996</v>
      </c>
      <c r="H154" s="504">
        <v>4.6500000000000004</v>
      </c>
      <c r="I154" s="505"/>
      <c r="J154" s="505"/>
    </row>
    <row r="155" spans="1:10" ht="90" x14ac:dyDescent="0.25">
      <c r="A155" s="503" t="s">
        <v>49</v>
      </c>
      <c r="B155" s="503" t="s">
        <v>558</v>
      </c>
      <c r="C155" s="503" t="s">
        <v>1864</v>
      </c>
      <c r="D155" s="504">
        <v>5.9</v>
      </c>
      <c r="E155" s="504">
        <v>7.6</v>
      </c>
      <c r="F155" s="504">
        <v>8</v>
      </c>
      <c r="G155" s="504">
        <v>6.3</v>
      </c>
      <c r="H155" s="504">
        <v>7.54</v>
      </c>
      <c r="I155" s="505"/>
      <c r="J155" s="505"/>
    </row>
    <row r="156" spans="1:10" ht="90" x14ac:dyDescent="0.25">
      <c r="A156" s="503" t="s">
        <v>49</v>
      </c>
      <c r="B156" s="503" t="s">
        <v>538</v>
      </c>
      <c r="C156" s="503" t="s">
        <v>602</v>
      </c>
      <c r="D156" s="504">
        <v>3.7</v>
      </c>
      <c r="E156" s="504">
        <v>4.8</v>
      </c>
      <c r="F156" s="504">
        <v>5.5</v>
      </c>
      <c r="G156" s="504">
        <v>4.3</v>
      </c>
      <c r="H156" s="504">
        <v>4.12</v>
      </c>
      <c r="I156" s="505"/>
      <c r="J156" s="505"/>
    </row>
    <row r="157" spans="1:10" ht="90" x14ac:dyDescent="0.25">
      <c r="A157" s="503" t="s">
        <v>49</v>
      </c>
      <c r="B157" s="503" t="s">
        <v>49</v>
      </c>
      <c r="C157" s="503" t="s">
        <v>1893</v>
      </c>
      <c r="D157" s="504">
        <v>3.6</v>
      </c>
      <c r="E157" s="504">
        <v>5.0999999999999996</v>
      </c>
      <c r="F157" s="504">
        <v>5.3</v>
      </c>
      <c r="G157" s="504">
        <v>4.8</v>
      </c>
      <c r="H157" s="504">
        <v>4.3499999999999996</v>
      </c>
      <c r="I157" s="505"/>
      <c r="J157" s="505"/>
    </row>
    <row r="158" spans="1:10" ht="90" x14ac:dyDescent="0.25">
      <c r="A158" s="503" t="s">
        <v>49</v>
      </c>
      <c r="B158" s="503" t="s">
        <v>553</v>
      </c>
      <c r="C158" s="503" t="s">
        <v>604</v>
      </c>
      <c r="D158" s="504">
        <v>3.9</v>
      </c>
      <c r="E158" s="504">
        <v>4.9000000000000004</v>
      </c>
      <c r="F158" s="504">
        <v>5.7</v>
      </c>
      <c r="G158" s="504">
        <v>4</v>
      </c>
      <c r="H158" s="504">
        <v>4.2300000000000004</v>
      </c>
      <c r="I158" s="505"/>
      <c r="J158" s="505"/>
    </row>
    <row r="159" spans="1:10" ht="90" x14ac:dyDescent="0.25">
      <c r="A159" s="503" t="s">
        <v>49</v>
      </c>
      <c r="B159" s="503" t="s">
        <v>584</v>
      </c>
      <c r="C159" s="503" t="s">
        <v>1894</v>
      </c>
      <c r="D159" s="504">
        <v>4.7</v>
      </c>
      <c r="E159" s="504">
        <v>5.6</v>
      </c>
      <c r="F159" s="504">
        <v>5.6</v>
      </c>
      <c r="G159" s="504">
        <v>4.5</v>
      </c>
      <c r="H159" s="504">
        <v>4.93</v>
      </c>
      <c r="I159" s="505"/>
      <c r="J159" s="505"/>
    </row>
    <row r="160" spans="1:10" ht="75" x14ac:dyDescent="0.25">
      <c r="A160" s="503" t="s">
        <v>49</v>
      </c>
      <c r="B160" s="503" t="s">
        <v>574</v>
      </c>
      <c r="C160" s="503" t="s">
        <v>1895</v>
      </c>
      <c r="D160" s="504">
        <v>4.2</v>
      </c>
      <c r="E160" s="504">
        <v>4.5999999999999996</v>
      </c>
      <c r="F160" s="504">
        <v>4.5</v>
      </c>
      <c r="G160" s="504">
        <v>3.9</v>
      </c>
      <c r="H160" s="504">
        <v>3.73</v>
      </c>
      <c r="I160" s="505"/>
      <c r="J160" s="505"/>
    </row>
    <row r="161" spans="1:10" ht="90" x14ac:dyDescent="0.25">
      <c r="A161" s="503" t="s">
        <v>49</v>
      </c>
      <c r="B161" s="503" t="s">
        <v>607</v>
      </c>
      <c r="C161" s="503" t="s">
        <v>1896</v>
      </c>
      <c r="D161" s="504">
        <v>3.7</v>
      </c>
      <c r="E161" s="504">
        <v>5.3</v>
      </c>
      <c r="F161" s="504">
        <v>4.8</v>
      </c>
      <c r="G161" s="504">
        <v>4.7</v>
      </c>
      <c r="H161" s="507" t="s">
        <v>1844</v>
      </c>
      <c r="I161" s="505"/>
      <c r="J161" s="505"/>
    </row>
    <row r="162" spans="1:10" ht="90" x14ac:dyDescent="0.25">
      <c r="A162" s="503" t="s">
        <v>49</v>
      </c>
      <c r="B162" s="503" t="s">
        <v>532</v>
      </c>
      <c r="C162" s="503" t="s">
        <v>609</v>
      </c>
      <c r="D162" s="504">
        <v>3.3</v>
      </c>
      <c r="E162" s="504">
        <v>5.4</v>
      </c>
      <c r="F162" s="504">
        <v>4.5</v>
      </c>
      <c r="G162" s="504">
        <v>3.2</v>
      </c>
      <c r="H162" s="504">
        <v>3.38</v>
      </c>
      <c r="I162" s="505"/>
      <c r="J162" s="505"/>
    </row>
    <row r="163" spans="1:10" ht="75" x14ac:dyDescent="0.25">
      <c r="A163" s="503" t="s">
        <v>49</v>
      </c>
      <c r="B163" s="503" t="s">
        <v>71</v>
      </c>
      <c r="C163" s="503" t="s">
        <v>1897</v>
      </c>
      <c r="D163" s="504">
        <v>4</v>
      </c>
      <c r="E163" s="504">
        <v>6.2</v>
      </c>
      <c r="F163" s="504">
        <v>5.9</v>
      </c>
      <c r="G163" s="504">
        <v>5</v>
      </c>
      <c r="H163" s="504">
        <v>5.14</v>
      </c>
      <c r="I163" s="505"/>
      <c r="J163" s="505"/>
    </row>
    <row r="164" spans="1:10" ht="60" x14ac:dyDescent="0.25">
      <c r="A164" s="503" t="s">
        <v>611</v>
      </c>
      <c r="B164" s="503" t="s">
        <v>612</v>
      </c>
      <c r="C164" s="503" t="s">
        <v>613</v>
      </c>
      <c r="D164" s="504">
        <v>5.2</v>
      </c>
      <c r="E164" s="504">
        <v>5.2</v>
      </c>
      <c r="F164" s="504">
        <v>6</v>
      </c>
      <c r="G164" s="504">
        <v>4.4000000000000004</v>
      </c>
      <c r="H164" s="504">
        <v>4.87</v>
      </c>
      <c r="I164" s="505"/>
      <c r="J164" s="505"/>
    </row>
    <row r="165" spans="1:10" ht="75" x14ac:dyDescent="0.25">
      <c r="A165" s="503" t="s">
        <v>611</v>
      </c>
      <c r="B165" s="503" t="s">
        <v>614</v>
      </c>
      <c r="C165" s="503" t="s">
        <v>615</v>
      </c>
      <c r="D165" s="504">
        <v>6.5</v>
      </c>
      <c r="E165" s="504">
        <v>4.7</v>
      </c>
      <c r="F165" s="504">
        <v>5.0999999999999996</v>
      </c>
      <c r="G165" s="504">
        <v>4.2</v>
      </c>
      <c r="H165" s="504">
        <v>4.9800000000000004</v>
      </c>
      <c r="I165" s="505"/>
      <c r="J165" s="505"/>
    </row>
    <row r="166" spans="1:10" ht="90" x14ac:dyDescent="0.25">
      <c r="A166" s="503" t="s">
        <v>611</v>
      </c>
      <c r="B166" s="503" t="s">
        <v>616</v>
      </c>
      <c r="C166" s="503" t="s">
        <v>617</v>
      </c>
      <c r="D166" s="504">
        <v>5.6</v>
      </c>
      <c r="E166" s="504">
        <v>6.4</v>
      </c>
      <c r="F166" s="504">
        <v>6.5</v>
      </c>
      <c r="G166" s="504">
        <v>5.7</v>
      </c>
      <c r="H166" s="504">
        <v>6.08</v>
      </c>
      <c r="I166" s="505"/>
      <c r="J166" s="505"/>
    </row>
    <row r="167" spans="1:10" ht="90" x14ac:dyDescent="0.25">
      <c r="A167" s="503" t="s">
        <v>611</v>
      </c>
      <c r="B167" s="503" t="s">
        <v>666</v>
      </c>
      <c r="C167" s="503" t="s">
        <v>1898</v>
      </c>
      <c r="D167" s="504">
        <v>3.8</v>
      </c>
      <c r="E167" s="504">
        <v>5.2</v>
      </c>
      <c r="F167" s="504">
        <v>5.3</v>
      </c>
      <c r="G167" s="504">
        <v>4.5999999999999996</v>
      </c>
      <c r="H167" s="504">
        <v>4.32</v>
      </c>
      <c r="I167" s="505"/>
      <c r="J167" s="505"/>
    </row>
    <row r="168" spans="1:10" ht="75" x14ac:dyDescent="0.25">
      <c r="A168" s="503" t="s">
        <v>611</v>
      </c>
      <c r="B168" s="503" t="s">
        <v>618</v>
      </c>
      <c r="C168" s="503" t="s">
        <v>619</v>
      </c>
      <c r="D168" s="504">
        <v>4.3</v>
      </c>
      <c r="E168" s="504">
        <v>5.8</v>
      </c>
      <c r="F168" s="504">
        <v>6.1</v>
      </c>
      <c r="G168" s="504">
        <v>4.5999999999999996</v>
      </c>
      <c r="H168" s="504">
        <v>4.97</v>
      </c>
      <c r="I168" s="505"/>
      <c r="J168" s="505"/>
    </row>
    <row r="169" spans="1:10" ht="90" x14ac:dyDescent="0.25">
      <c r="A169" s="503" t="s">
        <v>611</v>
      </c>
      <c r="B169" s="503" t="s">
        <v>620</v>
      </c>
      <c r="C169" s="503" t="s">
        <v>621</v>
      </c>
      <c r="D169" s="504">
        <v>3.5</v>
      </c>
      <c r="E169" s="504">
        <v>5.4</v>
      </c>
      <c r="F169" s="504">
        <v>5.3</v>
      </c>
      <c r="G169" s="504">
        <v>4.5999999999999996</v>
      </c>
      <c r="H169" s="504">
        <v>4.28</v>
      </c>
      <c r="I169" s="505"/>
      <c r="J169" s="505"/>
    </row>
    <row r="170" spans="1:10" ht="105" x14ac:dyDescent="0.25">
      <c r="A170" s="503" t="s">
        <v>611</v>
      </c>
      <c r="B170" s="503" t="s">
        <v>622</v>
      </c>
      <c r="C170" s="503" t="s">
        <v>623</v>
      </c>
      <c r="D170" s="504">
        <v>6.7</v>
      </c>
      <c r="E170" s="504">
        <v>6.1</v>
      </c>
      <c r="F170" s="504">
        <v>6</v>
      </c>
      <c r="G170" s="504">
        <v>6.5</v>
      </c>
      <c r="H170" s="504">
        <v>6.38</v>
      </c>
      <c r="I170" s="505"/>
      <c r="J170" s="505"/>
    </row>
    <row r="171" spans="1:10" ht="60" x14ac:dyDescent="0.25">
      <c r="A171" s="503" t="s">
        <v>611</v>
      </c>
      <c r="B171" s="503" t="s">
        <v>624</v>
      </c>
      <c r="C171" s="503" t="s">
        <v>625</v>
      </c>
      <c r="D171" s="504">
        <v>4.9000000000000004</v>
      </c>
      <c r="E171" s="504">
        <v>5.4</v>
      </c>
      <c r="F171" s="504">
        <v>5.8</v>
      </c>
      <c r="G171" s="504">
        <v>5.6</v>
      </c>
      <c r="H171" s="504">
        <v>5.27</v>
      </c>
      <c r="I171" s="505"/>
      <c r="J171" s="505"/>
    </row>
    <row r="172" spans="1:10" ht="75" x14ac:dyDescent="0.25">
      <c r="A172" s="503" t="s">
        <v>611</v>
      </c>
      <c r="B172" s="503" t="s">
        <v>626</v>
      </c>
      <c r="C172" s="503" t="s">
        <v>627</v>
      </c>
      <c r="D172" s="504">
        <v>5.7</v>
      </c>
      <c r="E172" s="504">
        <v>5.9</v>
      </c>
      <c r="F172" s="504">
        <v>6</v>
      </c>
      <c r="G172" s="504">
        <v>6.1</v>
      </c>
      <c r="H172" s="504">
        <v>5.85</v>
      </c>
      <c r="I172" s="505"/>
      <c r="J172" s="505"/>
    </row>
    <row r="173" spans="1:10" ht="75" x14ac:dyDescent="0.25">
      <c r="A173" s="503" t="s">
        <v>611</v>
      </c>
      <c r="B173" s="503" t="s">
        <v>628</v>
      </c>
      <c r="C173" s="503" t="s">
        <v>629</v>
      </c>
      <c r="D173" s="504">
        <v>4.4000000000000004</v>
      </c>
      <c r="E173" s="504">
        <v>4.8</v>
      </c>
      <c r="F173" s="504">
        <v>5.9</v>
      </c>
      <c r="G173" s="504">
        <v>4.0999999999999996</v>
      </c>
      <c r="H173" s="504">
        <v>4.41</v>
      </c>
      <c r="I173" s="505"/>
      <c r="J173" s="505"/>
    </row>
    <row r="174" spans="1:10" ht="75" x14ac:dyDescent="0.25">
      <c r="A174" s="503" t="s">
        <v>611</v>
      </c>
      <c r="B174" s="503" t="s">
        <v>628</v>
      </c>
      <c r="C174" s="503" t="s">
        <v>630</v>
      </c>
      <c r="D174" s="504">
        <v>4.8</v>
      </c>
      <c r="E174" s="504">
        <v>5.5</v>
      </c>
      <c r="F174" s="504">
        <v>5.7</v>
      </c>
      <c r="G174" s="504">
        <v>4.5999999999999996</v>
      </c>
      <c r="H174" s="504">
        <v>4.84</v>
      </c>
      <c r="I174" s="505"/>
      <c r="J174" s="505"/>
    </row>
    <row r="175" spans="1:10" ht="90" x14ac:dyDescent="0.25">
      <c r="A175" s="503" t="s">
        <v>611</v>
      </c>
      <c r="B175" s="503" t="s">
        <v>628</v>
      </c>
      <c r="C175" s="503" t="s">
        <v>631</v>
      </c>
      <c r="D175" s="504">
        <v>5.8</v>
      </c>
      <c r="E175" s="504">
        <v>6.7</v>
      </c>
      <c r="F175" s="504">
        <v>6.6</v>
      </c>
      <c r="G175" s="504">
        <v>5.5</v>
      </c>
      <c r="H175" s="504">
        <v>6.24</v>
      </c>
      <c r="I175" s="505"/>
      <c r="J175" s="505"/>
    </row>
    <row r="176" spans="1:10" ht="75" x14ac:dyDescent="0.25">
      <c r="A176" s="503" t="s">
        <v>611</v>
      </c>
      <c r="B176" s="503" t="s">
        <v>632</v>
      </c>
      <c r="C176" s="503" t="s">
        <v>633</v>
      </c>
      <c r="D176" s="504">
        <v>5</v>
      </c>
      <c r="E176" s="504">
        <v>5.7</v>
      </c>
      <c r="F176" s="504">
        <v>6.4</v>
      </c>
      <c r="G176" s="504">
        <v>5.3</v>
      </c>
      <c r="H176" s="504">
        <v>5.49</v>
      </c>
      <c r="I176" s="505"/>
      <c r="J176" s="505"/>
    </row>
    <row r="177" spans="1:10" ht="75" x14ac:dyDescent="0.25">
      <c r="A177" s="503" t="s">
        <v>611</v>
      </c>
      <c r="B177" s="503" t="s">
        <v>632</v>
      </c>
      <c r="C177" s="503" t="s">
        <v>634</v>
      </c>
      <c r="D177" s="504">
        <v>5</v>
      </c>
      <c r="E177" s="504">
        <v>5.7</v>
      </c>
      <c r="F177" s="504">
        <v>5.5</v>
      </c>
      <c r="G177" s="504">
        <v>5.2</v>
      </c>
      <c r="H177" s="504">
        <v>5.14</v>
      </c>
      <c r="I177" s="505"/>
      <c r="J177" s="505"/>
    </row>
    <row r="178" spans="1:10" ht="60" x14ac:dyDescent="0.25">
      <c r="A178" s="503" t="s">
        <v>611</v>
      </c>
      <c r="B178" s="503" t="s">
        <v>635</v>
      </c>
      <c r="C178" s="503" t="s">
        <v>636</v>
      </c>
      <c r="D178" s="504">
        <v>4</v>
      </c>
      <c r="E178" s="504">
        <v>4.9000000000000004</v>
      </c>
      <c r="F178" s="504">
        <v>5.0999999999999996</v>
      </c>
      <c r="G178" s="504">
        <v>4.3</v>
      </c>
      <c r="H178" s="504">
        <v>4.1100000000000003</v>
      </c>
      <c r="I178" s="505"/>
      <c r="J178" s="505"/>
    </row>
    <row r="179" spans="1:10" ht="90" x14ac:dyDescent="0.25">
      <c r="A179" s="503" t="s">
        <v>611</v>
      </c>
      <c r="B179" s="503" t="s">
        <v>637</v>
      </c>
      <c r="C179" s="503" t="s">
        <v>638</v>
      </c>
      <c r="D179" s="504">
        <v>4</v>
      </c>
      <c r="E179" s="504">
        <v>4.9000000000000004</v>
      </c>
      <c r="F179" s="504">
        <v>5.0999999999999996</v>
      </c>
      <c r="G179" s="504">
        <v>5.0999999999999996</v>
      </c>
      <c r="H179" s="504">
        <v>4.42</v>
      </c>
      <c r="I179" s="505"/>
      <c r="J179" s="505"/>
    </row>
    <row r="180" spans="1:10" ht="60" x14ac:dyDescent="0.25">
      <c r="A180" s="503" t="s">
        <v>611</v>
      </c>
      <c r="B180" s="503" t="s">
        <v>661</v>
      </c>
      <c r="C180" s="503" t="s">
        <v>1899</v>
      </c>
      <c r="D180" s="504">
        <v>5.3</v>
      </c>
      <c r="E180" s="504">
        <v>5</v>
      </c>
      <c r="F180" s="504">
        <v>5</v>
      </c>
      <c r="G180" s="504">
        <v>4.8</v>
      </c>
      <c r="H180" s="504">
        <v>4.74</v>
      </c>
      <c r="I180" s="505"/>
      <c r="J180" s="505"/>
    </row>
    <row r="181" spans="1:10" ht="45" x14ac:dyDescent="0.25">
      <c r="A181" s="503" t="s">
        <v>611</v>
      </c>
      <c r="B181" s="503" t="s">
        <v>639</v>
      </c>
      <c r="C181" s="503" t="s">
        <v>640</v>
      </c>
      <c r="D181" s="504">
        <v>6.6</v>
      </c>
      <c r="E181" s="504">
        <v>7.1</v>
      </c>
      <c r="F181" s="504">
        <v>6.5</v>
      </c>
      <c r="G181" s="504">
        <v>6.5</v>
      </c>
      <c r="H181" s="504">
        <v>6.86</v>
      </c>
      <c r="I181" s="505"/>
      <c r="J181" s="505"/>
    </row>
    <row r="182" spans="1:10" ht="60" x14ac:dyDescent="0.25">
      <c r="A182" s="503" t="s">
        <v>611</v>
      </c>
      <c r="B182" s="503" t="s">
        <v>641</v>
      </c>
      <c r="C182" s="503" t="s">
        <v>642</v>
      </c>
      <c r="D182" s="504">
        <v>5.8</v>
      </c>
      <c r="E182" s="504">
        <v>4.7</v>
      </c>
      <c r="F182" s="504">
        <v>5.4</v>
      </c>
      <c r="G182" s="504">
        <v>4.5</v>
      </c>
      <c r="H182" s="504">
        <v>4.88</v>
      </c>
      <c r="I182" s="505"/>
      <c r="J182" s="505"/>
    </row>
    <row r="183" spans="1:10" ht="45" x14ac:dyDescent="0.25">
      <c r="A183" s="503" t="s">
        <v>611</v>
      </c>
      <c r="B183" s="503" t="s">
        <v>616</v>
      </c>
      <c r="C183" s="503" t="s">
        <v>643</v>
      </c>
      <c r="D183" s="504">
        <v>4.9000000000000004</v>
      </c>
      <c r="E183" s="504">
        <v>6</v>
      </c>
      <c r="F183" s="504">
        <v>6.3</v>
      </c>
      <c r="G183" s="504">
        <v>5.4</v>
      </c>
      <c r="H183" s="504">
        <v>5.51</v>
      </c>
      <c r="I183" s="505"/>
      <c r="J183" s="505"/>
    </row>
    <row r="184" spans="1:10" ht="60" x14ac:dyDescent="0.25">
      <c r="A184" s="503" t="s">
        <v>611</v>
      </c>
      <c r="B184" s="503" t="s">
        <v>616</v>
      </c>
      <c r="C184" s="503" t="s">
        <v>644</v>
      </c>
      <c r="D184" s="504">
        <v>4.7</v>
      </c>
      <c r="E184" s="504">
        <v>5.7</v>
      </c>
      <c r="F184" s="504">
        <v>6.1</v>
      </c>
      <c r="G184" s="504">
        <v>4.9000000000000004</v>
      </c>
      <c r="H184" s="504">
        <v>5.14</v>
      </c>
      <c r="I184" s="505"/>
      <c r="J184" s="505"/>
    </row>
    <row r="185" spans="1:10" ht="45" x14ac:dyDescent="0.25">
      <c r="A185" s="503" t="s">
        <v>611</v>
      </c>
      <c r="B185" s="503" t="s">
        <v>616</v>
      </c>
      <c r="C185" s="503" t="s">
        <v>645</v>
      </c>
      <c r="D185" s="504">
        <v>4.8</v>
      </c>
      <c r="E185" s="504">
        <v>6</v>
      </c>
      <c r="F185" s="504">
        <v>6.7</v>
      </c>
      <c r="G185" s="504">
        <v>5.5</v>
      </c>
      <c r="H185" s="504">
        <v>5.61</v>
      </c>
      <c r="I185" s="505"/>
      <c r="J185" s="505"/>
    </row>
    <row r="186" spans="1:10" ht="45" x14ac:dyDescent="0.25">
      <c r="A186" s="503" t="s">
        <v>611</v>
      </c>
      <c r="B186" s="503" t="s">
        <v>616</v>
      </c>
      <c r="C186" s="503" t="s">
        <v>646</v>
      </c>
      <c r="D186" s="504">
        <v>5.2</v>
      </c>
      <c r="E186" s="504">
        <v>6.1</v>
      </c>
      <c r="F186" s="504">
        <v>6.4</v>
      </c>
      <c r="G186" s="504">
        <v>5.5</v>
      </c>
      <c r="H186" s="504">
        <v>5.71</v>
      </c>
      <c r="I186" s="505"/>
      <c r="J186" s="505"/>
    </row>
    <row r="187" spans="1:10" ht="60" x14ac:dyDescent="0.25">
      <c r="A187" s="503" t="s">
        <v>611</v>
      </c>
      <c r="B187" s="503" t="s">
        <v>616</v>
      </c>
      <c r="C187" s="503" t="s">
        <v>647</v>
      </c>
      <c r="D187" s="504">
        <v>4.8</v>
      </c>
      <c r="E187" s="504">
        <v>5.2</v>
      </c>
      <c r="F187" s="504">
        <v>5.6</v>
      </c>
      <c r="G187" s="504">
        <v>5.3</v>
      </c>
      <c r="H187" s="507" t="s">
        <v>1900</v>
      </c>
      <c r="I187" s="505"/>
      <c r="J187" s="505"/>
    </row>
    <row r="188" spans="1:10" ht="75" x14ac:dyDescent="0.25">
      <c r="A188" s="503" t="s">
        <v>611</v>
      </c>
      <c r="B188" s="503" t="s">
        <v>622</v>
      </c>
      <c r="C188" s="503" t="s">
        <v>648</v>
      </c>
      <c r="D188" s="504">
        <v>3.9</v>
      </c>
      <c r="E188" s="504">
        <v>5.6</v>
      </c>
      <c r="F188" s="504">
        <v>6.2</v>
      </c>
      <c r="G188" s="504">
        <v>5.2</v>
      </c>
      <c r="H188" s="504">
        <v>5.01</v>
      </c>
      <c r="I188" s="505"/>
      <c r="J188" s="505"/>
    </row>
    <row r="189" spans="1:10" ht="45" x14ac:dyDescent="0.25">
      <c r="A189" s="503" t="s">
        <v>611</v>
      </c>
      <c r="B189" s="503" t="s">
        <v>632</v>
      </c>
      <c r="C189" s="503" t="s">
        <v>649</v>
      </c>
      <c r="D189" s="504">
        <v>3.5</v>
      </c>
      <c r="E189" s="504">
        <v>4.4000000000000004</v>
      </c>
      <c r="F189" s="504">
        <v>4.9000000000000004</v>
      </c>
      <c r="G189" s="504">
        <v>5.3</v>
      </c>
      <c r="H189" s="504">
        <v>4.08</v>
      </c>
      <c r="I189" s="505"/>
      <c r="J189" s="505"/>
    </row>
    <row r="190" spans="1:10" ht="45" x14ac:dyDescent="0.25">
      <c r="A190" s="503" t="s">
        <v>611</v>
      </c>
      <c r="B190" s="503" t="s">
        <v>628</v>
      </c>
      <c r="C190" s="503" t="s">
        <v>650</v>
      </c>
      <c r="D190" s="504">
        <v>3.4</v>
      </c>
      <c r="E190" s="504">
        <v>5.3</v>
      </c>
      <c r="F190" s="504">
        <v>6.1</v>
      </c>
      <c r="G190" s="504">
        <v>4.5999999999999996</v>
      </c>
      <c r="H190" s="504">
        <v>4.51</v>
      </c>
      <c r="I190" s="505"/>
      <c r="J190" s="505"/>
    </row>
    <row r="191" spans="1:10" ht="60" x14ac:dyDescent="0.25">
      <c r="A191" s="503" t="s">
        <v>611</v>
      </c>
      <c r="B191" s="503" t="s">
        <v>639</v>
      </c>
      <c r="C191" s="503" t="s">
        <v>651</v>
      </c>
      <c r="D191" s="504">
        <v>6.3</v>
      </c>
      <c r="E191" s="504">
        <v>5.3</v>
      </c>
      <c r="F191" s="504">
        <v>6</v>
      </c>
      <c r="G191" s="504">
        <v>5.8</v>
      </c>
      <c r="H191" s="504">
        <v>5.68</v>
      </c>
      <c r="I191" s="505"/>
      <c r="J191" s="505"/>
    </row>
    <row r="192" spans="1:10" ht="90" x14ac:dyDescent="0.25">
      <c r="A192" s="503" t="s">
        <v>611</v>
      </c>
      <c r="B192" s="503" t="s">
        <v>639</v>
      </c>
      <c r="C192" s="503" t="s">
        <v>1901</v>
      </c>
      <c r="D192" s="504">
        <v>3.4</v>
      </c>
      <c r="E192" s="504">
        <v>4.2</v>
      </c>
      <c r="F192" s="504">
        <v>5</v>
      </c>
      <c r="G192" s="504">
        <v>4.2</v>
      </c>
      <c r="H192" s="504">
        <v>3.67</v>
      </c>
      <c r="I192" s="505"/>
      <c r="J192" s="505"/>
    </row>
    <row r="193" spans="1:10" ht="90" x14ac:dyDescent="0.25">
      <c r="A193" s="503" t="s">
        <v>611</v>
      </c>
      <c r="B193" s="503" t="s">
        <v>639</v>
      </c>
      <c r="C193" s="503" t="s">
        <v>1902</v>
      </c>
      <c r="D193" s="504">
        <v>4.4000000000000004</v>
      </c>
      <c r="E193" s="504">
        <v>5.9</v>
      </c>
      <c r="F193" s="504">
        <v>5.4</v>
      </c>
      <c r="G193" s="504">
        <v>5.3</v>
      </c>
      <c r="H193" s="507" t="s">
        <v>1903</v>
      </c>
      <c r="I193" s="505"/>
      <c r="J193" s="505"/>
    </row>
    <row r="194" spans="1:10" ht="90" x14ac:dyDescent="0.25">
      <c r="A194" s="503" t="s">
        <v>611</v>
      </c>
      <c r="B194" s="503" t="s">
        <v>639</v>
      </c>
      <c r="C194" s="503" t="s">
        <v>1904</v>
      </c>
      <c r="D194" s="504">
        <v>3.4</v>
      </c>
      <c r="E194" s="504">
        <v>4.5</v>
      </c>
      <c r="F194" s="504">
        <v>5.7</v>
      </c>
      <c r="G194" s="504">
        <v>5.2</v>
      </c>
      <c r="H194" s="504">
        <v>4.2699999999999996</v>
      </c>
      <c r="I194" s="505"/>
      <c r="J194" s="505"/>
    </row>
    <row r="195" spans="1:10" ht="90" x14ac:dyDescent="0.25">
      <c r="A195" s="503" t="s">
        <v>611</v>
      </c>
      <c r="B195" s="503" t="s">
        <v>639</v>
      </c>
      <c r="C195" s="503" t="s">
        <v>655</v>
      </c>
      <c r="D195" s="504">
        <v>3.2</v>
      </c>
      <c r="E195" s="504">
        <v>5</v>
      </c>
      <c r="F195" s="504">
        <v>5.3</v>
      </c>
      <c r="G195" s="504">
        <v>4.3</v>
      </c>
      <c r="H195" s="504">
        <v>3.94</v>
      </c>
      <c r="I195" s="505"/>
      <c r="J195" s="505"/>
    </row>
    <row r="196" spans="1:10" ht="90" x14ac:dyDescent="0.25">
      <c r="A196" s="503" t="s">
        <v>611</v>
      </c>
      <c r="B196" s="503" t="s">
        <v>626</v>
      </c>
      <c r="C196" s="503" t="s">
        <v>656</v>
      </c>
      <c r="D196" s="504">
        <v>3.6</v>
      </c>
      <c r="E196" s="504">
        <v>6.2</v>
      </c>
      <c r="F196" s="504">
        <v>6</v>
      </c>
      <c r="G196" s="504">
        <v>4.9000000000000004</v>
      </c>
      <c r="H196" s="504">
        <v>4.91</v>
      </c>
      <c r="I196" s="505"/>
      <c r="J196" s="505"/>
    </row>
    <row r="197" spans="1:10" ht="120" x14ac:dyDescent="0.25">
      <c r="A197" s="503" t="s">
        <v>611</v>
      </c>
      <c r="B197" s="503" t="s">
        <v>616</v>
      </c>
      <c r="C197" s="503" t="s">
        <v>1905</v>
      </c>
      <c r="D197" s="504">
        <v>3.3</v>
      </c>
      <c r="E197" s="504">
        <v>5.5</v>
      </c>
      <c r="F197" s="504">
        <v>5.5</v>
      </c>
      <c r="G197" s="504">
        <v>4.3</v>
      </c>
      <c r="H197" s="504">
        <v>4.1399999999999997</v>
      </c>
      <c r="I197" s="505"/>
      <c r="J197" s="505"/>
    </row>
    <row r="198" spans="1:10" ht="75" x14ac:dyDescent="0.25">
      <c r="A198" s="503" t="s">
        <v>611</v>
      </c>
      <c r="B198" s="503" t="s">
        <v>626</v>
      </c>
      <c r="C198" s="503" t="s">
        <v>1906</v>
      </c>
      <c r="D198" s="504">
        <v>3.4</v>
      </c>
      <c r="E198" s="504">
        <v>4.4000000000000004</v>
      </c>
      <c r="F198" s="504">
        <v>4.5999999999999996</v>
      </c>
      <c r="G198" s="504">
        <v>4</v>
      </c>
      <c r="H198" s="504">
        <v>3.43</v>
      </c>
      <c r="I198" s="505"/>
      <c r="J198" s="505"/>
    </row>
    <row r="199" spans="1:10" ht="90" x14ac:dyDescent="0.25">
      <c r="A199" s="503" t="s">
        <v>611</v>
      </c>
      <c r="B199" s="503" t="s">
        <v>628</v>
      </c>
      <c r="C199" s="503" t="s">
        <v>658</v>
      </c>
      <c r="D199" s="504">
        <v>3</v>
      </c>
      <c r="E199" s="504">
        <v>4.8</v>
      </c>
      <c r="F199" s="504">
        <v>5</v>
      </c>
      <c r="G199" s="504">
        <v>3.8</v>
      </c>
      <c r="H199" s="504">
        <v>3.55</v>
      </c>
      <c r="I199" s="505"/>
      <c r="J199" s="505"/>
    </row>
    <row r="200" spans="1:10" ht="105" x14ac:dyDescent="0.25">
      <c r="A200" s="503" t="s">
        <v>611</v>
      </c>
      <c r="B200" s="503" t="s">
        <v>628</v>
      </c>
      <c r="C200" s="503" t="s">
        <v>1907</v>
      </c>
      <c r="D200" s="504">
        <v>3.1</v>
      </c>
      <c r="E200" s="504">
        <v>4.9000000000000004</v>
      </c>
      <c r="F200" s="504">
        <v>5.0999999999999996</v>
      </c>
      <c r="G200" s="504">
        <v>4.5</v>
      </c>
      <c r="H200" s="504">
        <v>3.85</v>
      </c>
      <c r="I200" s="505"/>
      <c r="J200" s="505"/>
    </row>
    <row r="201" spans="1:10" ht="75" x14ac:dyDescent="0.25">
      <c r="A201" s="503" t="s">
        <v>611</v>
      </c>
      <c r="B201" s="503" t="s">
        <v>639</v>
      </c>
      <c r="C201" s="503" t="s">
        <v>660</v>
      </c>
      <c r="D201" s="504">
        <v>3.7</v>
      </c>
      <c r="E201" s="504">
        <v>4.9000000000000004</v>
      </c>
      <c r="F201" s="504">
        <v>5</v>
      </c>
      <c r="G201" s="504">
        <v>4.0999999999999996</v>
      </c>
      <c r="H201" s="504">
        <v>3.91</v>
      </c>
      <c r="I201" s="505"/>
      <c r="J201" s="505"/>
    </row>
    <row r="202" spans="1:10" ht="90" x14ac:dyDescent="0.25">
      <c r="A202" s="503" t="s">
        <v>611</v>
      </c>
      <c r="B202" s="503" t="s">
        <v>616</v>
      </c>
      <c r="C202" s="503" t="s">
        <v>663</v>
      </c>
      <c r="D202" s="504">
        <v>3.3</v>
      </c>
      <c r="E202" s="504">
        <v>5.5</v>
      </c>
      <c r="F202" s="504">
        <v>5.4</v>
      </c>
      <c r="G202" s="504">
        <v>4.2</v>
      </c>
      <c r="H202" s="504">
        <v>4.13</v>
      </c>
      <c r="I202" s="505"/>
      <c r="J202" s="505"/>
    </row>
    <row r="203" spans="1:10" ht="105" x14ac:dyDescent="0.25">
      <c r="A203" s="503" t="s">
        <v>611</v>
      </c>
      <c r="B203" s="503" t="s">
        <v>616</v>
      </c>
      <c r="C203" s="503" t="s">
        <v>664</v>
      </c>
      <c r="D203" s="504">
        <v>3.7</v>
      </c>
      <c r="E203" s="504">
        <v>4.8</v>
      </c>
      <c r="F203" s="504">
        <v>5</v>
      </c>
      <c r="G203" s="504">
        <v>4.5</v>
      </c>
      <c r="H203" s="504">
        <v>4.08</v>
      </c>
      <c r="I203" s="505"/>
      <c r="J203" s="505"/>
    </row>
    <row r="204" spans="1:10" ht="75" x14ac:dyDescent="0.25">
      <c r="A204" s="503" t="s">
        <v>611</v>
      </c>
      <c r="B204" s="503" t="s">
        <v>639</v>
      </c>
      <c r="C204" s="503" t="s">
        <v>665</v>
      </c>
      <c r="D204" s="504">
        <v>3.4</v>
      </c>
      <c r="E204" s="504">
        <v>5</v>
      </c>
      <c r="F204" s="504">
        <v>5.3</v>
      </c>
      <c r="G204" s="504">
        <v>4.3</v>
      </c>
      <c r="H204" s="504">
        <v>4.0199999999999996</v>
      </c>
      <c r="I204" s="505"/>
      <c r="J204" s="505"/>
    </row>
    <row r="205" spans="1:10" ht="90" x14ac:dyDescent="0.25">
      <c r="A205" s="503" t="s">
        <v>611</v>
      </c>
      <c r="B205" s="503" t="s">
        <v>624</v>
      </c>
      <c r="C205" s="503" t="s">
        <v>1864</v>
      </c>
      <c r="D205" s="504">
        <v>2.8</v>
      </c>
      <c r="E205" s="504">
        <v>7.6</v>
      </c>
      <c r="F205" s="504">
        <v>5.2</v>
      </c>
      <c r="G205" s="504">
        <v>2.9</v>
      </c>
      <c r="H205" s="504">
        <v>3.62</v>
      </c>
      <c r="I205" s="505"/>
      <c r="J205" s="505"/>
    </row>
    <row r="206" spans="1:10" ht="90" x14ac:dyDescent="0.25">
      <c r="A206" s="503" t="s">
        <v>611</v>
      </c>
      <c r="B206" s="503" t="s">
        <v>1908</v>
      </c>
      <c r="C206" s="503" t="s">
        <v>1864</v>
      </c>
      <c r="D206" s="504">
        <v>3.9</v>
      </c>
      <c r="E206" s="504">
        <v>3.3</v>
      </c>
      <c r="F206" s="504">
        <v>7.7</v>
      </c>
      <c r="G206" s="504">
        <v>5.6</v>
      </c>
      <c r="H206" s="507" t="s">
        <v>1900</v>
      </c>
      <c r="I206" s="505"/>
      <c r="J206" s="505"/>
    </row>
    <row r="207" spans="1:10" ht="90" x14ac:dyDescent="0.25">
      <c r="A207" s="503" t="s">
        <v>611</v>
      </c>
      <c r="B207" s="503" t="s">
        <v>1909</v>
      </c>
      <c r="C207" s="503" t="s">
        <v>1864</v>
      </c>
      <c r="D207" s="504">
        <v>3.9</v>
      </c>
      <c r="E207" s="504">
        <v>3.9</v>
      </c>
      <c r="F207" s="504">
        <v>5.9</v>
      </c>
      <c r="G207" s="504">
        <v>2.9</v>
      </c>
      <c r="H207" s="504">
        <v>3.49</v>
      </c>
      <c r="I207" s="505"/>
      <c r="J207" s="505"/>
    </row>
    <row r="208" spans="1:10" ht="105" x14ac:dyDescent="0.25">
      <c r="A208" s="503" t="s">
        <v>611</v>
      </c>
      <c r="B208" s="503" t="s">
        <v>628</v>
      </c>
      <c r="C208" s="503" t="s">
        <v>1910</v>
      </c>
      <c r="D208" s="504">
        <v>3.3</v>
      </c>
      <c r="E208" s="504">
        <v>4.4000000000000004</v>
      </c>
      <c r="F208" s="504">
        <v>4.3</v>
      </c>
      <c r="G208" s="504">
        <v>3.7</v>
      </c>
      <c r="H208" s="504">
        <v>3.21</v>
      </c>
      <c r="I208" s="505"/>
      <c r="J208" s="505"/>
    </row>
    <row r="209" spans="1:10" ht="90" x14ac:dyDescent="0.25">
      <c r="A209" s="503" t="s">
        <v>611</v>
      </c>
      <c r="B209" s="503" t="s">
        <v>666</v>
      </c>
      <c r="C209" s="503" t="s">
        <v>1911</v>
      </c>
      <c r="D209" s="504">
        <v>3.5</v>
      </c>
      <c r="E209" s="504">
        <v>4.5</v>
      </c>
      <c r="F209" s="504">
        <v>4.9000000000000004</v>
      </c>
      <c r="G209" s="504">
        <v>3.8</v>
      </c>
      <c r="H209" s="504">
        <v>3.51</v>
      </c>
      <c r="I209" s="505"/>
      <c r="J209" s="505"/>
    </row>
    <row r="210" spans="1:10" ht="90" x14ac:dyDescent="0.25">
      <c r="A210" s="503" t="s">
        <v>611</v>
      </c>
      <c r="B210" s="503" t="s">
        <v>616</v>
      </c>
      <c r="C210" s="503" t="s">
        <v>1912</v>
      </c>
      <c r="D210" s="504">
        <v>3.6</v>
      </c>
      <c r="E210" s="504">
        <v>5.5</v>
      </c>
      <c r="F210" s="504">
        <v>5.3</v>
      </c>
      <c r="G210" s="504">
        <v>4.5</v>
      </c>
      <c r="H210" s="504">
        <v>4.33</v>
      </c>
      <c r="I210" s="505"/>
      <c r="J210" s="505"/>
    </row>
    <row r="211" spans="1:10" ht="105" x14ac:dyDescent="0.25">
      <c r="A211" s="503" t="s">
        <v>611</v>
      </c>
      <c r="B211" s="503" t="s">
        <v>620</v>
      </c>
      <c r="C211" s="503" t="s">
        <v>1913</v>
      </c>
      <c r="D211" s="504">
        <v>3.1</v>
      </c>
      <c r="E211" s="504">
        <v>4.5999999999999996</v>
      </c>
      <c r="F211" s="504">
        <v>4.5999999999999996</v>
      </c>
      <c r="G211" s="504">
        <v>3.9</v>
      </c>
      <c r="H211" s="504">
        <v>3.38</v>
      </c>
      <c r="I211" s="505"/>
      <c r="J211" s="505"/>
    </row>
    <row r="212" spans="1:10" ht="90" x14ac:dyDescent="0.25">
      <c r="A212" s="503" t="s">
        <v>611</v>
      </c>
      <c r="B212" s="503" t="s">
        <v>622</v>
      </c>
      <c r="C212" s="503" t="s">
        <v>1914</v>
      </c>
      <c r="D212" s="504">
        <v>3.8</v>
      </c>
      <c r="E212" s="504">
        <v>5.2</v>
      </c>
      <c r="F212" s="504">
        <v>5</v>
      </c>
      <c r="G212" s="504">
        <v>4.5</v>
      </c>
      <c r="H212" s="504">
        <v>4.21</v>
      </c>
      <c r="I212" s="505"/>
      <c r="J212" s="505"/>
    </row>
    <row r="213" spans="1:10" ht="75" x14ac:dyDescent="0.25">
      <c r="A213" s="503" t="s">
        <v>611</v>
      </c>
      <c r="B213" s="503" t="s">
        <v>632</v>
      </c>
      <c r="C213" s="503" t="s">
        <v>1915</v>
      </c>
      <c r="D213" s="504">
        <v>3.8</v>
      </c>
      <c r="E213" s="504">
        <v>5.4</v>
      </c>
      <c r="F213" s="504">
        <v>5.7</v>
      </c>
      <c r="G213" s="504">
        <v>4.8</v>
      </c>
      <c r="H213" s="504">
        <v>4.57</v>
      </c>
      <c r="I213" s="505"/>
      <c r="J213" s="505"/>
    </row>
    <row r="214" spans="1:10" ht="75" x14ac:dyDescent="0.25">
      <c r="A214" s="503" t="s">
        <v>611</v>
      </c>
      <c r="B214" s="503" t="s">
        <v>641</v>
      </c>
      <c r="C214" s="503" t="s">
        <v>672</v>
      </c>
      <c r="D214" s="504">
        <v>3.4</v>
      </c>
      <c r="E214" s="504">
        <v>4.2</v>
      </c>
      <c r="F214" s="504">
        <v>4.5</v>
      </c>
      <c r="G214" s="504">
        <v>3.8</v>
      </c>
      <c r="H214" s="504">
        <v>3.25</v>
      </c>
      <c r="I214" s="505"/>
      <c r="J214" s="505"/>
    </row>
    <row r="215" spans="1:10" ht="75" x14ac:dyDescent="0.25">
      <c r="A215" s="503" t="s">
        <v>23</v>
      </c>
      <c r="B215" s="503" t="s">
        <v>673</v>
      </c>
      <c r="C215" s="503" t="s">
        <v>674</v>
      </c>
      <c r="D215" s="504">
        <v>4.0999999999999996</v>
      </c>
      <c r="E215" s="504">
        <v>5.6</v>
      </c>
      <c r="F215" s="504">
        <v>6</v>
      </c>
      <c r="G215" s="504">
        <v>5.2</v>
      </c>
      <c r="H215" s="504">
        <v>4.97</v>
      </c>
      <c r="I215" s="505"/>
      <c r="J215" s="505"/>
    </row>
    <row r="216" spans="1:10" ht="60" x14ac:dyDescent="0.25">
      <c r="A216" s="503" t="s">
        <v>23</v>
      </c>
      <c r="B216" s="503" t="s">
        <v>1916</v>
      </c>
      <c r="C216" s="503" t="s">
        <v>676</v>
      </c>
      <c r="D216" s="504">
        <v>5.3</v>
      </c>
      <c r="E216" s="504">
        <v>6.1</v>
      </c>
      <c r="F216" s="504">
        <v>6.8</v>
      </c>
      <c r="G216" s="504">
        <v>6.2</v>
      </c>
      <c r="H216" s="504">
        <v>6.13</v>
      </c>
      <c r="I216" s="505"/>
      <c r="J216" s="505"/>
    </row>
    <row r="217" spans="1:10" ht="45" x14ac:dyDescent="0.25">
      <c r="A217" s="503" t="s">
        <v>23</v>
      </c>
      <c r="B217" s="503" t="s">
        <v>78</v>
      </c>
      <c r="C217" s="503" t="s">
        <v>1917</v>
      </c>
      <c r="D217" s="504">
        <v>5.8</v>
      </c>
      <c r="E217" s="504">
        <v>6.8</v>
      </c>
      <c r="F217" s="504">
        <v>6.7</v>
      </c>
      <c r="G217" s="504">
        <v>5.9</v>
      </c>
      <c r="H217" s="504">
        <v>6.03</v>
      </c>
      <c r="I217" s="505"/>
      <c r="J217" s="505"/>
    </row>
    <row r="218" spans="1:10" ht="60" x14ac:dyDescent="0.25">
      <c r="A218" s="503" t="s">
        <v>23</v>
      </c>
      <c r="B218" s="503" t="s">
        <v>109</v>
      </c>
      <c r="C218" s="503" t="s">
        <v>679</v>
      </c>
      <c r="D218" s="504">
        <v>3.7</v>
      </c>
      <c r="E218" s="504">
        <v>4.8</v>
      </c>
      <c r="F218" s="504">
        <v>5</v>
      </c>
      <c r="G218" s="504">
        <v>4.8</v>
      </c>
      <c r="H218" s="504">
        <v>4.1100000000000003</v>
      </c>
      <c r="I218" s="505"/>
      <c r="J218" s="505"/>
    </row>
    <row r="219" spans="1:10" ht="60" x14ac:dyDescent="0.25">
      <c r="A219" s="503" t="s">
        <v>23</v>
      </c>
      <c r="B219" s="503" t="s">
        <v>109</v>
      </c>
      <c r="C219" s="503" t="s">
        <v>680</v>
      </c>
      <c r="D219" s="504">
        <v>4.9000000000000004</v>
      </c>
      <c r="E219" s="504">
        <v>5.0999999999999996</v>
      </c>
      <c r="F219" s="504">
        <v>4.9000000000000004</v>
      </c>
      <c r="G219" s="504">
        <v>4.5999999999999996</v>
      </c>
      <c r="H219" s="504">
        <v>4.54</v>
      </c>
      <c r="I219" s="505"/>
      <c r="J219" s="505"/>
    </row>
    <row r="220" spans="1:10" ht="75" x14ac:dyDescent="0.25">
      <c r="A220" s="503" t="s">
        <v>23</v>
      </c>
      <c r="B220" s="503" t="s">
        <v>109</v>
      </c>
      <c r="C220" s="503" t="s">
        <v>681</v>
      </c>
      <c r="D220" s="504">
        <v>4.4000000000000004</v>
      </c>
      <c r="E220" s="504">
        <v>5.4</v>
      </c>
      <c r="F220" s="504">
        <v>5.6</v>
      </c>
      <c r="G220" s="504">
        <v>5.5</v>
      </c>
      <c r="H220" s="504">
        <v>4.96</v>
      </c>
      <c r="I220" s="505"/>
      <c r="J220" s="505"/>
    </row>
    <row r="221" spans="1:10" ht="60" x14ac:dyDescent="0.25">
      <c r="A221" s="503" t="s">
        <v>23</v>
      </c>
      <c r="B221" s="503" t="s">
        <v>682</v>
      </c>
      <c r="C221" s="503" t="s">
        <v>683</v>
      </c>
      <c r="D221" s="504">
        <v>4</v>
      </c>
      <c r="E221" s="504">
        <v>5.0999999999999996</v>
      </c>
      <c r="F221" s="504">
        <v>5.5</v>
      </c>
      <c r="G221" s="504">
        <v>4.9000000000000004</v>
      </c>
      <c r="H221" s="507" t="s">
        <v>1918</v>
      </c>
      <c r="I221" s="505"/>
      <c r="J221" s="505"/>
    </row>
    <row r="222" spans="1:10" ht="75" x14ac:dyDescent="0.25">
      <c r="A222" s="503" t="s">
        <v>23</v>
      </c>
      <c r="B222" s="503" t="s">
        <v>682</v>
      </c>
      <c r="C222" s="503" t="s">
        <v>684</v>
      </c>
      <c r="D222" s="504">
        <v>4.3</v>
      </c>
      <c r="E222" s="504">
        <v>5.0999999999999996</v>
      </c>
      <c r="F222" s="504">
        <v>6</v>
      </c>
      <c r="G222" s="504">
        <v>4.7</v>
      </c>
      <c r="H222" s="504">
        <v>4.7300000000000004</v>
      </c>
      <c r="I222" s="505"/>
      <c r="J222" s="505"/>
    </row>
    <row r="223" spans="1:10" ht="75" x14ac:dyDescent="0.25">
      <c r="A223" s="503" t="s">
        <v>23</v>
      </c>
      <c r="B223" s="503" t="s">
        <v>685</v>
      </c>
      <c r="C223" s="503" t="s">
        <v>686</v>
      </c>
      <c r="D223" s="504">
        <v>4.2</v>
      </c>
      <c r="E223" s="504">
        <v>5.8</v>
      </c>
      <c r="F223" s="504">
        <v>6.1</v>
      </c>
      <c r="G223" s="504">
        <v>5</v>
      </c>
      <c r="H223" s="504">
        <v>5.08</v>
      </c>
      <c r="I223" s="505"/>
      <c r="J223" s="505"/>
    </row>
    <row r="224" spans="1:10" ht="75" x14ac:dyDescent="0.25">
      <c r="A224" s="503" t="s">
        <v>23</v>
      </c>
      <c r="B224" s="503" t="s">
        <v>687</v>
      </c>
      <c r="C224" s="503" t="s">
        <v>688</v>
      </c>
      <c r="D224" s="504">
        <v>4.5999999999999996</v>
      </c>
      <c r="E224" s="504">
        <v>4.9000000000000004</v>
      </c>
      <c r="F224" s="504">
        <v>6.4</v>
      </c>
      <c r="G224" s="504">
        <v>4.9000000000000004</v>
      </c>
      <c r="H224" s="504">
        <v>4.84</v>
      </c>
      <c r="I224" s="505"/>
      <c r="J224" s="505"/>
    </row>
    <row r="225" spans="1:10" ht="60" x14ac:dyDescent="0.25">
      <c r="A225" s="503" t="s">
        <v>23</v>
      </c>
      <c r="B225" s="503" t="s">
        <v>689</v>
      </c>
      <c r="C225" s="503" t="s">
        <v>690</v>
      </c>
      <c r="D225" s="504">
        <v>5.7</v>
      </c>
      <c r="E225" s="504">
        <v>5.6</v>
      </c>
      <c r="F225" s="504">
        <v>6.4</v>
      </c>
      <c r="G225" s="504">
        <v>5.0999999999999996</v>
      </c>
      <c r="H225" s="507" t="s">
        <v>1919</v>
      </c>
      <c r="I225" s="505"/>
      <c r="J225" s="505"/>
    </row>
    <row r="226" spans="1:10" ht="75" x14ac:dyDescent="0.25">
      <c r="A226" s="503" t="s">
        <v>23</v>
      </c>
      <c r="B226" s="503" t="s">
        <v>691</v>
      </c>
      <c r="C226" s="503" t="s">
        <v>1920</v>
      </c>
      <c r="D226" s="504">
        <v>4</v>
      </c>
      <c r="E226" s="504">
        <v>4.8</v>
      </c>
      <c r="F226" s="504">
        <v>5.4</v>
      </c>
      <c r="G226" s="504">
        <v>4.4000000000000004</v>
      </c>
      <c r="H226" s="504">
        <v>4.28</v>
      </c>
      <c r="I226" s="505"/>
      <c r="J226" s="505"/>
    </row>
    <row r="227" spans="1:10" ht="60" x14ac:dyDescent="0.25">
      <c r="A227" s="503" t="s">
        <v>23</v>
      </c>
      <c r="B227" s="503" t="s">
        <v>23</v>
      </c>
      <c r="C227" s="503" t="s">
        <v>694</v>
      </c>
      <c r="D227" s="504">
        <v>3.5</v>
      </c>
      <c r="E227" s="504">
        <v>4.5999999999999996</v>
      </c>
      <c r="F227" s="504">
        <v>5.0999999999999996</v>
      </c>
      <c r="G227" s="504">
        <v>4.5999999999999996</v>
      </c>
      <c r="H227" s="504">
        <v>3.86</v>
      </c>
      <c r="I227" s="505"/>
      <c r="J227" s="505"/>
    </row>
    <row r="228" spans="1:10" ht="90" x14ac:dyDescent="0.25">
      <c r="A228" s="503" t="s">
        <v>23</v>
      </c>
      <c r="B228" s="503" t="s">
        <v>23</v>
      </c>
      <c r="C228" s="503" t="s">
        <v>695</v>
      </c>
      <c r="D228" s="504">
        <v>3.5</v>
      </c>
      <c r="E228" s="504">
        <v>4.7</v>
      </c>
      <c r="F228" s="504">
        <v>5.0999999999999996</v>
      </c>
      <c r="G228" s="504">
        <v>4.0999999999999996</v>
      </c>
      <c r="H228" s="504">
        <v>3.75</v>
      </c>
      <c r="I228" s="505"/>
      <c r="J228" s="505"/>
    </row>
    <row r="229" spans="1:10" ht="60" x14ac:dyDescent="0.25">
      <c r="A229" s="503" t="s">
        <v>23</v>
      </c>
      <c r="B229" s="503" t="s">
        <v>23</v>
      </c>
      <c r="C229" s="503" t="s">
        <v>696</v>
      </c>
      <c r="D229" s="504">
        <v>3.6</v>
      </c>
      <c r="E229" s="504">
        <v>5.0999999999999996</v>
      </c>
      <c r="F229" s="504">
        <v>5.3</v>
      </c>
      <c r="G229" s="504">
        <v>4</v>
      </c>
      <c r="H229" s="504">
        <v>4.04</v>
      </c>
      <c r="I229" s="505"/>
      <c r="J229" s="505"/>
    </row>
    <row r="230" spans="1:10" ht="90" x14ac:dyDescent="0.25">
      <c r="A230" s="503" t="s">
        <v>23</v>
      </c>
      <c r="B230" s="503" t="s">
        <v>78</v>
      </c>
      <c r="C230" s="503" t="s">
        <v>697</v>
      </c>
      <c r="D230" s="504">
        <v>4.4000000000000004</v>
      </c>
      <c r="E230" s="504">
        <v>5.3</v>
      </c>
      <c r="F230" s="504">
        <v>5.8</v>
      </c>
      <c r="G230" s="504">
        <v>5</v>
      </c>
      <c r="H230" s="504">
        <v>4.91</v>
      </c>
      <c r="I230" s="505"/>
      <c r="J230" s="505"/>
    </row>
    <row r="231" spans="1:10" ht="75" x14ac:dyDescent="0.25">
      <c r="A231" s="503" t="s">
        <v>23</v>
      </c>
      <c r="B231" s="503" t="s">
        <v>78</v>
      </c>
      <c r="C231" s="503" t="s">
        <v>698</v>
      </c>
      <c r="D231" s="504">
        <v>3.8</v>
      </c>
      <c r="E231" s="504">
        <v>5.2</v>
      </c>
      <c r="F231" s="504">
        <v>5.6</v>
      </c>
      <c r="G231" s="504">
        <v>4.5</v>
      </c>
      <c r="H231" s="504">
        <v>4.3099999999999996</v>
      </c>
      <c r="I231" s="505"/>
      <c r="J231" s="505"/>
    </row>
    <row r="232" spans="1:10" ht="75" x14ac:dyDescent="0.25">
      <c r="A232" s="503" t="s">
        <v>23</v>
      </c>
      <c r="B232" s="503" t="s">
        <v>78</v>
      </c>
      <c r="C232" s="503" t="s">
        <v>699</v>
      </c>
      <c r="D232" s="504">
        <v>5.3</v>
      </c>
      <c r="E232" s="504">
        <v>6.5</v>
      </c>
      <c r="F232" s="504">
        <v>6.5</v>
      </c>
      <c r="G232" s="504">
        <v>5.9</v>
      </c>
      <c r="H232" s="504">
        <v>6.04</v>
      </c>
      <c r="I232" s="505"/>
      <c r="J232" s="505"/>
    </row>
    <row r="233" spans="1:10" ht="60" x14ac:dyDescent="0.25">
      <c r="A233" s="503" t="s">
        <v>23</v>
      </c>
      <c r="B233" s="503" t="s">
        <v>78</v>
      </c>
      <c r="C233" s="503" t="s">
        <v>439</v>
      </c>
      <c r="D233" s="504">
        <v>3.4</v>
      </c>
      <c r="E233" s="504">
        <v>5.0999999999999996</v>
      </c>
      <c r="F233" s="504">
        <v>5.9</v>
      </c>
      <c r="G233" s="504">
        <v>4.7</v>
      </c>
      <c r="H233" s="504">
        <v>4.37</v>
      </c>
      <c r="I233" s="505"/>
      <c r="J233" s="505"/>
    </row>
    <row r="234" spans="1:10" ht="90" x14ac:dyDescent="0.25">
      <c r="A234" s="503" t="s">
        <v>23</v>
      </c>
      <c r="B234" s="503" t="s">
        <v>700</v>
      </c>
      <c r="C234" s="503" t="s">
        <v>701</v>
      </c>
      <c r="D234" s="504">
        <v>4.4000000000000004</v>
      </c>
      <c r="E234" s="504">
        <v>5.9</v>
      </c>
      <c r="F234" s="504">
        <v>6.1</v>
      </c>
      <c r="G234" s="504">
        <v>5.2</v>
      </c>
      <c r="H234" s="504">
        <v>5.22</v>
      </c>
      <c r="I234" s="505"/>
      <c r="J234" s="505"/>
    </row>
    <row r="235" spans="1:10" ht="90" x14ac:dyDescent="0.25">
      <c r="A235" s="503" t="s">
        <v>23</v>
      </c>
      <c r="B235" s="503" t="s">
        <v>700</v>
      </c>
      <c r="C235" s="503" t="s">
        <v>1921</v>
      </c>
      <c r="D235" s="504">
        <v>4.4000000000000004</v>
      </c>
      <c r="E235" s="504">
        <v>5.6</v>
      </c>
      <c r="F235" s="504">
        <v>5.7</v>
      </c>
      <c r="G235" s="504">
        <v>4.5</v>
      </c>
      <c r="H235" s="504">
        <v>4.7699999999999996</v>
      </c>
      <c r="I235" s="505"/>
      <c r="J235" s="505"/>
    </row>
    <row r="236" spans="1:10" ht="75" x14ac:dyDescent="0.25">
      <c r="A236" s="503" t="s">
        <v>23</v>
      </c>
      <c r="B236" s="503" t="s">
        <v>673</v>
      </c>
      <c r="C236" s="503" t="s">
        <v>703</v>
      </c>
      <c r="D236" s="504">
        <v>4</v>
      </c>
      <c r="E236" s="504">
        <v>5.8</v>
      </c>
      <c r="F236" s="504">
        <v>5.7</v>
      </c>
      <c r="G236" s="504">
        <v>4.9000000000000004</v>
      </c>
      <c r="H236" s="504">
        <v>4.75</v>
      </c>
      <c r="I236" s="505"/>
      <c r="J236" s="505"/>
    </row>
    <row r="237" spans="1:10" ht="90" x14ac:dyDescent="0.25">
      <c r="A237" s="503" t="s">
        <v>23</v>
      </c>
      <c r="B237" s="503" t="s">
        <v>704</v>
      </c>
      <c r="C237" s="503" t="s">
        <v>1922</v>
      </c>
      <c r="D237" s="504">
        <v>5.6</v>
      </c>
      <c r="E237" s="504">
        <v>5.5</v>
      </c>
      <c r="F237" s="504">
        <v>6.2</v>
      </c>
      <c r="G237" s="504">
        <v>5</v>
      </c>
      <c r="H237" s="504">
        <v>5.42</v>
      </c>
      <c r="I237" s="505"/>
      <c r="J237" s="505"/>
    </row>
    <row r="238" spans="1:10" ht="75" x14ac:dyDescent="0.25">
      <c r="A238" s="503" t="s">
        <v>23</v>
      </c>
      <c r="B238" s="503" t="s">
        <v>704</v>
      </c>
      <c r="C238" s="503" t="s">
        <v>706</v>
      </c>
      <c r="D238" s="504">
        <v>4.5</v>
      </c>
      <c r="E238" s="504">
        <v>5.6</v>
      </c>
      <c r="F238" s="504">
        <v>6.3</v>
      </c>
      <c r="G238" s="504">
        <v>5.8</v>
      </c>
      <c r="H238" s="504">
        <v>5.33</v>
      </c>
      <c r="I238" s="505"/>
      <c r="J238" s="505"/>
    </row>
    <row r="239" spans="1:10" ht="60" x14ac:dyDescent="0.25">
      <c r="A239" s="503" t="s">
        <v>23</v>
      </c>
      <c r="B239" s="503" t="s">
        <v>707</v>
      </c>
      <c r="C239" s="503" t="s">
        <v>708</v>
      </c>
      <c r="D239" s="504">
        <v>3.7</v>
      </c>
      <c r="E239" s="504">
        <v>4.8</v>
      </c>
      <c r="F239" s="504">
        <v>5.3</v>
      </c>
      <c r="G239" s="504">
        <v>4.0999999999999996</v>
      </c>
      <c r="H239" s="504">
        <v>3.99</v>
      </c>
      <c r="I239" s="505"/>
      <c r="J239" s="505"/>
    </row>
    <row r="240" spans="1:10" ht="90" x14ac:dyDescent="0.25">
      <c r="A240" s="503" t="s">
        <v>23</v>
      </c>
      <c r="B240" s="503" t="s">
        <v>709</v>
      </c>
      <c r="C240" s="503" t="s">
        <v>710</v>
      </c>
      <c r="D240" s="504">
        <v>3.7</v>
      </c>
      <c r="E240" s="504">
        <v>5.3</v>
      </c>
      <c r="F240" s="504">
        <v>5.5</v>
      </c>
      <c r="G240" s="504">
        <v>4.5999999999999996</v>
      </c>
      <c r="H240" s="504">
        <v>4.38</v>
      </c>
      <c r="I240" s="505"/>
      <c r="J240" s="505"/>
    </row>
    <row r="241" spans="1:10" ht="60" x14ac:dyDescent="0.25">
      <c r="A241" s="503" t="s">
        <v>23</v>
      </c>
      <c r="B241" s="503" t="s">
        <v>709</v>
      </c>
      <c r="C241" s="503" t="s">
        <v>711</v>
      </c>
      <c r="D241" s="504">
        <v>5</v>
      </c>
      <c r="E241" s="504">
        <v>6</v>
      </c>
      <c r="F241" s="504">
        <v>5.6</v>
      </c>
      <c r="G241" s="504">
        <v>4.9000000000000004</v>
      </c>
      <c r="H241" s="504">
        <v>5.21</v>
      </c>
      <c r="I241" s="505"/>
      <c r="J241" s="505"/>
    </row>
    <row r="242" spans="1:10" ht="75" x14ac:dyDescent="0.25">
      <c r="A242" s="503" t="s">
        <v>23</v>
      </c>
      <c r="B242" s="503" t="s">
        <v>712</v>
      </c>
      <c r="C242" s="503" t="s">
        <v>1923</v>
      </c>
      <c r="D242" s="504">
        <v>3.6</v>
      </c>
      <c r="E242" s="504">
        <v>4.5</v>
      </c>
      <c r="F242" s="504">
        <v>5.3</v>
      </c>
      <c r="G242" s="504">
        <v>4.3</v>
      </c>
      <c r="H242" s="504">
        <v>3.97</v>
      </c>
      <c r="I242" s="505"/>
      <c r="J242" s="505"/>
    </row>
    <row r="243" spans="1:10" ht="60" x14ac:dyDescent="0.25">
      <c r="A243" s="503" t="s">
        <v>23</v>
      </c>
      <c r="B243" s="503" t="s">
        <v>712</v>
      </c>
      <c r="C243" s="503" t="s">
        <v>714</v>
      </c>
      <c r="D243" s="504">
        <v>4.2</v>
      </c>
      <c r="E243" s="504">
        <v>5.4</v>
      </c>
      <c r="F243" s="504">
        <v>5.5</v>
      </c>
      <c r="G243" s="504">
        <v>5.2</v>
      </c>
      <c r="H243" s="504">
        <v>4.72</v>
      </c>
      <c r="I243" s="505"/>
      <c r="J243" s="505"/>
    </row>
    <row r="244" spans="1:10" ht="60" x14ac:dyDescent="0.25">
      <c r="A244" s="503" t="s">
        <v>23</v>
      </c>
      <c r="B244" s="503" t="s">
        <v>715</v>
      </c>
      <c r="C244" s="503" t="s">
        <v>716</v>
      </c>
      <c r="D244" s="504">
        <v>6.5</v>
      </c>
      <c r="E244" s="504">
        <v>6.2</v>
      </c>
      <c r="F244" s="504">
        <v>5.9</v>
      </c>
      <c r="G244" s="504">
        <v>5.4</v>
      </c>
      <c r="H244" s="504">
        <v>5.93</v>
      </c>
      <c r="I244" s="505"/>
      <c r="J244" s="505"/>
    </row>
    <row r="245" spans="1:10" ht="90" x14ac:dyDescent="0.25">
      <c r="A245" s="503" t="s">
        <v>23</v>
      </c>
      <c r="B245" s="503" t="s">
        <v>717</v>
      </c>
      <c r="C245" s="503" t="s">
        <v>1924</v>
      </c>
      <c r="D245" s="504">
        <v>4.0999999999999996</v>
      </c>
      <c r="E245" s="504">
        <v>6.2</v>
      </c>
      <c r="F245" s="504">
        <v>6.1</v>
      </c>
      <c r="G245" s="504">
        <v>5.0999999999999996</v>
      </c>
      <c r="H245" s="504">
        <v>5.27</v>
      </c>
      <c r="I245" s="505"/>
      <c r="J245" s="505"/>
    </row>
    <row r="246" spans="1:10" ht="75" x14ac:dyDescent="0.25">
      <c r="A246" s="503" t="s">
        <v>23</v>
      </c>
      <c r="B246" s="503" t="s">
        <v>717</v>
      </c>
      <c r="C246" s="503" t="s">
        <v>719</v>
      </c>
      <c r="D246" s="504">
        <v>4.5999999999999996</v>
      </c>
      <c r="E246" s="504">
        <v>5</v>
      </c>
      <c r="F246" s="504">
        <v>5</v>
      </c>
      <c r="G246" s="504">
        <v>4.0999999999999996</v>
      </c>
      <c r="H246" s="504">
        <v>4.33</v>
      </c>
      <c r="I246" s="505"/>
      <c r="J246" s="505"/>
    </row>
    <row r="247" spans="1:10" ht="60" x14ac:dyDescent="0.25">
      <c r="A247" s="503" t="s">
        <v>23</v>
      </c>
      <c r="B247" s="503" t="s">
        <v>720</v>
      </c>
      <c r="C247" s="503" t="s">
        <v>721</v>
      </c>
      <c r="D247" s="504">
        <v>4.5999999999999996</v>
      </c>
      <c r="E247" s="504">
        <v>5.2</v>
      </c>
      <c r="F247" s="504">
        <v>5.3</v>
      </c>
      <c r="G247" s="504">
        <v>4.9000000000000004</v>
      </c>
      <c r="H247" s="504">
        <v>4.75</v>
      </c>
      <c r="I247" s="505"/>
      <c r="J247" s="505"/>
    </row>
    <row r="248" spans="1:10" ht="75" x14ac:dyDescent="0.25">
      <c r="A248" s="503" t="s">
        <v>23</v>
      </c>
      <c r="B248" s="503" t="s">
        <v>722</v>
      </c>
      <c r="C248" s="503" t="s">
        <v>723</v>
      </c>
      <c r="D248" s="504">
        <v>4.8</v>
      </c>
      <c r="E248" s="504">
        <v>5.7</v>
      </c>
      <c r="F248" s="504">
        <v>6.1</v>
      </c>
      <c r="G248" s="504">
        <v>5.3</v>
      </c>
      <c r="H248" s="504">
        <v>5.27</v>
      </c>
      <c r="I248" s="505"/>
      <c r="J248" s="505"/>
    </row>
    <row r="249" spans="1:10" ht="75" x14ac:dyDescent="0.25">
      <c r="A249" s="503" t="s">
        <v>23</v>
      </c>
      <c r="B249" s="503" t="s">
        <v>87</v>
      </c>
      <c r="C249" s="503" t="s">
        <v>724</v>
      </c>
      <c r="D249" s="504">
        <v>4.5999999999999996</v>
      </c>
      <c r="E249" s="504">
        <v>6.4</v>
      </c>
      <c r="F249" s="504">
        <v>6.4</v>
      </c>
      <c r="G249" s="504">
        <v>5.2</v>
      </c>
      <c r="H249" s="504">
        <v>5.53</v>
      </c>
      <c r="I249" s="505"/>
      <c r="J249" s="505"/>
    </row>
    <row r="250" spans="1:10" ht="75" x14ac:dyDescent="0.25">
      <c r="A250" s="503" t="s">
        <v>23</v>
      </c>
      <c r="B250" s="503" t="s">
        <v>704</v>
      </c>
      <c r="C250" s="503" t="s">
        <v>725</v>
      </c>
      <c r="D250" s="504">
        <v>4.7</v>
      </c>
      <c r="E250" s="504">
        <v>5.6</v>
      </c>
      <c r="F250" s="504">
        <v>5.7</v>
      </c>
      <c r="G250" s="504">
        <v>5</v>
      </c>
      <c r="H250" s="504">
        <v>5.0199999999999996</v>
      </c>
      <c r="I250" s="505"/>
      <c r="J250" s="505"/>
    </row>
    <row r="251" spans="1:10" ht="90" x14ac:dyDescent="0.25">
      <c r="A251" s="503" t="s">
        <v>23</v>
      </c>
      <c r="B251" s="503" t="s">
        <v>726</v>
      </c>
      <c r="C251" s="503" t="s">
        <v>727</v>
      </c>
      <c r="D251" s="504">
        <v>4.7</v>
      </c>
      <c r="E251" s="504">
        <v>6.1</v>
      </c>
      <c r="F251" s="504">
        <v>6.8</v>
      </c>
      <c r="G251" s="504">
        <v>5.2</v>
      </c>
      <c r="H251" s="504">
        <v>5.64</v>
      </c>
      <c r="I251" s="505"/>
      <c r="J251" s="505"/>
    </row>
    <row r="252" spans="1:10" ht="75" x14ac:dyDescent="0.25">
      <c r="A252" s="503" t="s">
        <v>23</v>
      </c>
      <c r="B252" s="503" t="s">
        <v>715</v>
      </c>
      <c r="C252" s="503" t="s">
        <v>728</v>
      </c>
      <c r="D252" s="504">
        <v>4.5</v>
      </c>
      <c r="E252" s="504">
        <v>5.2</v>
      </c>
      <c r="F252" s="504">
        <v>5.9</v>
      </c>
      <c r="G252" s="504">
        <v>4.4000000000000004</v>
      </c>
      <c r="H252" s="504">
        <v>4.68</v>
      </c>
      <c r="I252" s="505"/>
      <c r="J252" s="505"/>
    </row>
    <row r="253" spans="1:10" ht="45" x14ac:dyDescent="0.25">
      <c r="A253" s="503" t="s">
        <v>23</v>
      </c>
      <c r="B253" s="503" t="s">
        <v>704</v>
      </c>
      <c r="C253" s="503" t="s">
        <v>729</v>
      </c>
      <c r="D253" s="504">
        <v>3.9</v>
      </c>
      <c r="E253" s="504">
        <v>5.0999999999999996</v>
      </c>
      <c r="F253" s="504">
        <v>5.7</v>
      </c>
      <c r="G253" s="504">
        <v>4.7</v>
      </c>
      <c r="H253" s="504">
        <v>4.4800000000000004</v>
      </c>
      <c r="I253" s="505"/>
      <c r="J253" s="505"/>
    </row>
    <row r="254" spans="1:10" ht="60" x14ac:dyDescent="0.25">
      <c r="A254" s="503" t="s">
        <v>23</v>
      </c>
      <c r="B254" s="503" t="s">
        <v>707</v>
      </c>
      <c r="C254" s="503" t="s">
        <v>730</v>
      </c>
      <c r="D254" s="504">
        <v>3.5</v>
      </c>
      <c r="E254" s="504">
        <v>4.5</v>
      </c>
      <c r="F254" s="504">
        <v>5.3</v>
      </c>
      <c r="G254" s="504">
        <v>4.2</v>
      </c>
      <c r="H254" s="504">
        <v>3.83</v>
      </c>
      <c r="I254" s="505"/>
      <c r="J254" s="505"/>
    </row>
    <row r="255" spans="1:10" ht="30" x14ac:dyDescent="0.25">
      <c r="A255" s="503" t="s">
        <v>23</v>
      </c>
      <c r="B255" s="503" t="s">
        <v>87</v>
      </c>
      <c r="C255" s="503" t="s">
        <v>731</v>
      </c>
      <c r="D255" s="504">
        <v>7.8</v>
      </c>
      <c r="E255" s="504">
        <v>7.9</v>
      </c>
      <c r="F255" s="504">
        <v>7.7</v>
      </c>
      <c r="G255" s="504">
        <v>8</v>
      </c>
      <c r="H255" s="504">
        <v>8.07</v>
      </c>
      <c r="I255" s="505"/>
      <c r="J255" s="505"/>
    </row>
    <row r="256" spans="1:10" ht="45" x14ac:dyDescent="0.25">
      <c r="A256" s="503" t="s">
        <v>23</v>
      </c>
      <c r="B256" s="503" t="s">
        <v>87</v>
      </c>
      <c r="C256" s="503" t="s">
        <v>732</v>
      </c>
      <c r="D256" s="504">
        <v>6.9</v>
      </c>
      <c r="E256" s="504">
        <v>7</v>
      </c>
      <c r="F256" s="504">
        <v>6.7</v>
      </c>
      <c r="G256" s="504">
        <v>7.1</v>
      </c>
      <c r="H256" s="504">
        <v>7.18</v>
      </c>
      <c r="I256" s="505"/>
      <c r="J256" s="505"/>
    </row>
    <row r="257" spans="1:10" ht="60" x14ac:dyDescent="0.25">
      <c r="A257" s="503" t="s">
        <v>23</v>
      </c>
      <c r="B257" s="503" t="s">
        <v>87</v>
      </c>
      <c r="C257" s="503" t="s">
        <v>733</v>
      </c>
      <c r="D257" s="504">
        <v>4.7</v>
      </c>
      <c r="E257" s="504">
        <v>6.5</v>
      </c>
      <c r="F257" s="504">
        <v>6.6</v>
      </c>
      <c r="G257" s="504">
        <v>5.8</v>
      </c>
      <c r="H257" s="504">
        <v>5.88</v>
      </c>
      <c r="I257" s="505"/>
      <c r="J257" s="505"/>
    </row>
    <row r="258" spans="1:10" ht="30" x14ac:dyDescent="0.25">
      <c r="A258" s="503" t="s">
        <v>23</v>
      </c>
      <c r="B258" s="503" t="s">
        <v>87</v>
      </c>
      <c r="C258" s="503" t="s">
        <v>734</v>
      </c>
      <c r="D258" s="504">
        <v>3.8</v>
      </c>
      <c r="E258" s="504">
        <v>6</v>
      </c>
      <c r="F258" s="504">
        <v>5.0999999999999996</v>
      </c>
      <c r="G258" s="504">
        <v>4.7</v>
      </c>
      <c r="H258" s="504">
        <v>4.51</v>
      </c>
      <c r="I258" s="505"/>
      <c r="J258" s="505"/>
    </row>
    <row r="259" spans="1:10" ht="45" x14ac:dyDescent="0.25">
      <c r="A259" s="503" t="s">
        <v>23</v>
      </c>
      <c r="B259" s="503" t="s">
        <v>87</v>
      </c>
      <c r="C259" s="503" t="s">
        <v>735</v>
      </c>
      <c r="D259" s="504">
        <v>8</v>
      </c>
      <c r="E259" s="504">
        <v>8.1</v>
      </c>
      <c r="F259" s="504">
        <v>8</v>
      </c>
      <c r="G259" s="504">
        <v>7.9</v>
      </c>
      <c r="H259" s="504">
        <v>8.17</v>
      </c>
      <c r="I259" s="505"/>
      <c r="J259" s="505"/>
    </row>
    <row r="260" spans="1:10" ht="30" x14ac:dyDescent="0.25">
      <c r="A260" s="503" t="s">
        <v>23</v>
      </c>
      <c r="B260" s="503" t="s">
        <v>109</v>
      </c>
      <c r="C260" s="503" t="s">
        <v>736</v>
      </c>
      <c r="D260" s="504">
        <v>4.9000000000000004</v>
      </c>
      <c r="E260" s="504">
        <v>6.1</v>
      </c>
      <c r="F260" s="504">
        <v>6.2</v>
      </c>
      <c r="G260" s="504">
        <v>6.3</v>
      </c>
      <c r="H260" s="504">
        <v>5.86</v>
      </c>
      <c r="I260" s="505"/>
      <c r="J260" s="505"/>
    </row>
    <row r="261" spans="1:10" ht="45" x14ac:dyDescent="0.25">
      <c r="A261" s="503" t="s">
        <v>23</v>
      </c>
      <c r="B261" s="503" t="s">
        <v>109</v>
      </c>
      <c r="C261" s="503" t="s">
        <v>737</v>
      </c>
      <c r="D261" s="504">
        <v>4.2</v>
      </c>
      <c r="E261" s="504">
        <v>5.8</v>
      </c>
      <c r="F261" s="504">
        <v>5.7</v>
      </c>
      <c r="G261" s="504">
        <v>6</v>
      </c>
      <c r="H261" s="504">
        <v>5.29</v>
      </c>
      <c r="I261" s="505"/>
      <c r="J261" s="505"/>
    </row>
    <row r="262" spans="1:10" ht="60" x14ac:dyDescent="0.25">
      <c r="A262" s="503" t="s">
        <v>23</v>
      </c>
      <c r="B262" s="503" t="s">
        <v>23</v>
      </c>
      <c r="C262" s="503" t="s">
        <v>738</v>
      </c>
      <c r="D262" s="504">
        <v>3.7</v>
      </c>
      <c r="E262" s="504">
        <v>6.1</v>
      </c>
      <c r="F262" s="504">
        <v>6.2</v>
      </c>
      <c r="G262" s="504">
        <v>4.8</v>
      </c>
      <c r="H262" s="504">
        <v>5.05</v>
      </c>
      <c r="I262" s="505"/>
      <c r="J262" s="505"/>
    </row>
    <row r="263" spans="1:10" ht="75" x14ac:dyDescent="0.25">
      <c r="A263" s="503" t="s">
        <v>23</v>
      </c>
      <c r="B263" s="503" t="s">
        <v>78</v>
      </c>
      <c r="C263" s="503" t="s">
        <v>739</v>
      </c>
      <c r="D263" s="504">
        <v>5.8</v>
      </c>
      <c r="E263" s="504">
        <v>7</v>
      </c>
      <c r="F263" s="504">
        <v>6.8</v>
      </c>
      <c r="G263" s="504">
        <v>5.7</v>
      </c>
      <c r="H263" s="504">
        <v>6.43</v>
      </c>
      <c r="I263" s="505"/>
      <c r="J263" s="505"/>
    </row>
    <row r="264" spans="1:10" ht="90" x14ac:dyDescent="0.25">
      <c r="A264" s="503" t="s">
        <v>23</v>
      </c>
      <c r="B264" s="503" t="s">
        <v>78</v>
      </c>
      <c r="C264" s="503" t="s">
        <v>740</v>
      </c>
      <c r="D264" s="504">
        <v>7.4</v>
      </c>
      <c r="E264" s="504">
        <v>7.8</v>
      </c>
      <c r="F264" s="504">
        <v>7.7</v>
      </c>
      <c r="G264" s="504">
        <v>7.4</v>
      </c>
      <c r="H264" s="504">
        <v>7.82</v>
      </c>
      <c r="I264" s="505"/>
      <c r="J264" s="505"/>
    </row>
    <row r="265" spans="1:10" ht="30" x14ac:dyDescent="0.25">
      <c r="A265" s="503" t="s">
        <v>23</v>
      </c>
      <c r="B265" s="503" t="s">
        <v>78</v>
      </c>
      <c r="C265" s="503" t="s">
        <v>741</v>
      </c>
      <c r="D265" s="504">
        <v>7.7</v>
      </c>
      <c r="E265" s="504">
        <v>7.9</v>
      </c>
      <c r="F265" s="504">
        <v>7.8</v>
      </c>
      <c r="G265" s="504">
        <v>7.2</v>
      </c>
      <c r="H265" s="504">
        <v>7.86</v>
      </c>
      <c r="I265" s="505"/>
      <c r="J265" s="505"/>
    </row>
    <row r="266" spans="1:10" ht="30" x14ac:dyDescent="0.25">
      <c r="A266" s="503" t="s">
        <v>23</v>
      </c>
      <c r="B266" s="503" t="s">
        <v>78</v>
      </c>
      <c r="C266" s="503" t="s">
        <v>742</v>
      </c>
      <c r="D266" s="504">
        <v>7.9</v>
      </c>
      <c r="E266" s="504">
        <v>7.8</v>
      </c>
      <c r="F266" s="504">
        <v>7.9</v>
      </c>
      <c r="G266" s="504">
        <v>7.8</v>
      </c>
      <c r="H266" s="504">
        <v>8.0500000000000007</v>
      </c>
      <c r="I266" s="505"/>
      <c r="J266" s="505"/>
    </row>
    <row r="267" spans="1:10" ht="45" x14ac:dyDescent="0.25">
      <c r="A267" s="503" t="s">
        <v>23</v>
      </c>
      <c r="B267" s="503" t="s">
        <v>78</v>
      </c>
      <c r="C267" s="503" t="s">
        <v>743</v>
      </c>
      <c r="D267" s="504">
        <v>8.6999999999999993</v>
      </c>
      <c r="E267" s="504">
        <v>8.6</v>
      </c>
      <c r="F267" s="504">
        <v>8.1999999999999993</v>
      </c>
      <c r="G267" s="504">
        <v>8.6999999999999993</v>
      </c>
      <c r="H267" s="504">
        <v>8.76</v>
      </c>
      <c r="I267" s="505"/>
      <c r="J267" s="505"/>
    </row>
    <row r="268" spans="1:10" ht="60" x14ac:dyDescent="0.25">
      <c r="A268" s="503" t="s">
        <v>23</v>
      </c>
      <c r="B268" s="503" t="s">
        <v>78</v>
      </c>
      <c r="C268" s="503" t="s">
        <v>744</v>
      </c>
      <c r="D268" s="504">
        <v>7.6</v>
      </c>
      <c r="E268" s="504">
        <v>7.7</v>
      </c>
      <c r="F268" s="504">
        <v>7.6</v>
      </c>
      <c r="G268" s="504">
        <v>7.9</v>
      </c>
      <c r="H268" s="504">
        <v>7.94</v>
      </c>
      <c r="I268" s="505"/>
      <c r="J268" s="505"/>
    </row>
    <row r="269" spans="1:10" ht="60" x14ac:dyDescent="0.25">
      <c r="A269" s="503" t="s">
        <v>23</v>
      </c>
      <c r="B269" s="503" t="s">
        <v>78</v>
      </c>
      <c r="C269" s="503" t="s">
        <v>745</v>
      </c>
      <c r="D269" s="504">
        <v>7.9</v>
      </c>
      <c r="E269" s="504">
        <v>7.4</v>
      </c>
      <c r="F269" s="504">
        <v>7.6</v>
      </c>
      <c r="G269" s="504">
        <v>8.1</v>
      </c>
      <c r="H269" s="504">
        <v>7.98</v>
      </c>
      <c r="I269" s="505"/>
      <c r="J269" s="505"/>
    </row>
    <row r="270" spans="1:10" ht="30" x14ac:dyDescent="0.25">
      <c r="A270" s="503" t="s">
        <v>23</v>
      </c>
      <c r="B270" s="503" t="s">
        <v>78</v>
      </c>
      <c r="C270" s="503" t="s">
        <v>746</v>
      </c>
      <c r="D270" s="504">
        <v>8</v>
      </c>
      <c r="E270" s="504">
        <v>8.1</v>
      </c>
      <c r="F270" s="504">
        <v>8</v>
      </c>
      <c r="G270" s="504">
        <v>8</v>
      </c>
      <c r="H270" s="504">
        <v>8.2100000000000009</v>
      </c>
      <c r="I270" s="505"/>
      <c r="J270" s="505"/>
    </row>
    <row r="271" spans="1:10" ht="30" x14ac:dyDescent="0.25">
      <c r="A271" s="503" t="s">
        <v>23</v>
      </c>
      <c r="B271" s="503" t="s">
        <v>78</v>
      </c>
      <c r="C271" s="503" t="s">
        <v>1925</v>
      </c>
      <c r="D271" s="504">
        <v>6.9</v>
      </c>
      <c r="E271" s="504">
        <v>7.6</v>
      </c>
      <c r="F271" s="504">
        <v>7.5</v>
      </c>
      <c r="G271" s="504">
        <v>7</v>
      </c>
      <c r="H271" s="504">
        <v>7.46</v>
      </c>
      <c r="I271" s="505"/>
      <c r="J271" s="505"/>
    </row>
    <row r="272" spans="1:10" ht="45" x14ac:dyDescent="0.25">
      <c r="A272" s="503" t="s">
        <v>23</v>
      </c>
      <c r="B272" s="503" t="s">
        <v>78</v>
      </c>
      <c r="C272" s="503" t="s">
        <v>749</v>
      </c>
      <c r="D272" s="504">
        <v>4.5999999999999996</v>
      </c>
      <c r="E272" s="504">
        <v>6</v>
      </c>
      <c r="F272" s="504">
        <v>6.4</v>
      </c>
      <c r="G272" s="504">
        <v>5.2</v>
      </c>
      <c r="H272" s="504">
        <v>5.47</v>
      </c>
      <c r="I272" s="505"/>
      <c r="J272" s="505"/>
    </row>
    <row r="273" spans="1:10" ht="75" x14ac:dyDescent="0.25">
      <c r="A273" s="503" t="s">
        <v>23</v>
      </c>
      <c r="B273" s="503" t="s">
        <v>78</v>
      </c>
      <c r="C273" s="503" t="s">
        <v>750</v>
      </c>
      <c r="D273" s="504">
        <v>4.5</v>
      </c>
      <c r="E273" s="504">
        <v>6.3</v>
      </c>
      <c r="F273" s="504">
        <v>6.6</v>
      </c>
      <c r="G273" s="504">
        <v>5.6</v>
      </c>
      <c r="H273" s="507" t="s">
        <v>1926</v>
      </c>
      <c r="I273" s="505"/>
      <c r="J273" s="505"/>
    </row>
    <row r="274" spans="1:10" ht="30" x14ac:dyDescent="0.25">
      <c r="A274" s="503" t="s">
        <v>23</v>
      </c>
      <c r="B274" s="503" t="s">
        <v>78</v>
      </c>
      <c r="C274" s="503" t="s">
        <v>751</v>
      </c>
      <c r="D274" s="504">
        <v>5.2</v>
      </c>
      <c r="E274" s="504">
        <v>7.1</v>
      </c>
      <c r="F274" s="504">
        <v>7.4</v>
      </c>
      <c r="G274" s="504">
        <v>6.2</v>
      </c>
      <c r="H274" s="507" t="s">
        <v>1927</v>
      </c>
      <c r="I274" s="505"/>
      <c r="J274" s="505"/>
    </row>
    <row r="275" spans="1:10" ht="75" x14ac:dyDescent="0.25">
      <c r="A275" s="503" t="s">
        <v>23</v>
      </c>
      <c r="B275" s="503" t="s">
        <v>78</v>
      </c>
      <c r="C275" s="503" t="s">
        <v>752</v>
      </c>
      <c r="D275" s="504">
        <v>7.7</v>
      </c>
      <c r="E275" s="504">
        <v>7.9</v>
      </c>
      <c r="F275" s="504">
        <v>8.1</v>
      </c>
      <c r="G275" s="504">
        <v>7.7</v>
      </c>
      <c r="H275" s="504">
        <v>8.0299999999999994</v>
      </c>
      <c r="I275" s="505"/>
      <c r="J275" s="505"/>
    </row>
    <row r="276" spans="1:10" ht="30" x14ac:dyDescent="0.25">
      <c r="A276" s="503" t="s">
        <v>23</v>
      </c>
      <c r="B276" s="503" t="s">
        <v>78</v>
      </c>
      <c r="C276" s="503" t="s">
        <v>753</v>
      </c>
      <c r="D276" s="504">
        <v>8.1</v>
      </c>
      <c r="E276" s="504">
        <v>7.6</v>
      </c>
      <c r="F276" s="504">
        <v>7.7</v>
      </c>
      <c r="G276" s="504">
        <v>8.4</v>
      </c>
      <c r="H276" s="504">
        <v>8.18</v>
      </c>
      <c r="I276" s="505"/>
      <c r="J276" s="505"/>
    </row>
    <row r="277" spans="1:10" ht="30" x14ac:dyDescent="0.25">
      <c r="A277" s="503" t="s">
        <v>23</v>
      </c>
      <c r="B277" s="503" t="s">
        <v>78</v>
      </c>
      <c r="C277" s="503" t="s">
        <v>754</v>
      </c>
      <c r="D277" s="504">
        <v>8</v>
      </c>
      <c r="E277" s="504">
        <v>7.7</v>
      </c>
      <c r="F277" s="504">
        <v>8</v>
      </c>
      <c r="G277" s="504">
        <v>8.1</v>
      </c>
      <c r="H277" s="504">
        <v>8.18</v>
      </c>
      <c r="I277" s="505"/>
      <c r="J277" s="505"/>
    </row>
    <row r="278" spans="1:10" ht="60" x14ac:dyDescent="0.25">
      <c r="A278" s="503" t="s">
        <v>23</v>
      </c>
      <c r="B278" s="503" t="s">
        <v>78</v>
      </c>
      <c r="C278" s="503" t="s">
        <v>755</v>
      </c>
      <c r="D278" s="504">
        <v>4.3</v>
      </c>
      <c r="E278" s="504">
        <v>6.5</v>
      </c>
      <c r="F278" s="504">
        <v>6.4</v>
      </c>
      <c r="G278" s="504">
        <v>5.3</v>
      </c>
      <c r="H278" s="507" t="s">
        <v>1926</v>
      </c>
      <c r="I278" s="505"/>
      <c r="J278" s="505"/>
    </row>
    <row r="279" spans="1:10" ht="60" x14ac:dyDescent="0.25">
      <c r="A279" s="503" t="s">
        <v>23</v>
      </c>
      <c r="B279" s="503" t="s">
        <v>78</v>
      </c>
      <c r="C279" s="503" t="s">
        <v>756</v>
      </c>
      <c r="D279" s="504">
        <v>3.8</v>
      </c>
      <c r="E279" s="504">
        <v>5.5</v>
      </c>
      <c r="F279" s="504">
        <v>5.9</v>
      </c>
      <c r="G279" s="504">
        <v>4.9000000000000004</v>
      </c>
      <c r="H279" s="504">
        <v>4.75</v>
      </c>
      <c r="I279" s="505"/>
      <c r="J279" s="505"/>
    </row>
    <row r="280" spans="1:10" ht="45" x14ac:dyDescent="0.25">
      <c r="A280" s="503" t="s">
        <v>23</v>
      </c>
      <c r="B280" s="503" t="s">
        <v>78</v>
      </c>
      <c r="C280" s="503" t="s">
        <v>757</v>
      </c>
      <c r="D280" s="504">
        <v>3.4</v>
      </c>
      <c r="E280" s="504">
        <v>5</v>
      </c>
      <c r="F280" s="504">
        <v>5</v>
      </c>
      <c r="G280" s="504">
        <v>4.0999999999999996</v>
      </c>
      <c r="H280" s="504">
        <v>3.73</v>
      </c>
      <c r="I280" s="505"/>
      <c r="J280" s="505"/>
    </row>
    <row r="281" spans="1:10" ht="75" x14ac:dyDescent="0.25">
      <c r="A281" s="503" t="s">
        <v>23</v>
      </c>
      <c r="B281" s="503" t="s">
        <v>78</v>
      </c>
      <c r="C281" s="503" t="s">
        <v>758</v>
      </c>
      <c r="D281" s="504">
        <v>3.8</v>
      </c>
      <c r="E281" s="504">
        <v>5.5</v>
      </c>
      <c r="F281" s="504">
        <v>6</v>
      </c>
      <c r="G281" s="504">
        <v>5</v>
      </c>
      <c r="H281" s="507" t="s">
        <v>1928</v>
      </c>
      <c r="I281" s="505"/>
      <c r="J281" s="505"/>
    </row>
    <row r="282" spans="1:10" ht="75" x14ac:dyDescent="0.25">
      <c r="A282" s="503" t="s">
        <v>23</v>
      </c>
      <c r="B282" s="503" t="s">
        <v>700</v>
      </c>
      <c r="C282" s="503" t="s">
        <v>759</v>
      </c>
      <c r="D282" s="504">
        <v>7.1</v>
      </c>
      <c r="E282" s="504">
        <v>7</v>
      </c>
      <c r="F282" s="504">
        <v>7.1</v>
      </c>
      <c r="G282" s="504">
        <v>6.5</v>
      </c>
      <c r="H282" s="504">
        <v>7.02</v>
      </c>
      <c r="I282" s="505"/>
      <c r="J282" s="505"/>
    </row>
    <row r="283" spans="1:10" ht="105" x14ac:dyDescent="0.25">
      <c r="A283" s="503" t="s">
        <v>23</v>
      </c>
      <c r="B283" s="503" t="s">
        <v>700</v>
      </c>
      <c r="C283" s="503" t="s">
        <v>1929</v>
      </c>
      <c r="D283" s="504">
        <v>4.0999999999999996</v>
      </c>
      <c r="E283" s="504">
        <v>5.7</v>
      </c>
      <c r="F283" s="504">
        <v>5.8</v>
      </c>
      <c r="G283" s="504">
        <v>4.9000000000000004</v>
      </c>
      <c r="H283" s="504">
        <v>4.8499999999999996</v>
      </c>
      <c r="I283" s="505"/>
      <c r="J283" s="505"/>
    </row>
    <row r="284" spans="1:10" ht="90" x14ac:dyDescent="0.25">
      <c r="A284" s="503" t="s">
        <v>23</v>
      </c>
      <c r="B284" s="503" t="s">
        <v>704</v>
      </c>
      <c r="C284" s="503" t="s">
        <v>761</v>
      </c>
      <c r="D284" s="504">
        <v>5.7</v>
      </c>
      <c r="E284" s="504">
        <v>6.5</v>
      </c>
      <c r="F284" s="504">
        <v>6.4</v>
      </c>
      <c r="G284" s="504">
        <v>5.6</v>
      </c>
      <c r="H284" s="504">
        <v>6.09</v>
      </c>
      <c r="I284" s="505"/>
      <c r="J284" s="505"/>
    </row>
    <row r="285" spans="1:10" ht="105" x14ac:dyDescent="0.25">
      <c r="A285" s="503" t="s">
        <v>23</v>
      </c>
      <c r="B285" s="503" t="s">
        <v>704</v>
      </c>
      <c r="C285" s="503" t="s">
        <v>762</v>
      </c>
      <c r="D285" s="504">
        <v>5.6</v>
      </c>
      <c r="E285" s="504">
        <v>6</v>
      </c>
      <c r="F285" s="504">
        <v>6.7</v>
      </c>
      <c r="G285" s="504">
        <v>5.8</v>
      </c>
      <c r="H285" s="504">
        <v>6.05</v>
      </c>
      <c r="I285" s="505"/>
      <c r="J285" s="505"/>
    </row>
    <row r="286" spans="1:10" ht="30" x14ac:dyDescent="0.25">
      <c r="A286" s="503" t="s">
        <v>23</v>
      </c>
      <c r="B286" s="503" t="s">
        <v>78</v>
      </c>
      <c r="C286" s="503" t="s">
        <v>763</v>
      </c>
      <c r="D286" s="504">
        <v>5.6</v>
      </c>
      <c r="E286" s="504">
        <v>5.8</v>
      </c>
      <c r="F286" s="504">
        <v>4.9000000000000004</v>
      </c>
      <c r="G286" s="504">
        <v>3.5</v>
      </c>
      <c r="H286" s="504">
        <v>4.62</v>
      </c>
      <c r="I286" s="505"/>
      <c r="J286" s="505"/>
    </row>
    <row r="287" spans="1:10" ht="30" x14ac:dyDescent="0.25">
      <c r="A287" s="503" t="s">
        <v>23</v>
      </c>
      <c r="B287" s="503" t="s">
        <v>722</v>
      </c>
      <c r="C287" s="503" t="s">
        <v>1304</v>
      </c>
      <c r="D287" s="504">
        <v>7.7</v>
      </c>
      <c r="E287" s="504">
        <v>7.2</v>
      </c>
      <c r="F287" s="504">
        <v>7.7</v>
      </c>
      <c r="G287" s="504">
        <v>6.9</v>
      </c>
      <c r="H287" s="504">
        <v>7.55</v>
      </c>
      <c r="I287" s="505"/>
      <c r="J287" s="505"/>
    </row>
    <row r="288" spans="1:10" ht="90" x14ac:dyDescent="0.25">
      <c r="A288" s="503" t="s">
        <v>23</v>
      </c>
      <c r="B288" s="503" t="s">
        <v>78</v>
      </c>
      <c r="C288" s="503" t="s">
        <v>1930</v>
      </c>
      <c r="D288" s="504">
        <v>4.5</v>
      </c>
      <c r="E288" s="504">
        <v>6</v>
      </c>
      <c r="F288" s="504">
        <v>5.7</v>
      </c>
      <c r="G288" s="504">
        <v>5</v>
      </c>
      <c r="H288" s="504">
        <v>5.09</v>
      </c>
      <c r="I288" s="505"/>
      <c r="J288" s="505"/>
    </row>
    <row r="289" spans="1:10" ht="60" x14ac:dyDescent="0.25">
      <c r="A289" s="503" t="s">
        <v>23</v>
      </c>
      <c r="B289" s="503" t="s">
        <v>722</v>
      </c>
      <c r="C289" s="503" t="s">
        <v>765</v>
      </c>
      <c r="D289" s="504">
        <v>3.4</v>
      </c>
      <c r="E289" s="504">
        <v>6.1</v>
      </c>
      <c r="F289" s="504">
        <v>5.4</v>
      </c>
      <c r="G289" s="504">
        <v>4.9000000000000004</v>
      </c>
      <c r="H289" s="507" t="s">
        <v>1931</v>
      </c>
      <c r="I289" s="505"/>
      <c r="J289" s="505"/>
    </row>
    <row r="290" spans="1:10" ht="45" x14ac:dyDescent="0.25">
      <c r="A290" s="503" t="s">
        <v>23</v>
      </c>
      <c r="B290" s="503" t="s">
        <v>78</v>
      </c>
      <c r="C290" s="503" t="s">
        <v>766</v>
      </c>
      <c r="D290" s="504">
        <v>4.9000000000000004</v>
      </c>
      <c r="E290" s="504">
        <v>6.1</v>
      </c>
      <c r="F290" s="504">
        <v>6.3</v>
      </c>
      <c r="G290" s="504">
        <v>5.7</v>
      </c>
      <c r="H290" s="504">
        <v>5.71</v>
      </c>
      <c r="I290" s="505"/>
      <c r="J290" s="505"/>
    </row>
    <row r="291" spans="1:10" ht="75" x14ac:dyDescent="0.25">
      <c r="A291" s="503" t="s">
        <v>23</v>
      </c>
      <c r="B291" s="503" t="s">
        <v>682</v>
      </c>
      <c r="C291" s="503" t="s">
        <v>767</v>
      </c>
      <c r="D291" s="504">
        <v>4.5999999999999996</v>
      </c>
      <c r="E291" s="504">
        <v>6.3</v>
      </c>
      <c r="F291" s="504">
        <v>6.9</v>
      </c>
      <c r="G291" s="504">
        <v>5.2</v>
      </c>
      <c r="H291" s="504">
        <v>5.82</v>
      </c>
      <c r="I291" s="505"/>
      <c r="J291" s="505"/>
    </row>
    <row r="292" spans="1:10" ht="45" x14ac:dyDescent="0.25">
      <c r="A292" s="503" t="s">
        <v>23</v>
      </c>
      <c r="B292" s="503" t="s">
        <v>704</v>
      </c>
      <c r="C292" s="503" t="s">
        <v>768</v>
      </c>
      <c r="D292" s="504">
        <v>3.7</v>
      </c>
      <c r="E292" s="504">
        <v>5.2</v>
      </c>
      <c r="F292" s="504">
        <v>6.3</v>
      </c>
      <c r="G292" s="504">
        <v>5.3</v>
      </c>
      <c r="H292" s="504">
        <v>4.9400000000000004</v>
      </c>
      <c r="I292" s="505"/>
      <c r="J292" s="505"/>
    </row>
    <row r="293" spans="1:10" ht="45" x14ac:dyDescent="0.25">
      <c r="A293" s="503" t="s">
        <v>23</v>
      </c>
      <c r="B293" s="503" t="s">
        <v>87</v>
      </c>
      <c r="C293" s="503" t="s">
        <v>769</v>
      </c>
      <c r="D293" s="504">
        <v>6.2</v>
      </c>
      <c r="E293" s="504">
        <v>7.3</v>
      </c>
      <c r="F293" s="504">
        <v>7.4</v>
      </c>
      <c r="G293" s="504">
        <v>6.8</v>
      </c>
      <c r="H293" s="504">
        <v>7.11</v>
      </c>
      <c r="I293" s="505"/>
      <c r="J293" s="505"/>
    </row>
    <row r="294" spans="1:10" ht="75" x14ac:dyDescent="0.25">
      <c r="A294" s="503" t="s">
        <v>23</v>
      </c>
      <c r="B294" s="503" t="s">
        <v>682</v>
      </c>
      <c r="C294" s="503" t="s">
        <v>770</v>
      </c>
      <c r="D294" s="504">
        <v>4.9000000000000004</v>
      </c>
      <c r="E294" s="504">
        <v>6.1</v>
      </c>
      <c r="F294" s="504">
        <v>6.3</v>
      </c>
      <c r="G294" s="504">
        <v>5.7</v>
      </c>
      <c r="H294" s="504">
        <v>5.69</v>
      </c>
      <c r="I294" s="505"/>
      <c r="J294" s="505"/>
    </row>
    <row r="295" spans="1:10" ht="90" x14ac:dyDescent="0.25">
      <c r="A295" s="503" t="s">
        <v>23</v>
      </c>
      <c r="B295" s="503" t="s">
        <v>682</v>
      </c>
      <c r="C295" s="503" t="s">
        <v>771</v>
      </c>
      <c r="D295" s="504">
        <v>3.9</v>
      </c>
      <c r="E295" s="504">
        <v>5.9</v>
      </c>
      <c r="F295" s="504">
        <v>6.2</v>
      </c>
      <c r="G295" s="504">
        <v>5.4</v>
      </c>
      <c r="H295" s="504">
        <v>5.17</v>
      </c>
      <c r="I295" s="505"/>
      <c r="J295" s="505"/>
    </row>
    <row r="296" spans="1:10" ht="75" x14ac:dyDescent="0.25">
      <c r="A296" s="503" t="s">
        <v>23</v>
      </c>
      <c r="B296" s="503" t="s">
        <v>722</v>
      </c>
      <c r="C296" s="503" t="s">
        <v>772</v>
      </c>
      <c r="D296" s="504">
        <v>4.3</v>
      </c>
      <c r="E296" s="504">
        <v>7</v>
      </c>
      <c r="F296" s="504">
        <v>6.8</v>
      </c>
      <c r="G296" s="504">
        <v>5.8</v>
      </c>
      <c r="H296" s="504">
        <v>6.03</v>
      </c>
      <c r="I296" s="505"/>
      <c r="J296" s="505"/>
    </row>
    <row r="297" spans="1:10" ht="60" x14ac:dyDescent="0.25">
      <c r="A297" s="503" t="s">
        <v>23</v>
      </c>
      <c r="B297" s="503" t="s">
        <v>87</v>
      </c>
      <c r="C297" s="503" t="s">
        <v>773</v>
      </c>
      <c r="D297" s="504">
        <v>6.3</v>
      </c>
      <c r="E297" s="504">
        <v>7</v>
      </c>
      <c r="F297" s="504">
        <v>7.5</v>
      </c>
      <c r="G297" s="504">
        <v>7.3</v>
      </c>
      <c r="H297" s="504">
        <v>7.29</v>
      </c>
      <c r="I297" s="505"/>
      <c r="J297" s="505"/>
    </row>
    <row r="298" spans="1:10" ht="45" x14ac:dyDescent="0.25">
      <c r="A298" s="503" t="s">
        <v>23</v>
      </c>
      <c r="B298" s="503" t="s">
        <v>682</v>
      </c>
      <c r="C298" s="503" t="s">
        <v>774</v>
      </c>
      <c r="D298" s="504">
        <v>3.8</v>
      </c>
      <c r="E298" s="504">
        <v>5.2</v>
      </c>
      <c r="F298" s="504">
        <v>5.8</v>
      </c>
      <c r="G298" s="504">
        <v>4.5</v>
      </c>
      <c r="H298" s="504">
        <v>4.46</v>
      </c>
      <c r="I298" s="505"/>
      <c r="J298" s="505"/>
    </row>
    <row r="299" spans="1:10" ht="30" x14ac:dyDescent="0.25">
      <c r="A299" s="503" t="s">
        <v>23</v>
      </c>
      <c r="B299" s="503" t="s">
        <v>682</v>
      </c>
      <c r="C299" s="503" t="s">
        <v>775</v>
      </c>
      <c r="D299" s="504">
        <v>7.5</v>
      </c>
      <c r="E299" s="504">
        <v>7.8</v>
      </c>
      <c r="F299" s="504">
        <v>7.8</v>
      </c>
      <c r="G299" s="504">
        <v>8.1999999999999993</v>
      </c>
      <c r="H299" s="504">
        <v>8.02</v>
      </c>
      <c r="I299" s="505"/>
      <c r="J299" s="505"/>
    </row>
    <row r="300" spans="1:10" ht="60" x14ac:dyDescent="0.25">
      <c r="A300" s="503" t="s">
        <v>23</v>
      </c>
      <c r="B300" s="503" t="s">
        <v>78</v>
      </c>
      <c r="C300" s="503" t="s">
        <v>776</v>
      </c>
      <c r="D300" s="504">
        <v>4.3</v>
      </c>
      <c r="E300" s="504">
        <v>6.4</v>
      </c>
      <c r="F300" s="504">
        <v>6.1</v>
      </c>
      <c r="G300" s="504">
        <v>5.5</v>
      </c>
      <c r="H300" s="504">
        <v>5.47</v>
      </c>
      <c r="I300" s="505"/>
      <c r="J300" s="505"/>
    </row>
    <row r="301" spans="1:10" ht="45" x14ac:dyDescent="0.25">
      <c r="A301" s="503" t="s">
        <v>23</v>
      </c>
      <c r="B301" s="503" t="s">
        <v>23</v>
      </c>
      <c r="C301" s="503" t="s">
        <v>777</v>
      </c>
      <c r="D301" s="504">
        <v>4.2</v>
      </c>
      <c r="E301" s="504">
        <v>6</v>
      </c>
      <c r="F301" s="504">
        <v>6.4</v>
      </c>
      <c r="G301" s="504">
        <v>6.3</v>
      </c>
      <c r="H301" s="504">
        <v>5.68</v>
      </c>
      <c r="I301" s="505"/>
      <c r="J301" s="505"/>
    </row>
    <row r="302" spans="1:10" ht="30" x14ac:dyDescent="0.25">
      <c r="A302" s="503" t="s">
        <v>23</v>
      </c>
      <c r="B302" s="503" t="s">
        <v>78</v>
      </c>
      <c r="C302" s="503" t="s">
        <v>778</v>
      </c>
      <c r="D302" s="504">
        <v>7.3</v>
      </c>
      <c r="E302" s="504">
        <v>7.8</v>
      </c>
      <c r="F302" s="504">
        <v>7.5</v>
      </c>
      <c r="G302" s="504">
        <v>7.3</v>
      </c>
      <c r="H302" s="504">
        <v>7.72</v>
      </c>
      <c r="I302" s="505"/>
      <c r="J302" s="505"/>
    </row>
    <row r="303" spans="1:10" ht="75" x14ac:dyDescent="0.25">
      <c r="A303" s="503" t="s">
        <v>23</v>
      </c>
      <c r="B303" s="503" t="s">
        <v>682</v>
      </c>
      <c r="C303" s="503" t="s">
        <v>779</v>
      </c>
      <c r="D303" s="504">
        <v>4</v>
      </c>
      <c r="E303" s="504">
        <v>4.8</v>
      </c>
      <c r="F303" s="504">
        <v>5.8</v>
      </c>
      <c r="G303" s="504">
        <v>4.5</v>
      </c>
      <c r="H303" s="504">
        <v>4.3499999999999996</v>
      </c>
      <c r="I303" s="505"/>
      <c r="J303" s="505"/>
    </row>
    <row r="304" spans="1:10" ht="75" x14ac:dyDescent="0.25">
      <c r="A304" s="503" t="s">
        <v>23</v>
      </c>
      <c r="B304" s="503" t="s">
        <v>685</v>
      </c>
      <c r="C304" s="503" t="s">
        <v>780</v>
      </c>
      <c r="D304" s="504">
        <v>3.9</v>
      </c>
      <c r="E304" s="504">
        <v>5.5</v>
      </c>
      <c r="F304" s="504">
        <v>5.4</v>
      </c>
      <c r="G304" s="504">
        <v>4.8</v>
      </c>
      <c r="H304" s="504">
        <v>4.53</v>
      </c>
      <c r="I304" s="505"/>
      <c r="J304" s="505"/>
    </row>
    <row r="305" spans="1:10" ht="75" x14ac:dyDescent="0.25">
      <c r="A305" s="503" t="s">
        <v>23</v>
      </c>
      <c r="B305" s="503" t="s">
        <v>78</v>
      </c>
      <c r="C305" s="503" t="s">
        <v>781</v>
      </c>
      <c r="D305" s="504">
        <v>5.4</v>
      </c>
      <c r="E305" s="504">
        <v>4.5</v>
      </c>
      <c r="F305" s="504">
        <v>4.8</v>
      </c>
      <c r="G305" s="504">
        <v>4.5999999999999996</v>
      </c>
      <c r="H305" s="504">
        <v>4.74</v>
      </c>
      <c r="I305" s="505"/>
      <c r="J305" s="505"/>
    </row>
    <row r="306" spans="1:10" ht="60" x14ac:dyDescent="0.25">
      <c r="A306" s="503" t="s">
        <v>23</v>
      </c>
      <c r="B306" s="503" t="s">
        <v>709</v>
      </c>
      <c r="C306" s="503" t="s">
        <v>782</v>
      </c>
      <c r="D306" s="504">
        <v>5.3</v>
      </c>
      <c r="E306" s="504">
        <v>5</v>
      </c>
      <c r="F306" s="504">
        <v>5.5</v>
      </c>
      <c r="G306" s="504">
        <v>4.4000000000000004</v>
      </c>
      <c r="H306" s="507" t="s">
        <v>1928</v>
      </c>
      <c r="I306" s="505"/>
      <c r="J306" s="505"/>
    </row>
    <row r="307" spans="1:10" ht="90" x14ac:dyDescent="0.25">
      <c r="A307" s="503" t="s">
        <v>23</v>
      </c>
      <c r="B307" s="503" t="s">
        <v>709</v>
      </c>
      <c r="C307" s="503" t="s">
        <v>1932</v>
      </c>
      <c r="D307" s="504">
        <v>5.8</v>
      </c>
      <c r="E307" s="504">
        <v>6.2</v>
      </c>
      <c r="F307" s="504">
        <v>6</v>
      </c>
      <c r="G307" s="504">
        <v>5.7</v>
      </c>
      <c r="H307" s="504">
        <v>5.94</v>
      </c>
      <c r="I307" s="505"/>
      <c r="J307" s="505"/>
    </row>
    <row r="308" spans="1:10" ht="90" x14ac:dyDescent="0.25">
      <c r="A308" s="503" t="s">
        <v>23</v>
      </c>
      <c r="B308" s="503" t="s">
        <v>109</v>
      </c>
      <c r="C308" s="503" t="s">
        <v>1933</v>
      </c>
      <c r="D308" s="504">
        <v>4.0999999999999996</v>
      </c>
      <c r="E308" s="504">
        <v>4.8</v>
      </c>
      <c r="F308" s="504">
        <v>5</v>
      </c>
      <c r="G308" s="504">
        <v>4.5</v>
      </c>
      <c r="H308" s="504">
        <v>4.12</v>
      </c>
      <c r="I308" s="505"/>
      <c r="J308" s="505"/>
    </row>
    <row r="309" spans="1:10" ht="60" x14ac:dyDescent="0.25">
      <c r="A309" s="503" t="s">
        <v>23</v>
      </c>
      <c r="B309" s="503" t="s">
        <v>682</v>
      </c>
      <c r="C309" s="503" t="s">
        <v>785</v>
      </c>
      <c r="D309" s="504">
        <v>5.9</v>
      </c>
      <c r="E309" s="504">
        <v>6.4</v>
      </c>
      <c r="F309" s="504">
        <v>6.8</v>
      </c>
      <c r="G309" s="504">
        <v>5.8</v>
      </c>
      <c r="H309" s="504">
        <v>6.21</v>
      </c>
      <c r="I309" s="505"/>
      <c r="J309" s="505"/>
    </row>
    <row r="310" spans="1:10" ht="75" x14ac:dyDescent="0.25">
      <c r="A310" s="503" t="s">
        <v>23</v>
      </c>
      <c r="B310" s="503" t="s">
        <v>687</v>
      </c>
      <c r="C310" s="503" t="s">
        <v>786</v>
      </c>
      <c r="D310" s="504">
        <v>6.3</v>
      </c>
      <c r="E310" s="504">
        <v>6.2</v>
      </c>
      <c r="F310" s="504">
        <v>6.5</v>
      </c>
      <c r="G310" s="504">
        <v>5.5</v>
      </c>
      <c r="H310" s="504">
        <v>6.19</v>
      </c>
      <c r="I310" s="505"/>
      <c r="J310" s="505"/>
    </row>
    <row r="311" spans="1:10" ht="75" x14ac:dyDescent="0.25">
      <c r="A311" s="503" t="s">
        <v>23</v>
      </c>
      <c r="B311" s="503" t="s">
        <v>78</v>
      </c>
      <c r="C311" s="503" t="s">
        <v>787</v>
      </c>
      <c r="D311" s="504">
        <v>6.2</v>
      </c>
      <c r="E311" s="504">
        <v>7</v>
      </c>
      <c r="F311" s="504">
        <v>7</v>
      </c>
      <c r="G311" s="504">
        <v>5.9</v>
      </c>
      <c r="H311" s="504">
        <v>6.81</v>
      </c>
      <c r="I311" s="505"/>
      <c r="J311" s="505"/>
    </row>
    <row r="312" spans="1:10" ht="90" x14ac:dyDescent="0.25">
      <c r="A312" s="503" t="s">
        <v>23</v>
      </c>
      <c r="B312" s="503" t="s">
        <v>78</v>
      </c>
      <c r="C312" s="503" t="s">
        <v>788</v>
      </c>
      <c r="D312" s="504">
        <v>7.7</v>
      </c>
      <c r="E312" s="504">
        <v>7.6</v>
      </c>
      <c r="F312" s="504">
        <v>7.5</v>
      </c>
      <c r="G312" s="504">
        <v>7.9</v>
      </c>
      <c r="H312" s="507" t="s">
        <v>1934</v>
      </c>
      <c r="I312" s="505"/>
      <c r="J312" s="505"/>
    </row>
    <row r="313" spans="1:10" ht="60" x14ac:dyDescent="0.25">
      <c r="A313" s="503" t="s">
        <v>23</v>
      </c>
      <c r="B313" s="503" t="s">
        <v>700</v>
      </c>
      <c r="C313" s="503" t="s">
        <v>785</v>
      </c>
      <c r="D313" s="504">
        <v>5.6</v>
      </c>
      <c r="E313" s="504">
        <v>7</v>
      </c>
      <c r="F313" s="504">
        <v>7.2</v>
      </c>
      <c r="G313" s="504">
        <v>5.9</v>
      </c>
      <c r="H313" s="504">
        <v>6.47</v>
      </c>
      <c r="I313" s="505"/>
      <c r="J313" s="505"/>
    </row>
    <row r="314" spans="1:10" ht="90" x14ac:dyDescent="0.25">
      <c r="A314" s="503" t="s">
        <v>23</v>
      </c>
      <c r="B314" s="503" t="s">
        <v>722</v>
      </c>
      <c r="C314" s="503" t="s">
        <v>1935</v>
      </c>
      <c r="D314" s="504">
        <v>4.4000000000000004</v>
      </c>
      <c r="E314" s="504">
        <v>6.3</v>
      </c>
      <c r="F314" s="504">
        <v>6.7</v>
      </c>
      <c r="G314" s="504">
        <v>5.6</v>
      </c>
      <c r="H314" s="504">
        <v>5.64</v>
      </c>
      <c r="I314" s="505"/>
      <c r="J314" s="505"/>
    </row>
    <row r="315" spans="1:10" ht="75" x14ac:dyDescent="0.25">
      <c r="A315" s="503" t="s">
        <v>23</v>
      </c>
      <c r="B315" s="503" t="s">
        <v>23</v>
      </c>
      <c r="C315" s="503" t="s">
        <v>790</v>
      </c>
      <c r="D315" s="504">
        <v>5.0999999999999996</v>
      </c>
      <c r="E315" s="504">
        <v>6.4</v>
      </c>
      <c r="F315" s="504">
        <v>6.5</v>
      </c>
      <c r="G315" s="504">
        <v>5.2</v>
      </c>
      <c r="H315" s="504">
        <v>5.73</v>
      </c>
      <c r="I315" s="505"/>
      <c r="J315" s="505"/>
    </row>
    <row r="316" spans="1:10" ht="90" x14ac:dyDescent="0.25">
      <c r="A316" s="503" t="s">
        <v>23</v>
      </c>
      <c r="B316" s="503" t="s">
        <v>78</v>
      </c>
      <c r="C316" s="503" t="s">
        <v>1936</v>
      </c>
      <c r="D316" s="504">
        <v>7.2</v>
      </c>
      <c r="E316" s="504">
        <v>6.6</v>
      </c>
      <c r="F316" s="504">
        <v>7.5</v>
      </c>
      <c r="G316" s="504">
        <v>6.9</v>
      </c>
      <c r="H316" s="504">
        <v>7.34</v>
      </c>
      <c r="I316" s="505"/>
      <c r="J316" s="505"/>
    </row>
    <row r="317" spans="1:10" ht="90" x14ac:dyDescent="0.25">
      <c r="A317" s="503" t="s">
        <v>23</v>
      </c>
      <c r="B317" s="503" t="s">
        <v>792</v>
      </c>
      <c r="C317" s="503" t="s">
        <v>1937</v>
      </c>
      <c r="D317" s="504">
        <v>6.3</v>
      </c>
      <c r="E317" s="504">
        <v>6.2</v>
      </c>
      <c r="F317" s="504">
        <v>7</v>
      </c>
      <c r="G317" s="504">
        <v>5.6</v>
      </c>
      <c r="H317" s="504">
        <v>6.51</v>
      </c>
      <c r="I317" s="505"/>
      <c r="J317" s="505"/>
    </row>
    <row r="318" spans="1:10" ht="75" x14ac:dyDescent="0.25">
      <c r="A318" s="503" t="s">
        <v>23</v>
      </c>
      <c r="B318" s="503" t="s">
        <v>709</v>
      </c>
      <c r="C318" s="503" t="s">
        <v>794</v>
      </c>
      <c r="D318" s="504">
        <v>5.5</v>
      </c>
      <c r="E318" s="504">
        <v>5.8</v>
      </c>
      <c r="F318" s="504">
        <v>6</v>
      </c>
      <c r="G318" s="504">
        <v>4.5999999999999996</v>
      </c>
      <c r="H318" s="504">
        <v>5.28</v>
      </c>
      <c r="I318" s="505"/>
      <c r="J318" s="505"/>
    </row>
    <row r="319" spans="1:10" ht="90" x14ac:dyDescent="0.25">
      <c r="A319" s="503" t="s">
        <v>23</v>
      </c>
      <c r="B319" s="503" t="s">
        <v>673</v>
      </c>
      <c r="C319" s="503" t="s">
        <v>1938</v>
      </c>
      <c r="D319" s="504">
        <v>7.2</v>
      </c>
      <c r="E319" s="504">
        <v>7.4</v>
      </c>
      <c r="F319" s="504">
        <v>7.6</v>
      </c>
      <c r="G319" s="504">
        <v>7.3</v>
      </c>
      <c r="H319" s="507" t="s">
        <v>1939</v>
      </c>
      <c r="I319" s="505"/>
      <c r="J319" s="505"/>
    </row>
    <row r="320" spans="1:10" ht="105" x14ac:dyDescent="0.25">
      <c r="A320" s="503" t="s">
        <v>23</v>
      </c>
      <c r="B320" s="503" t="s">
        <v>78</v>
      </c>
      <c r="C320" s="503" t="s">
        <v>796</v>
      </c>
      <c r="D320" s="504">
        <v>5.8</v>
      </c>
      <c r="E320" s="504">
        <v>6.8</v>
      </c>
      <c r="F320" s="504">
        <v>6.6</v>
      </c>
      <c r="G320" s="504">
        <v>6.7</v>
      </c>
      <c r="H320" s="504">
        <v>6.65</v>
      </c>
      <c r="I320" s="505"/>
      <c r="J320" s="505"/>
    </row>
    <row r="321" spans="1:10" ht="105" x14ac:dyDescent="0.25">
      <c r="A321" s="503" t="s">
        <v>23</v>
      </c>
      <c r="B321" s="503" t="s">
        <v>700</v>
      </c>
      <c r="C321" s="503" t="s">
        <v>1940</v>
      </c>
      <c r="D321" s="504">
        <v>5.0999999999999996</v>
      </c>
      <c r="E321" s="504">
        <v>6.1</v>
      </c>
      <c r="F321" s="504">
        <v>6.5</v>
      </c>
      <c r="G321" s="504">
        <v>5.4</v>
      </c>
      <c r="H321" s="504">
        <v>5.71</v>
      </c>
      <c r="I321" s="505"/>
      <c r="J321" s="505"/>
    </row>
    <row r="322" spans="1:10" ht="120" x14ac:dyDescent="0.25">
      <c r="A322" s="503" t="s">
        <v>23</v>
      </c>
      <c r="B322" s="503" t="s">
        <v>682</v>
      </c>
      <c r="C322" s="503" t="s">
        <v>1905</v>
      </c>
      <c r="D322" s="504">
        <v>3.4</v>
      </c>
      <c r="E322" s="504">
        <v>5.4</v>
      </c>
      <c r="F322" s="504">
        <v>5.6</v>
      </c>
      <c r="G322" s="504">
        <v>4.8</v>
      </c>
      <c r="H322" s="504">
        <v>4.49</v>
      </c>
      <c r="I322" s="505"/>
      <c r="J322" s="505"/>
    </row>
    <row r="323" spans="1:10" ht="90" x14ac:dyDescent="0.25">
      <c r="A323" s="503" t="s">
        <v>23</v>
      </c>
      <c r="B323" s="503" t="s">
        <v>87</v>
      </c>
      <c r="C323" s="503" t="s">
        <v>1941</v>
      </c>
      <c r="D323" s="504">
        <v>4</v>
      </c>
      <c r="E323" s="504">
        <v>5.0999999999999996</v>
      </c>
      <c r="F323" s="504">
        <v>5.4</v>
      </c>
      <c r="G323" s="504">
        <v>4.4000000000000004</v>
      </c>
      <c r="H323" s="507" t="s">
        <v>1861</v>
      </c>
      <c r="I323" s="505"/>
      <c r="J323" s="505"/>
    </row>
    <row r="324" spans="1:10" ht="90" x14ac:dyDescent="0.25">
      <c r="A324" s="503" t="s">
        <v>23</v>
      </c>
      <c r="B324" s="503" t="s">
        <v>109</v>
      </c>
      <c r="C324" s="503" t="s">
        <v>799</v>
      </c>
      <c r="D324" s="504">
        <v>3.9</v>
      </c>
      <c r="E324" s="504">
        <v>5.2</v>
      </c>
      <c r="F324" s="504">
        <v>4.9000000000000004</v>
      </c>
      <c r="G324" s="504">
        <v>4.4000000000000004</v>
      </c>
      <c r="H324" s="507" t="s">
        <v>1942</v>
      </c>
      <c r="I324" s="505"/>
      <c r="J324" s="505"/>
    </row>
    <row r="325" spans="1:10" ht="90" x14ac:dyDescent="0.25">
      <c r="A325" s="503" t="s">
        <v>23</v>
      </c>
      <c r="B325" s="503" t="s">
        <v>689</v>
      </c>
      <c r="C325" s="503" t="s">
        <v>801</v>
      </c>
      <c r="D325" s="504">
        <v>3.5</v>
      </c>
      <c r="E325" s="504">
        <v>4.7</v>
      </c>
      <c r="F325" s="504">
        <v>5.2</v>
      </c>
      <c r="G325" s="504">
        <v>4.0999999999999996</v>
      </c>
      <c r="H325" s="504">
        <v>3.87</v>
      </c>
      <c r="I325" s="505"/>
      <c r="J325" s="505"/>
    </row>
    <row r="326" spans="1:10" ht="90" x14ac:dyDescent="0.25">
      <c r="A326" s="503" t="s">
        <v>23</v>
      </c>
      <c r="B326" s="503" t="s">
        <v>23</v>
      </c>
      <c r="C326" s="503" t="s">
        <v>802</v>
      </c>
      <c r="D326" s="504">
        <v>3.4</v>
      </c>
      <c r="E326" s="504">
        <v>4.5</v>
      </c>
      <c r="F326" s="504">
        <v>4.8</v>
      </c>
      <c r="G326" s="504">
        <v>4</v>
      </c>
      <c r="H326" s="504">
        <v>3.62</v>
      </c>
      <c r="I326" s="505"/>
      <c r="J326" s="505"/>
    </row>
    <row r="327" spans="1:10" ht="105" x14ac:dyDescent="0.25">
      <c r="A327" s="503" t="s">
        <v>23</v>
      </c>
      <c r="B327" s="503" t="s">
        <v>23</v>
      </c>
      <c r="C327" s="503" t="s">
        <v>803</v>
      </c>
      <c r="D327" s="504">
        <v>3.3</v>
      </c>
      <c r="E327" s="504">
        <v>5.0999999999999996</v>
      </c>
      <c r="F327" s="504">
        <v>5</v>
      </c>
      <c r="G327" s="504">
        <v>4.3</v>
      </c>
      <c r="H327" s="504">
        <v>3.85</v>
      </c>
      <c r="I327" s="505"/>
      <c r="J327" s="505"/>
    </row>
    <row r="328" spans="1:10" ht="75" x14ac:dyDescent="0.25">
      <c r="A328" s="503" t="s">
        <v>23</v>
      </c>
      <c r="B328" s="503" t="s">
        <v>709</v>
      </c>
      <c r="C328" s="503" t="s">
        <v>1943</v>
      </c>
      <c r="D328" s="504">
        <v>3.4</v>
      </c>
      <c r="E328" s="504">
        <v>5.7</v>
      </c>
      <c r="F328" s="504">
        <v>5.8</v>
      </c>
      <c r="G328" s="504">
        <v>4.3</v>
      </c>
      <c r="H328" s="504">
        <v>4.37</v>
      </c>
      <c r="I328" s="505"/>
      <c r="J328" s="505"/>
    </row>
    <row r="329" spans="1:10" ht="90" x14ac:dyDescent="0.25">
      <c r="A329" s="503" t="s">
        <v>23</v>
      </c>
      <c r="B329" s="503" t="s">
        <v>700</v>
      </c>
      <c r="C329" s="503" t="s">
        <v>805</v>
      </c>
      <c r="D329" s="504">
        <v>3.4</v>
      </c>
      <c r="E329" s="504">
        <v>5.3</v>
      </c>
      <c r="F329" s="504">
        <v>4.8</v>
      </c>
      <c r="G329" s="504">
        <v>4.5</v>
      </c>
      <c r="H329" s="504">
        <v>4.04</v>
      </c>
      <c r="I329" s="505"/>
      <c r="J329" s="505"/>
    </row>
    <row r="330" spans="1:10" ht="90" x14ac:dyDescent="0.25">
      <c r="A330" s="503" t="s">
        <v>23</v>
      </c>
      <c r="B330" s="503" t="s">
        <v>704</v>
      </c>
      <c r="C330" s="503" t="s">
        <v>806</v>
      </c>
      <c r="D330" s="504">
        <v>3.3</v>
      </c>
      <c r="E330" s="504">
        <v>4.9000000000000004</v>
      </c>
      <c r="F330" s="504">
        <v>5</v>
      </c>
      <c r="G330" s="504">
        <v>4.3</v>
      </c>
      <c r="H330" s="504">
        <v>3.84</v>
      </c>
      <c r="I330" s="505"/>
      <c r="J330" s="505"/>
    </row>
    <row r="331" spans="1:10" ht="90" x14ac:dyDescent="0.25">
      <c r="A331" s="503" t="s">
        <v>23</v>
      </c>
      <c r="B331" s="503" t="s">
        <v>78</v>
      </c>
      <c r="C331" s="503" t="s">
        <v>807</v>
      </c>
      <c r="D331" s="504">
        <v>3.5</v>
      </c>
      <c r="E331" s="504">
        <v>5.3</v>
      </c>
      <c r="F331" s="504">
        <v>5.0999999999999996</v>
      </c>
      <c r="G331" s="504">
        <v>4.5999999999999996</v>
      </c>
      <c r="H331" s="504">
        <v>4.13</v>
      </c>
      <c r="I331" s="505"/>
      <c r="J331" s="505"/>
    </row>
    <row r="332" spans="1:10" ht="90" x14ac:dyDescent="0.25">
      <c r="A332" s="503" t="s">
        <v>23</v>
      </c>
      <c r="B332" s="503" t="s">
        <v>78</v>
      </c>
      <c r="C332" s="503" t="s">
        <v>809</v>
      </c>
      <c r="D332" s="504">
        <v>3.6</v>
      </c>
      <c r="E332" s="504">
        <v>5.4</v>
      </c>
      <c r="F332" s="504">
        <v>5.2</v>
      </c>
      <c r="G332" s="504">
        <v>4.7</v>
      </c>
      <c r="H332" s="507" t="s">
        <v>1861</v>
      </c>
      <c r="I332" s="505"/>
      <c r="J332" s="505"/>
    </row>
    <row r="333" spans="1:10" ht="105" x14ac:dyDescent="0.25">
      <c r="A333" s="503" t="s">
        <v>23</v>
      </c>
      <c r="B333" s="503" t="s">
        <v>722</v>
      </c>
      <c r="C333" s="503" t="s">
        <v>810</v>
      </c>
      <c r="D333" s="504">
        <v>3.9</v>
      </c>
      <c r="E333" s="504">
        <v>5.6</v>
      </c>
      <c r="F333" s="504">
        <v>5.5</v>
      </c>
      <c r="G333" s="504">
        <v>4.5999999999999996</v>
      </c>
      <c r="H333" s="504">
        <v>4.53</v>
      </c>
      <c r="I333" s="505"/>
      <c r="J333" s="505"/>
    </row>
    <row r="334" spans="1:10" ht="90" x14ac:dyDescent="0.25">
      <c r="A334" s="503" t="s">
        <v>23</v>
      </c>
      <c r="B334" s="503" t="s">
        <v>726</v>
      </c>
      <c r="C334" s="503" t="s">
        <v>812</v>
      </c>
      <c r="D334" s="504">
        <v>3.7</v>
      </c>
      <c r="E334" s="504">
        <v>4.9000000000000004</v>
      </c>
      <c r="F334" s="504">
        <v>5.6</v>
      </c>
      <c r="G334" s="504">
        <v>4.5</v>
      </c>
      <c r="H334" s="504">
        <v>4.24</v>
      </c>
      <c r="I334" s="505"/>
      <c r="J334" s="505"/>
    </row>
    <row r="335" spans="1:10" ht="90" x14ac:dyDescent="0.25">
      <c r="A335" s="503" t="s">
        <v>23</v>
      </c>
      <c r="B335" s="503" t="s">
        <v>109</v>
      </c>
      <c r="C335" s="503" t="s">
        <v>1944</v>
      </c>
      <c r="D335" s="504">
        <v>4.2</v>
      </c>
      <c r="E335" s="504">
        <v>5.2</v>
      </c>
      <c r="F335" s="504">
        <v>5.3</v>
      </c>
      <c r="G335" s="504">
        <v>4.5</v>
      </c>
      <c r="H335" s="504">
        <v>4.3600000000000003</v>
      </c>
      <c r="I335" s="505"/>
      <c r="J335" s="505"/>
    </row>
    <row r="336" spans="1:10" ht="90" x14ac:dyDescent="0.25">
      <c r="A336" s="503" t="s">
        <v>23</v>
      </c>
      <c r="B336" s="503" t="s">
        <v>682</v>
      </c>
      <c r="C336" s="503" t="s">
        <v>814</v>
      </c>
      <c r="D336" s="504">
        <v>3.7</v>
      </c>
      <c r="E336" s="504">
        <v>5.3</v>
      </c>
      <c r="F336" s="504">
        <v>5.4</v>
      </c>
      <c r="G336" s="504">
        <v>4.5999999999999996</v>
      </c>
      <c r="H336" s="504">
        <v>4.3099999999999996</v>
      </c>
      <c r="I336" s="505"/>
      <c r="J336" s="505"/>
    </row>
    <row r="337" spans="1:10" ht="90" x14ac:dyDescent="0.25">
      <c r="A337" s="503" t="s">
        <v>23</v>
      </c>
      <c r="B337" s="503" t="s">
        <v>792</v>
      </c>
      <c r="C337" s="503" t="s">
        <v>1945</v>
      </c>
      <c r="D337" s="504">
        <v>3.1</v>
      </c>
      <c r="E337" s="504">
        <v>5.0999999999999996</v>
      </c>
      <c r="F337" s="504">
        <v>5</v>
      </c>
      <c r="G337" s="504">
        <v>4.3</v>
      </c>
      <c r="H337" s="504">
        <v>3.87</v>
      </c>
      <c r="I337" s="505"/>
      <c r="J337" s="505"/>
    </row>
    <row r="338" spans="1:10" ht="90" x14ac:dyDescent="0.25">
      <c r="A338" s="503" t="s">
        <v>23</v>
      </c>
      <c r="B338" s="503" t="s">
        <v>109</v>
      </c>
      <c r="C338" s="503" t="s">
        <v>816</v>
      </c>
      <c r="D338" s="504">
        <v>4.5</v>
      </c>
      <c r="E338" s="504">
        <v>6</v>
      </c>
      <c r="F338" s="504">
        <v>6</v>
      </c>
      <c r="G338" s="504">
        <v>4.8</v>
      </c>
      <c r="H338" s="504">
        <v>5.13</v>
      </c>
      <c r="I338" s="505"/>
      <c r="J338" s="505"/>
    </row>
    <row r="339" spans="1:10" ht="75" x14ac:dyDescent="0.25">
      <c r="A339" s="503" t="s">
        <v>23</v>
      </c>
      <c r="B339" s="503" t="s">
        <v>109</v>
      </c>
      <c r="C339" s="503" t="s">
        <v>818</v>
      </c>
      <c r="D339" s="504">
        <v>3.6</v>
      </c>
      <c r="E339" s="504">
        <v>5.7</v>
      </c>
      <c r="F339" s="504">
        <v>5.0999999999999996</v>
      </c>
      <c r="G339" s="504">
        <v>4.5</v>
      </c>
      <c r="H339" s="504">
        <v>4.37</v>
      </c>
      <c r="I339" s="505"/>
      <c r="J339" s="505"/>
    </row>
    <row r="340" spans="1:10" ht="75" x14ac:dyDescent="0.25">
      <c r="A340" s="503" t="s">
        <v>23</v>
      </c>
      <c r="B340" s="503" t="s">
        <v>78</v>
      </c>
      <c r="C340" s="503" t="s">
        <v>819</v>
      </c>
      <c r="D340" s="504">
        <v>3.3</v>
      </c>
      <c r="E340" s="504">
        <v>5.3</v>
      </c>
      <c r="F340" s="504">
        <v>5.0999999999999996</v>
      </c>
      <c r="G340" s="504">
        <v>4.4000000000000004</v>
      </c>
      <c r="H340" s="504">
        <v>4.0199999999999996</v>
      </c>
      <c r="I340" s="505"/>
      <c r="J340" s="505"/>
    </row>
    <row r="341" spans="1:10" ht="90" x14ac:dyDescent="0.25">
      <c r="A341" s="503" t="s">
        <v>23</v>
      </c>
      <c r="B341" s="503" t="s">
        <v>682</v>
      </c>
      <c r="C341" s="503" t="s">
        <v>821</v>
      </c>
      <c r="D341" s="504">
        <v>3.9</v>
      </c>
      <c r="E341" s="504">
        <v>5.6</v>
      </c>
      <c r="F341" s="504">
        <v>6.1</v>
      </c>
      <c r="G341" s="504">
        <v>4.8</v>
      </c>
      <c r="H341" s="507" t="s">
        <v>1900</v>
      </c>
      <c r="I341" s="505"/>
      <c r="J341" s="505"/>
    </row>
    <row r="342" spans="1:10" ht="90" x14ac:dyDescent="0.25">
      <c r="A342" s="503" t="s">
        <v>23</v>
      </c>
      <c r="B342" s="503" t="s">
        <v>682</v>
      </c>
      <c r="C342" s="503" t="s">
        <v>1864</v>
      </c>
      <c r="D342" s="504">
        <v>4.0999999999999996</v>
      </c>
      <c r="E342" s="504">
        <v>6</v>
      </c>
      <c r="F342" s="504">
        <v>6.3</v>
      </c>
      <c r="G342" s="504">
        <v>4.3</v>
      </c>
      <c r="H342" s="504">
        <v>4.9400000000000004</v>
      </c>
      <c r="I342" s="505"/>
      <c r="J342" s="505"/>
    </row>
    <row r="343" spans="1:10" ht="90" x14ac:dyDescent="0.25">
      <c r="A343" s="503" t="s">
        <v>23</v>
      </c>
      <c r="B343" s="503" t="s">
        <v>1946</v>
      </c>
      <c r="C343" s="503" t="s">
        <v>1864</v>
      </c>
      <c r="D343" s="504">
        <v>3.4</v>
      </c>
      <c r="E343" s="504">
        <v>5.8</v>
      </c>
      <c r="F343" s="504">
        <v>4.8</v>
      </c>
      <c r="G343" s="504">
        <v>5.3</v>
      </c>
      <c r="H343" s="504">
        <v>4.6399999999999997</v>
      </c>
      <c r="I343" s="505"/>
      <c r="J343" s="505"/>
    </row>
    <row r="344" spans="1:10" ht="90" x14ac:dyDescent="0.25">
      <c r="A344" s="503" t="s">
        <v>23</v>
      </c>
      <c r="B344" s="503" t="s">
        <v>700</v>
      </c>
      <c r="C344" s="503" t="s">
        <v>1864</v>
      </c>
      <c r="D344" s="504">
        <v>4.5999999999999996</v>
      </c>
      <c r="E344" s="504">
        <v>3.9</v>
      </c>
      <c r="F344" s="504">
        <v>4.5</v>
      </c>
      <c r="G344" s="504">
        <v>5</v>
      </c>
      <c r="H344" s="507" t="s">
        <v>1861</v>
      </c>
      <c r="I344" s="505"/>
      <c r="J344" s="505"/>
    </row>
    <row r="345" spans="1:10" ht="90" x14ac:dyDescent="0.25">
      <c r="A345" s="503" t="s">
        <v>23</v>
      </c>
      <c r="B345" s="503" t="s">
        <v>704</v>
      </c>
      <c r="C345" s="503" t="s">
        <v>1864</v>
      </c>
      <c r="D345" s="504">
        <v>3.9</v>
      </c>
      <c r="E345" s="504">
        <v>7.8</v>
      </c>
      <c r="F345" s="504">
        <v>7.8</v>
      </c>
      <c r="G345" s="504">
        <v>7.5</v>
      </c>
      <c r="H345" s="504">
        <v>7.54</v>
      </c>
      <c r="I345" s="505"/>
      <c r="J345" s="505"/>
    </row>
    <row r="346" spans="1:10" ht="90" x14ac:dyDescent="0.25">
      <c r="A346" s="503" t="s">
        <v>23</v>
      </c>
      <c r="B346" s="503" t="s">
        <v>78</v>
      </c>
      <c r="C346" s="503" t="s">
        <v>1864</v>
      </c>
      <c r="D346" s="504">
        <v>4.0999999999999996</v>
      </c>
      <c r="E346" s="504">
        <v>7.4</v>
      </c>
      <c r="F346" s="504">
        <v>6.8</v>
      </c>
      <c r="G346" s="504">
        <v>6.5</v>
      </c>
      <c r="H346" s="504">
        <v>6.51</v>
      </c>
      <c r="I346" s="505"/>
      <c r="J346" s="505"/>
    </row>
    <row r="347" spans="1:10" ht="90" x14ac:dyDescent="0.25">
      <c r="A347" s="503" t="s">
        <v>23</v>
      </c>
      <c r="B347" s="503" t="s">
        <v>1947</v>
      </c>
      <c r="C347" s="503" t="s">
        <v>1864</v>
      </c>
      <c r="D347" s="504">
        <v>3.7</v>
      </c>
      <c r="E347" s="504">
        <v>5.5</v>
      </c>
      <c r="F347" s="504">
        <v>5.9</v>
      </c>
      <c r="G347" s="504">
        <v>5.5</v>
      </c>
      <c r="H347" s="504">
        <v>5.28</v>
      </c>
      <c r="I347" s="505"/>
      <c r="J347" s="505"/>
    </row>
    <row r="348" spans="1:10" ht="75" x14ac:dyDescent="0.25">
      <c r="A348" s="503" t="s">
        <v>23</v>
      </c>
      <c r="B348" s="503" t="s">
        <v>673</v>
      </c>
      <c r="C348" s="503" t="s">
        <v>1948</v>
      </c>
      <c r="D348" s="504">
        <v>4.3</v>
      </c>
      <c r="E348" s="504">
        <v>5.6</v>
      </c>
      <c r="F348" s="504">
        <v>5.8</v>
      </c>
      <c r="G348" s="504">
        <v>5.2</v>
      </c>
      <c r="H348" s="504">
        <v>4.88</v>
      </c>
      <c r="I348" s="505"/>
      <c r="J348" s="505"/>
    </row>
    <row r="349" spans="1:10" ht="90" x14ac:dyDescent="0.25">
      <c r="A349" s="503" t="s">
        <v>23</v>
      </c>
      <c r="B349" s="503" t="s">
        <v>78</v>
      </c>
      <c r="C349" s="503" t="s">
        <v>1949</v>
      </c>
      <c r="D349" s="504">
        <v>3.4</v>
      </c>
      <c r="E349" s="504">
        <v>5.2</v>
      </c>
      <c r="F349" s="504">
        <v>5.0999999999999996</v>
      </c>
      <c r="G349" s="504">
        <v>4.4000000000000004</v>
      </c>
      <c r="H349" s="504">
        <v>4.05</v>
      </c>
      <c r="I349" s="505"/>
      <c r="J349" s="505"/>
    </row>
    <row r="350" spans="1:10" ht="75" x14ac:dyDescent="0.25">
      <c r="A350" s="503" t="s">
        <v>23</v>
      </c>
      <c r="B350" s="503" t="s">
        <v>87</v>
      </c>
      <c r="C350" s="503" t="s">
        <v>1950</v>
      </c>
      <c r="D350" s="504">
        <v>3.5</v>
      </c>
      <c r="E350" s="504">
        <v>5.5</v>
      </c>
      <c r="F350" s="504">
        <v>5.3</v>
      </c>
      <c r="G350" s="504">
        <v>4.5</v>
      </c>
      <c r="H350" s="507" t="s">
        <v>1844</v>
      </c>
      <c r="I350" s="505"/>
      <c r="J350" s="505"/>
    </row>
    <row r="351" spans="1:10" ht="90" x14ac:dyDescent="0.25">
      <c r="A351" s="503" t="s">
        <v>23</v>
      </c>
      <c r="B351" s="503" t="s">
        <v>687</v>
      </c>
      <c r="C351" s="503" t="s">
        <v>826</v>
      </c>
      <c r="D351" s="504">
        <v>3.5</v>
      </c>
      <c r="E351" s="504">
        <v>4.8</v>
      </c>
      <c r="F351" s="504">
        <v>4.8</v>
      </c>
      <c r="G351" s="504">
        <v>4</v>
      </c>
      <c r="H351" s="504">
        <v>3.71</v>
      </c>
      <c r="I351" s="505"/>
      <c r="J351" s="505"/>
    </row>
    <row r="352" spans="1:10" ht="90" x14ac:dyDescent="0.25">
      <c r="A352" s="503" t="s">
        <v>23</v>
      </c>
      <c r="B352" s="503" t="s">
        <v>109</v>
      </c>
      <c r="C352" s="503" t="s">
        <v>827</v>
      </c>
      <c r="D352" s="504">
        <v>3.3</v>
      </c>
      <c r="E352" s="504">
        <v>5.8</v>
      </c>
      <c r="F352" s="504">
        <v>5.0999999999999996</v>
      </c>
      <c r="G352" s="504">
        <v>4.9000000000000004</v>
      </c>
      <c r="H352" s="504">
        <v>4.3499999999999996</v>
      </c>
      <c r="I352" s="505"/>
      <c r="J352" s="505"/>
    </row>
    <row r="353" spans="1:10" ht="90" x14ac:dyDescent="0.25">
      <c r="A353" s="503" t="s">
        <v>23</v>
      </c>
      <c r="B353" s="503" t="s">
        <v>23</v>
      </c>
      <c r="C353" s="503" t="s">
        <v>828</v>
      </c>
      <c r="D353" s="504">
        <v>3.5</v>
      </c>
      <c r="E353" s="504">
        <v>4.9000000000000004</v>
      </c>
      <c r="F353" s="504">
        <v>4.5999999999999996</v>
      </c>
      <c r="G353" s="504">
        <v>3.6</v>
      </c>
      <c r="H353" s="504">
        <v>3.49</v>
      </c>
      <c r="I353" s="505"/>
      <c r="J353" s="505"/>
    </row>
    <row r="354" spans="1:10" ht="90" x14ac:dyDescent="0.25">
      <c r="A354" s="503" t="s">
        <v>23</v>
      </c>
      <c r="B354" s="503" t="s">
        <v>682</v>
      </c>
      <c r="C354" s="503" t="s">
        <v>829</v>
      </c>
      <c r="D354" s="504">
        <v>3.8</v>
      </c>
      <c r="E354" s="504">
        <v>6.4</v>
      </c>
      <c r="F354" s="504">
        <v>6</v>
      </c>
      <c r="G354" s="504">
        <v>5.0999999999999996</v>
      </c>
      <c r="H354" s="504">
        <v>5.07</v>
      </c>
      <c r="I354" s="505"/>
      <c r="J354" s="505"/>
    </row>
    <row r="355" spans="1:10" ht="90" x14ac:dyDescent="0.25">
      <c r="A355" s="503" t="s">
        <v>23</v>
      </c>
      <c r="B355" s="503" t="s">
        <v>685</v>
      </c>
      <c r="C355" s="503" t="s">
        <v>1951</v>
      </c>
      <c r="D355" s="504">
        <v>3.5</v>
      </c>
      <c r="E355" s="504">
        <v>4.7</v>
      </c>
      <c r="F355" s="504">
        <v>5.2</v>
      </c>
      <c r="G355" s="504">
        <v>4.4000000000000004</v>
      </c>
      <c r="H355" s="504">
        <v>3.99</v>
      </c>
      <c r="I355" s="505"/>
      <c r="J355" s="505"/>
    </row>
    <row r="356" spans="1:10" ht="90" x14ac:dyDescent="0.25">
      <c r="A356" s="503" t="s">
        <v>23</v>
      </c>
      <c r="B356" s="503" t="s">
        <v>78</v>
      </c>
      <c r="C356" s="503" t="s">
        <v>1952</v>
      </c>
      <c r="D356" s="504">
        <v>3.7</v>
      </c>
      <c r="E356" s="504">
        <v>5.2</v>
      </c>
      <c r="F356" s="504">
        <v>5.5</v>
      </c>
      <c r="G356" s="504">
        <v>5</v>
      </c>
      <c r="H356" s="504">
        <v>4.4800000000000004</v>
      </c>
      <c r="I356" s="505"/>
      <c r="J356" s="505"/>
    </row>
    <row r="357" spans="1:10" ht="90" x14ac:dyDescent="0.25">
      <c r="A357" s="503" t="s">
        <v>23</v>
      </c>
      <c r="B357" s="503" t="s">
        <v>700</v>
      </c>
      <c r="C357" s="503" t="s">
        <v>1953</v>
      </c>
      <c r="D357" s="504">
        <v>3.4</v>
      </c>
      <c r="E357" s="504">
        <v>5.2</v>
      </c>
      <c r="F357" s="504">
        <v>4.8</v>
      </c>
      <c r="G357" s="504">
        <v>4.4000000000000004</v>
      </c>
      <c r="H357" s="504">
        <v>3.89</v>
      </c>
      <c r="I357" s="505"/>
      <c r="J357" s="505"/>
    </row>
    <row r="358" spans="1:10" ht="105" x14ac:dyDescent="0.25">
      <c r="A358" s="503" t="s">
        <v>23</v>
      </c>
      <c r="B358" s="503" t="s">
        <v>704</v>
      </c>
      <c r="C358" s="503" t="s">
        <v>834</v>
      </c>
      <c r="D358" s="504">
        <v>3</v>
      </c>
      <c r="E358" s="504">
        <v>3.7</v>
      </c>
      <c r="F358" s="504">
        <v>3.9</v>
      </c>
      <c r="G358" s="504">
        <v>3.9</v>
      </c>
      <c r="H358" s="504">
        <v>2.69</v>
      </c>
      <c r="I358" s="505"/>
      <c r="J358" s="505"/>
    </row>
    <row r="359" spans="1:10" ht="90" x14ac:dyDescent="0.25">
      <c r="A359" s="503" t="s">
        <v>23</v>
      </c>
      <c r="B359" s="503" t="s">
        <v>704</v>
      </c>
      <c r="C359" s="503" t="s">
        <v>1954</v>
      </c>
      <c r="D359" s="504">
        <v>4</v>
      </c>
      <c r="E359" s="504">
        <v>4.7</v>
      </c>
      <c r="F359" s="504">
        <v>4.9000000000000004</v>
      </c>
      <c r="G359" s="504">
        <v>4.2</v>
      </c>
      <c r="H359" s="504">
        <v>3.86</v>
      </c>
      <c r="I359" s="505"/>
      <c r="J359" s="505"/>
    </row>
    <row r="360" spans="1:10" ht="90" x14ac:dyDescent="0.25">
      <c r="A360" s="503" t="s">
        <v>23</v>
      </c>
      <c r="B360" s="503" t="s">
        <v>704</v>
      </c>
      <c r="C360" s="503" t="s">
        <v>836</v>
      </c>
      <c r="D360" s="504">
        <v>3.7</v>
      </c>
      <c r="E360" s="504">
        <v>5</v>
      </c>
      <c r="F360" s="504">
        <v>5.2</v>
      </c>
      <c r="G360" s="504">
        <v>4.3</v>
      </c>
      <c r="H360" s="504">
        <v>4.04</v>
      </c>
      <c r="I360" s="505"/>
      <c r="J360" s="505"/>
    </row>
    <row r="361" spans="1:10" ht="90" x14ac:dyDescent="0.25">
      <c r="A361" s="503" t="s">
        <v>23</v>
      </c>
      <c r="B361" s="503" t="s">
        <v>78</v>
      </c>
      <c r="C361" s="503" t="s">
        <v>1955</v>
      </c>
      <c r="D361" s="504">
        <v>3.7</v>
      </c>
      <c r="E361" s="504">
        <v>5.6</v>
      </c>
      <c r="F361" s="504">
        <v>5.8</v>
      </c>
      <c r="G361" s="504">
        <v>4.4000000000000004</v>
      </c>
      <c r="H361" s="507" t="s">
        <v>1918</v>
      </c>
      <c r="I361" s="505"/>
      <c r="J361" s="505"/>
    </row>
    <row r="362" spans="1:10" ht="105" x14ac:dyDescent="0.25">
      <c r="A362" s="503" t="s">
        <v>23</v>
      </c>
      <c r="B362" s="503" t="s">
        <v>720</v>
      </c>
      <c r="C362" s="503" t="s">
        <v>838</v>
      </c>
      <c r="D362" s="504">
        <v>3.4</v>
      </c>
      <c r="E362" s="504">
        <v>5</v>
      </c>
      <c r="F362" s="504">
        <v>5</v>
      </c>
      <c r="G362" s="504">
        <v>4</v>
      </c>
      <c r="H362" s="504">
        <v>3.75</v>
      </c>
      <c r="I362" s="505"/>
      <c r="J362" s="505"/>
    </row>
    <row r="363" spans="1:10" ht="90" x14ac:dyDescent="0.25">
      <c r="A363" s="503" t="s">
        <v>51</v>
      </c>
      <c r="B363" s="503" t="s">
        <v>839</v>
      </c>
      <c r="C363" s="503" t="s">
        <v>840</v>
      </c>
      <c r="D363" s="504">
        <v>5.4</v>
      </c>
      <c r="E363" s="504">
        <v>5.9</v>
      </c>
      <c r="F363" s="504">
        <v>6.2</v>
      </c>
      <c r="G363" s="504">
        <v>5.3</v>
      </c>
      <c r="H363" s="504">
        <v>5.65</v>
      </c>
      <c r="I363" s="505"/>
      <c r="J363" s="505"/>
    </row>
    <row r="364" spans="1:10" ht="60" x14ac:dyDescent="0.25">
      <c r="A364" s="503" t="s">
        <v>51</v>
      </c>
      <c r="B364" s="503" t="s">
        <v>31</v>
      </c>
      <c r="C364" s="503" t="s">
        <v>490</v>
      </c>
      <c r="D364" s="504">
        <v>3.6</v>
      </c>
      <c r="E364" s="504">
        <v>3.9</v>
      </c>
      <c r="F364" s="504">
        <v>3.4</v>
      </c>
      <c r="G364" s="504">
        <v>3.5</v>
      </c>
      <c r="H364" s="504">
        <v>3.14</v>
      </c>
      <c r="I364" s="505"/>
      <c r="J364" s="505"/>
    </row>
    <row r="365" spans="1:10" ht="105" x14ac:dyDescent="0.25">
      <c r="A365" s="503" t="s">
        <v>51</v>
      </c>
      <c r="B365" s="503" t="s">
        <v>841</v>
      </c>
      <c r="C365" s="503" t="s">
        <v>842</v>
      </c>
      <c r="D365" s="504">
        <v>3.9</v>
      </c>
      <c r="E365" s="504">
        <v>5.9</v>
      </c>
      <c r="F365" s="504">
        <v>6.2</v>
      </c>
      <c r="G365" s="504">
        <v>5</v>
      </c>
      <c r="H365" s="507" t="s">
        <v>1903</v>
      </c>
      <c r="I365" s="505"/>
      <c r="J365" s="505"/>
    </row>
    <row r="366" spans="1:10" ht="60" x14ac:dyDescent="0.25">
      <c r="A366" s="503" t="s">
        <v>51</v>
      </c>
      <c r="B366" s="503" t="s">
        <v>612</v>
      </c>
      <c r="C366" s="503" t="s">
        <v>843</v>
      </c>
      <c r="D366" s="504">
        <v>3.8</v>
      </c>
      <c r="E366" s="504">
        <v>5</v>
      </c>
      <c r="F366" s="504">
        <v>5.7</v>
      </c>
      <c r="G366" s="504">
        <v>4.9000000000000004</v>
      </c>
      <c r="H366" s="504">
        <v>4.47</v>
      </c>
      <c r="I366" s="505"/>
      <c r="J366" s="505"/>
    </row>
    <row r="367" spans="1:10" ht="75" x14ac:dyDescent="0.25">
      <c r="A367" s="503" t="s">
        <v>51</v>
      </c>
      <c r="B367" s="503" t="s">
        <v>844</v>
      </c>
      <c r="C367" s="503" t="s">
        <v>845</v>
      </c>
      <c r="D367" s="504">
        <v>4.2</v>
      </c>
      <c r="E367" s="504">
        <v>5.8</v>
      </c>
      <c r="F367" s="504">
        <v>5.6</v>
      </c>
      <c r="G367" s="504">
        <v>5.2</v>
      </c>
      <c r="H367" s="504">
        <v>4.92</v>
      </c>
      <c r="I367" s="505"/>
      <c r="J367" s="505"/>
    </row>
    <row r="368" spans="1:10" ht="90" x14ac:dyDescent="0.25">
      <c r="A368" s="503" t="s">
        <v>51</v>
      </c>
      <c r="B368" s="503" t="s">
        <v>846</v>
      </c>
      <c r="C368" s="503" t="s">
        <v>847</v>
      </c>
      <c r="D368" s="504">
        <v>4.3</v>
      </c>
      <c r="E368" s="504">
        <v>5.8</v>
      </c>
      <c r="F368" s="504">
        <v>5.8</v>
      </c>
      <c r="G368" s="504">
        <v>4.9000000000000004</v>
      </c>
      <c r="H368" s="504">
        <v>4.96</v>
      </c>
      <c r="I368" s="505"/>
      <c r="J368" s="505"/>
    </row>
    <row r="369" spans="1:10" ht="60" x14ac:dyDescent="0.25">
      <c r="A369" s="503" t="s">
        <v>51</v>
      </c>
      <c r="B369" s="503" t="s">
        <v>848</v>
      </c>
      <c r="C369" s="503" t="s">
        <v>849</v>
      </c>
      <c r="D369" s="504">
        <v>5</v>
      </c>
      <c r="E369" s="504">
        <v>5.7</v>
      </c>
      <c r="F369" s="504">
        <v>6.5</v>
      </c>
      <c r="G369" s="504">
        <v>5.2</v>
      </c>
      <c r="H369" s="504">
        <v>5.49</v>
      </c>
      <c r="I369" s="505"/>
      <c r="J369" s="505"/>
    </row>
    <row r="370" spans="1:10" ht="60" x14ac:dyDescent="0.25">
      <c r="A370" s="503" t="s">
        <v>51</v>
      </c>
      <c r="B370" s="503" t="s">
        <v>850</v>
      </c>
      <c r="C370" s="503" t="s">
        <v>851</v>
      </c>
      <c r="D370" s="504">
        <v>4.0999999999999996</v>
      </c>
      <c r="E370" s="504">
        <v>6.2</v>
      </c>
      <c r="F370" s="504">
        <v>6.5</v>
      </c>
      <c r="G370" s="504">
        <v>4.3</v>
      </c>
      <c r="H370" s="507" t="s">
        <v>1873</v>
      </c>
      <c r="I370" s="505"/>
      <c r="J370" s="505"/>
    </row>
    <row r="371" spans="1:10" ht="90" x14ac:dyDescent="0.25">
      <c r="A371" s="503" t="s">
        <v>51</v>
      </c>
      <c r="B371" s="503" t="s">
        <v>852</v>
      </c>
      <c r="C371" s="503" t="s">
        <v>853</v>
      </c>
      <c r="D371" s="504">
        <v>4.5999999999999996</v>
      </c>
      <c r="E371" s="504">
        <v>5.5</v>
      </c>
      <c r="F371" s="504">
        <v>6.3</v>
      </c>
      <c r="G371" s="504">
        <v>4.8</v>
      </c>
      <c r="H371" s="504">
        <v>5.16</v>
      </c>
      <c r="I371" s="505"/>
      <c r="J371" s="505"/>
    </row>
    <row r="372" spans="1:10" ht="75" x14ac:dyDescent="0.25">
      <c r="A372" s="503" t="s">
        <v>51</v>
      </c>
      <c r="B372" s="503" t="s">
        <v>854</v>
      </c>
      <c r="C372" s="503" t="s">
        <v>855</v>
      </c>
      <c r="D372" s="504">
        <v>5.6</v>
      </c>
      <c r="E372" s="504">
        <v>5.5</v>
      </c>
      <c r="F372" s="504">
        <v>6</v>
      </c>
      <c r="G372" s="504">
        <v>5.4</v>
      </c>
      <c r="H372" s="504">
        <v>5.58</v>
      </c>
      <c r="I372" s="505"/>
      <c r="J372" s="505"/>
    </row>
    <row r="373" spans="1:10" ht="90" x14ac:dyDescent="0.25">
      <c r="A373" s="503" t="s">
        <v>51</v>
      </c>
      <c r="B373" s="503" t="s">
        <v>856</v>
      </c>
      <c r="C373" s="503" t="s">
        <v>857</v>
      </c>
      <c r="D373" s="504">
        <v>5.3</v>
      </c>
      <c r="E373" s="504">
        <v>5.9</v>
      </c>
      <c r="F373" s="504">
        <v>6.1</v>
      </c>
      <c r="G373" s="504">
        <v>5.5</v>
      </c>
      <c r="H373" s="507" t="s">
        <v>1926</v>
      </c>
      <c r="I373" s="505"/>
      <c r="J373" s="505"/>
    </row>
    <row r="374" spans="1:10" ht="60" x14ac:dyDescent="0.25">
      <c r="A374" s="503" t="s">
        <v>51</v>
      </c>
      <c r="B374" s="503" t="s">
        <v>90</v>
      </c>
      <c r="C374" s="503" t="s">
        <v>858</v>
      </c>
      <c r="D374" s="504">
        <v>4.5</v>
      </c>
      <c r="E374" s="504">
        <v>5.5</v>
      </c>
      <c r="F374" s="504">
        <v>5.8</v>
      </c>
      <c r="G374" s="504">
        <v>5.3</v>
      </c>
      <c r="H374" s="504">
        <v>5.05</v>
      </c>
      <c r="I374" s="505"/>
      <c r="J374" s="505"/>
    </row>
    <row r="375" spans="1:10" ht="90" x14ac:dyDescent="0.25">
      <c r="A375" s="503" t="s">
        <v>51</v>
      </c>
      <c r="B375" s="503" t="s">
        <v>859</v>
      </c>
      <c r="C375" s="503" t="s">
        <v>1956</v>
      </c>
      <c r="D375" s="504">
        <v>4.9000000000000004</v>
      </c>
      <c r="E375" s="504">
        <v>5.4</v>
      </c>
      <c r="F375" s="504">
        <v>5.8</v>
      </c>
      <c r="G375" s="504">
        <v>5</v>
      </c>
      <c r="H375" s="504">
        <v>5.07</v>
      </c>
      <c r="I375" s="505"/>
      <c r="J375" s="505"/>
    </row>
    <row r="376" spans="1:10" ht="90" x14ac:dyDescent="0.25">
      <c r="A376" s="503" t="s">
        <v>51</v>
      </c>
      <c r="B376" s="503" t="s">
        <v>859</v>
      </c>
      <c r="C376" s="503" t="s">
        <v>861</v>
      </c>
      <c r="D376" s="504">
        <v>4.0999999999999996</v>
      </c>
      <c r="E376" s="504">
        <v>5.0999999999999996</v>
      </c>
      <c r="F376" s="504">
        <v>5.7</v>
      </c>
      <c r="G376" s="504">
        <v>5</v>
      </c>
      <c r="H376" s="504">
        <v>4.74</v>
      </c>
      <c r="I376" s="505"/>
      <c r="J376" s="505"/>
    </row>
    <row r="377" spans="1:10" ht="60" x14ac:dyDescent="0.25">
      <c r="A377" s="503" t="s">
        <v>51</v>
      </c>
      <c r="B377" s="503" t="s">
        <v>859</v>
      </c>
      <c r="C377" s="503" t="s">
        <v>862</v>
      </c>
      <c r="D377" s="504">
        <v>4.9000000000000004</v>
      </c>
      <c r="E377" s="504">
        <v>5.6</v>
      </c>
      <c r="F377" s="504">
        <v>6</v>
      </c>
      <c r="G377" s="504">
        <v>5.3</v>
      </c>
      <c r="H377" s="504">
        <v>5.27</v>
      </c>
      <c r="I377" s="505"/>
      <c r="J377" s="505"/>
    </row>
    <row r="378" spans="1:10" ht="60" x14ac:dyDescent="0.25">
      <c r="A378" s="503" t="s">
        <v>51</v>
      </c>
      <c r="B378" s="503" t="s">
        <v>859</v>
      </c>
      <c r="C378" s="503" t="s">
        <v>863</v>
      </c>
      <c r="D378" s="504">
        <v>4</v>
      </c>
      <c r="E378" s="504">
        <v>5.2</v>
      </c>
      <c r="F378" s="504">
        <v>5.6</v>
      </c>
      <c r="G378" s="504">
        <v>4.4000000000000004</v>
      </c>
      <c r="H378" s="504">
        <v>4.43</v>
      </c>
      <c r="I378" s="505"/>
      <c r="J378" s="505"/>
    </row>
    <row r="379" spans="1:10" ht="75" x14ac:dyDescent="0.25">
      <c r="A379" s="503" t="s">
        <v>51</v>
      </c>
      <c r="B379" s="503" t="s">
        <v>864</v>
      </c>
      <c r="C379" s="503" t="s">
        <v>865</v>
      </c>
      <c r="D379" s="504">
        <v>4.4000000000000004</v>
      </c>
      <c r="E379" s="504">
        <v>5.8</v>
      </c>
      <c r="F379" s="504">
        <v>5.9</v>
      </c>
      <c r="G379" s="504">
        <v>5.7</v>
      </c>
      <c r="H379" s="504">
        <v>5.29</v>
      </c>
      <c r="I379" s="505"/>
      <c r="J379" s="505"/>
    </row>
    <row r="380" spans="1:10" ht="75" x14ac:dyDescent="0.25">
      <c r="A380" s="503" t="s">
        <v>51</v>
      </c>
      <c r="B380" s="503" t="s">
        <v>866</v>
      </c>
      <c r="C380" s="503" t="s">
        <v>867</v>
      </c>
      <c r="D380" s="504">
        <v>4.0999999999999996</v>
      </c>
      <c r="E380" s="504">
        <v>5.3</v>
      </c>
      <c r="F380" s="504">
        <v>5.9</v>
      </c>
      <c r="G380" s="504">
        <v>5.4</v>
      </c>
      <c r="H380" s="504">
        <v>4.96</v>
      </c>
      <c r="I380" s="505"/>
      <c r="J380" s="505"/>
    </row>
    <row r="381" spans="1:10" ht="75" x14ac:dyDescent="0.25">
      <c r="A381" s="503" t="s">
        <v>51</v>
      </c>
      <c r="B381" s="503" t="s">
        <v>868</v>
      </c>
      <c r="C381" s="503" t="s">
        <v>869</v>
      </c>
      <c r="D381" s="504">
        <v>4.7</v>
      </c>
      <c r="E381" s="504">
        <v>5.5</v>
      </c>
      <c r="F381" s="504">
        <v>5.4</v>
      </c>
      <c r="G381" s="504">
        <v>5.3</v>
      </c>
      <c r="H381" s="504">
        <v>5.04</v>
      </c>
      <c r="I381" s="505"/>
      <c r="J381" s="505"/>
    </row>
    <row r="382" spans="1:10" ht="75" x14ac:dyDescent="0.25">
      <c r="A382" s="503" t="s">
        <v>51</v>
      </c>
      <c r="B382" s="503" t="s">
        <v>870</v>
      </c>
      <c r="C382" s="503" t="s">
        <v>871</v>
      </c>
      <c r="D382" s="504">
        <v>3.8</v>
      </c>
      <c r="E382" s="504">
        <v>5.5</v>
      </c>
      <c r="F382" s="504">
        <v>5.9</v>
      </c>
      <c r="G382" s="504">
        <v>4.9000000000000004</v>
      </c>
      <c r="H382" s="504">
        <v>4.74</v>
      </c>
      <c r="I382" s="505"/>
      <c r="J382" s="505"/>
    </row>
    <row r="383" spans="1:10" ht="75" x14ac:dyDescent="0.25">
      <c r="A383" s="503" t="s">
        <v>51</v>
      </c>
      <c r="B383" s="503" t="s">
        <v>870</v>
      </c>
      <c r="C383" s="503" t="s">
        <v>872</v>
      </c>
      <c r="D383" s="504">
        <v>7.2</v>
      </c>
      <c r="E383" s="504">
        <v>6.1</v>
      </c>
      <c r="F383" s="504">
        <v>6.6</v>
      </c>
      <c r="G383" s="504">
        <v>6</v>
      </c>
      <c r="H383" s="504">
        <v>6.72</v>
      </c>
      <c r="I383" s="505"/>
      <c r="J383" s="505"/>
    </row>
    <row r="384" spans="1:10" ht="75" x14ac:dyDescent="0.25">
      <c r="A384" s="503" t="s">
        <v>51</v>
      </c>
      <c r="B384" s="503" t="s">
        <v>52</v>
      </c>
      <c r="C384" s="503" t="s">
        <v>873</v>
      </c>
      <c r="D384" s="504">
        <v>4.4000000000000004</v>
      </c>
      <c r="E384" s="504">
        <v>5.4</v>
      </c>
      <c r="F384" s="504">
        <v>5</v>
      </c>
      <c r="G384" s="504">
        <v>4.3</v>
      </c>
      <c r="H384" s="504">
        <v>4.42</v>
      </c>
      <c r="I384" s="505"/>
      <c r="J384" s="505"/>
    </row>
    <row r="385" spans="1:10" ht="60" x14ac:dyDescent="0.25">
      <c r="A385" s="503" t="s">
        <v>51</v>
      </c>
      <c r="B385" s="503" t="s">
        <v>874</v>
      </c>
      <c r="C385" s="503" t="s">
        <v>875</v>
      </c>
      <c r="D385" s="504">
        <v>4</v>
      </c>
      <c r="E385" s="504">
        <v>5.8</v>
      </c>
      <c r="F385" s="504">
        <v>6</v>
      </c>
      <c r="G385" s="504">
        <v>5.5</v>
      </c>
      <c r="H385" s="504">
        <v>5.05</v>
      </c>
      <c r="I385" s="505"/>
      <c r="J385" s="505"/>
    </row>
    <row r="386" spans="1:10" ht="75" x14ac:dyDescent="0.25">
      <c r="A386" s="503" t="s">
        <v>51</v>
      </c>
      <c r="B386" s="503" t="s">
        <v>52</v>
      </c>
      <c r="C386" s="503" t="s">
        <v>876</v>
      </c>
      <c r="D386" s="504">
        <v>4.5</v>
      </c>
      <c r="E386" s="504">
        <v>5.2</v>
      </c>
      <c r="F386" s="504">
        <v>5.6</v>
      </c>
      <c r="G386" s="504">
        <v>5.3</v>
      </c>
      <c r="H386" s="504">
        <v>4.8600000000000003</v>
      </c>
      <c r="I386" s="505"/>
      <c r="J386" s="505"/>
    </row>
    <row r="387" spans="1:10" ht="75" x14ac:dyDescent="0.25">
      <c r="A387" s="503" t="s">
        <v>51</v>
      </c>
      <c r="B387" s="503" t="s">
        <v>52</v>
      </c>
      <c r="C387" s="503" t="s">
        <v>877</v>
      </c>
      <c r="D387" s="504">
        <v>5.0999999999999996</v>
      </c>
      <c r="E387" s="504">
        <v>5.0999999999999996</v>
      </c>
      <c r="F387" s="504">
        <v>5.3</v>
      </c>
      <c r="G387" s="504">
        <v>4.9000000000000004</v>
      </c>
      <c r="H387" s="504">
        <v>4.8099999999999996</v>
      </c>
      <c r="I387" s="505"/>
      <c r="J387" s="505"/>
    </row>
    <row r="388" spans="1:10" ht="90" x14ac:dyDescent="0.25">
      <c r="A388" s="503" t="s">
        <v>51</v>
      </c>
      <c r="B388" s="503" t="s">
        <v>878</v>
      </c>
      <c r="C388" s="503" t="s">
        <v>879</v>
      </c>
      <c r="D388" s="504">
        <v>3.5</v>
      </c>
      <c r="E388" s="504">
        <v>4.9000000000000004</v>
      </c>
      <c r="F388" s="504">
        <v>5.4</v>
      </c>
      <c r="G388" s="504">
        <v>4.5999999999999996</v>
      </c>
      <c r="H388" s="504">
        <v>4.17</v>
      </c>
      <c r="I388" s="505"/>
      <c r="J388" s="505"/>
    </row>
    <row r="389" spans="1:10" ht="75" x14ac:dyDescent="0.25">
      <c r="A389" s="503" t="s">
        <v>51</v>
      </c>
      <c r="B389" s="503" t="s">
        <v>878</v>
      </c>
      <c r="C389" s="503" t="s">
        <v>880</v>
      </c>
      <c r="D389" s="504">
        <v>4.5</v>
      </c>
      <c r="E389" s="504">
        <v>5.7</v>
      </c>
      <c r="F389" s="504">
        <v>6.1</v>
      </c>
      <c r="G389" s="504">
        <v>5.5</v>
      </c>
      <c r="H389" s="504">
        <v>5.23</v>
      </c>
      <c r="I389" s="505"/>
      <c r="J389" s="505"/>
    </row>
    <row r="390" spans="1:10" ht="75" x14ac:dyDescent="0.25">
      <c r="A390" s="503" t="s">
        <v>51</v>
      </c>
      <c r="B390" s="503" t="s">
        <v>52</v>
      </c>
      <c r="C390" s="503" t="s">
        <v>881</v>
      </c>
      <c r="D390" s="504">
        <v>7.1</v>
      </c>
      <c r="E390" s="504">
        <v>6.8</v>
      </c>
      <c r="F390" s="504">
        <v>7</v>
      </c>
      <c r="G390" s="504">
        <v>7.2</v>
      </c>
      <c r="H390" s="504">
        <v>7.25</v>
      </c>
      <c r="I390" s="505"/>
      <c r="J390" s="505"/>
    </row>
    <row r="391" spans="1:10" ht="75" x14ac:dyDescent="0.25">
      <c r="A391" s="503" t="s">
        <v>51</v>
      </c>
      <c r="B391" s="503" t="s">
        <v>882</v>
      </c>
      <c r="C391" s="503" t="s">
        <v>883</v>
      </c>
      <c r="D391" s="504">
        <v>5.5</v>
      </c>
      <c r="E391" s="504">
        <v>5.3</v>
      </c>
      <c r="F391" s="504">
        <v>5.8</v>
      </c>
      <c r="G391" s="504">
        <v>4.8</v>
      </c>
      <c r="H391" s="507" t="s">
        <v>1843</v>
      </c>
      <c r="I391" s="505"/>
      <c r="J391" s="505"/>
    </row>
    <row r="392" spans="1:10" ht="60" x14ac:dyDescent="0.25">
      <c r="A392" s="503" t="s">
        <v>51</v>
      </c>
      <c r="B392" s="503" t="s">
        <v>884</v>
      </c>
      <c r="C392" s="503" t="s">
        <v>885</v>
      </c>
      <c r="D392" s="504">
        <v>5.5</v>
      </c>
      <c r="E392" s="504">
        <v>5.5</v>
      </c>
      <c r="F392" s="504">
        <v>5.5</v>
      </c>
      <c r="G392" s="504">
        <v>6.6</v>
      </c>
      <c r="H392" s="504">
        <v>5.76</v>
      </c>
      <c r="I392" s="505"/>
      <c r="J392" s="505"/>
    </row>
    <row r="393" spans="1:10" ht="105" x14ac:dyDescent="0.25">
      <c r="A393" s="503" t="s">
        <v>51</v>
      </c>
      <c r="B393" s="503" t="s">
        <v>90</v>
      </c>
      <c r="C393" s="503" t="s">
        <v>886</v>
      </c>
      <c r="D393" s="504">
        <v>4.3</v>
      </c>
      <c r="E393" s="504">
        <v>5</v>
      </c>
      <c r="F393" s="504">
        <v>5.5</v>
      </c>
      <c r="G393" s="504">
        <v>4</v>
      </c>
      <c r="H393" s="504">
        <v>4.33</v>
      </c>
      <c r="I393" s="505"/>
      <c r="J393" s="505"/>
    </row>
    <row r="394" spans="1:10" ht="45" x14ac:dyDescent="0.25">
      <c r="A394" s="503" t="s">
        <v>51</v>
      </c>
      <c r="B394" s="503" t="s">
        <v>52</v>
      </c>
      <c r="C394" s="503" t="s">
        <v>887</v>
      </c>
      <c r="D394" s="504">
        <v>4.5</v>
      </c>
      <c r="E394" s="504">
        <v>5.4</v>
      </c>
      <c r="F394" s="504">
        <v>5.2</v>
      </c>
      <c r="G394" s="504">
        <v>4.7</v>
      </c>
      <c r="H394" s="504">
        <v>4.66</v>
      </c>
      <c r="I394" s="505"/>
      <c r="J394" s="505"/>
    </row>
    <row r="395" spans="1:10" ht="60" x14ac:dyDescent="0.25">
      <c r="A395" s="503" t="s">
        <v>51</v>
      </c>
      <c r="B395" s="503" t="s">
        <v>52</v>
      </c>
      <c r="C395" s="503" t="s">
        <v>888</v>
      </c>
      <c r="D395" s="504">
        <v>3.3</v>
      </c>
      <c r="E395" s="504">
        <v>4.4000000000000004</v>
      </c>
      <c r="F395" s="504">
        <v>4.9000000000000004</v>
      </c>
      <c r="G395" s="504">
        <v>4.5999999999999996</v>
      </c>
      <c r="H395" s="504">
        <v>3.79</v>
      </c>
      <c r="I395" s="505"/>
      <c r="J395" s="505"/>
    </row>
    <row r="396" spans="1:10" ht="60" x14ac:dyDescent="0.25">
      <c r="A396" s="503" t="s">
        <v>51</v>
      </c>
      <c r="B396" s="503" t="s">
        <v>52</v>
      </c>
      <c r="C396" s="503" t="s">
        <v>889</v>
      </c>
      <c r="D396" s="504">
        <v>7.5</v>
      </c>
      <c r="E396" s="504">
        <v>7.4</v>
      </c>
      <c r="F396" s="504">
        <v>7.8</v>
      </c>
      <c r="G396" s="504">
        <v>7.7</v>
      </c>
      <c r="H396" s="504">
        <v>7.86</v>
      </c>
      <c r="I396" s="505"/>
      <c r="J396" s="505"/>
    </row>
    <row r="397" spans="1:10" ht="45" x14ac:dyDescent="0.25">
      <c r="A397" s="503" t="s">
        <v>51</v>
      </c>
      <c r="B397" s="503" t="s">
        <v>90</v>
      </c>
      <c r="C397" s="503" t="s">
        <v>890</v>
      </c>
      <c r="D397" s="504">
        <v>2.7</v>
      </c>
      <c r="E397" s="504">
        <v>3.2</v>
      </c>
      <c r="F397" s="504">
        <v>3</v>
      </c>
      <c r="G397" s="504">
        <v>5.6</v>
      </c>
      <c r="H397" s="504">
        <v>2.4900000000000002</v>
      </c>
      <c r="I397" s="505"/>
      <c r="J397" s="505"/>
    </row>
    <row r="398" spans="1:10" ht="75" x14ac:dyDescent="0.25">
      <c r="A398" s="503" t="s">
        <v>51</v>
      </c>
      <c r="B398" s="503" t="s">
        <v>870</v>
      </c>
      <c r="C398" s="503" t="s">
        <v>891</v>
      </c>
      <c r="D398" s="504">
        <v>4.5999999999999996</v>
      </c>
      <c r="E398" s="504">
        <v>5.7</v>
      </c>
      <c r="F398" s="504">
        <v>5.4</v>
      </c>
      <c r="G398" s="504">
        <v>5</v>
      </c>
      <c r="H398" s="504">
        <v>4.97</v>
      </c>
      <c r="I398" s="505"/>
      <c r="J398" s="505"/>
    </row>
    <row r="399" spans="1:10" ht="75" x14ac:dyDescent="0.25">
      <c r="A399" s="503" t="s">
        <v>51</v>
      </c>
      <c r="B399" s="503" t="s">
        <v>844</v>
      </c>
      <c r="C399" s="503" t="s">
        <v>892</v>
      </c>
      <c r="D399" s="504">
        <v>5.7</v>
      </c>
      <c r="E399" s="504">
        <v>5.0999999999999996</v>
      </c>
      <c r="F399" s="504">
        <v>6.1</v>
      </c>
      <c r="G399" s="504">
        <v>5.8</v>
      </c>
      <c r="H399" s="504">
        <v>5.53</v>
      </c>
      <c r="I399" s="505"/>
      <c r="J399" s="505"/>
    </row>
    <row r="400" spans="1:10" ht="105" x14ac:dyDescent="0.25">
      <c r="A400" s="503" t="s">
        <v>51</v>
      </c>
      <c r="B400" s="503" t="s">
        <v>90</v>
      </c>
      <c r="C400" s="503" t="s">
        <v>1957</v>
      </c>
      <c r="D400" s="504">
        <v>4.2</v>
      </c>
      <c r="E400" s="504">
        <v>5</v>
      </c>
      <c r="F400" s="504">
        <v>6.4</v>
      </c>
      <c r="G400" s="504">
        <v>4.7</v>
      </c>
      <c r="H400" s="504">
        <v>4.71</v>
      </c>
      <c r="I400" s="505"/>
      <c r="J400" s="505"/>
    </row>
    <row r="401" spans="1:10" ht="90" x14ac:dyDescent="0.25">
      <c r="A401" s="503" t="s">
        <v>51</v>
      </c>
      <c r="B401" s="503" t="s">
        <v>52</v>
      </c>
      <c r="C401" s="503" t="s">
        <v>894</v>
      </c>
      <c r="D401" s="504">
        <v>5</v>
      </c>
      <c r="E401" s="504">
        <v>5.4</v>
      </c>
      <c r="F401" s="504">
        <v>6.2</v>
      </c>
      <c r="G401" s="504">
        <v>5.5</v>
      </c>
      <c r="H401" s="504">
        <v>5.46</v>
      </c>
      <c r="I401" s="505"/>
      <c r="J401" s="505"/>
    </row>
    <row r="402" spans="1:10" ht="90" x14ac:dyDescent="0.25">
      <c r="A402" s="503" t="s">
        <v>51</v>
      </c>
      <c r="B402" s="503" t="s">
        <v>878</v>
      </c>
      <c r="C402" s="503" t="s">
        <v>895</v>
      </c>
      <c r="D402" s="504">
        <v>3.7</v>
      </c>
      <c r="E402" s="504">
        <v>4.0999999999999996</v>
      </c>
      <c r="F402" s="504">
        <v>4</v>
      </c>
      <c r="G402" s="504">
        <v>3.8</v>
      </c>
      <c r="H402" s="504">
        <v>3.12</v>
      </c>
      <c r="I402" s="505"/>
      <c r="J402" s="505"/>
    </row>
    <row r="403" spans="1:10" ht="60" x14ac:dyDescent="0.25">
      <c r="A403" s="503" t="s">
        <v>51</v>
      </c>
      <c r="B403" s="503" t="s">
        <v>852</v>
      </c>
      <c r="C403" s="503" t="s">
        <v>896</v>
      </c>
      <c r="D403" s="504">
        <v>5.5</v>
      </c>
      <c r="E403" s="504">
        <v>6.8</v>
      </c>
      <c r="F403" s="504">
        <v>6.8</v>
      </c>
      <c r="G403" s="504">
        <v>5.8</v>
      </c>
      <c r="H403" s="504">
        <v>6.31</v>
      </c>
      <c r="I403" s="505"/>
      <c r="J403" s="505"/>
    </row>
    <row r="404" spans="1:10" ht="90" x14ac:dyDescent="0.25">
      <c r="A404" s="503" t="s">
        <v>51</v>
      </c>
      <c r="B404" s="503" t="s">
        <v>870</v>
      </c>
      <c r="C404" s="503" t="s">
        <v>1958</v>
      </c>
      <c r="D404" s="504">
        <v>4.9000000000000004</v>
      </c>
      <c r="E404" s="504">
        <v>6.3</v>
      </c>
      <c r="F404" s="504">
        <v>6.1</v>
      </c>
      <c r="G404" s="504">
        <v>5.2</v>
      </c>
      <c r="H404" s="504">
        <v>5.45</v>
      </c>
      <c r="I404" s="505"/>
      <c r="J404" s="505"/>
    </row>
    <row r="405" spans="1:10" ht="90" x14ac:dyDescent="0.25">
      <c r="A405" s="503" t="s">
        <v>51</v>
      </c>
      <c r="B405" s="503" t="s">
        <v>866</v>
      </c>
      <c r="C405" s="503" t="s">
        <v>898</v>
      </c>
      <c r="D405" s="504">
        <v>6.1</v>
      </c>
      <c r="E405" s="504">
        <v>5.0999999999999996</v>
      </c>
      <c r="F405" s="504">
        <v>6.6</v>
      </c>
      <c r="G405" s="504">
        <v>5.7</v>
      </c>
      <c r="H405" s="504">
        <v>5.72</v>
      </c>
      <c r="I405" s="505"/>
      <c r="J405" s="505"/>
    </row>
    <row r="406" spans="1:10" ht="75" x14ac:dyDescent="0.25">
      <c r="A406" s="503" t="s">
        <v>51</v>
      </c>
      <c r="B406" s="503" t="s">
        <v>844</v>
      </c>
      <c r="C406" s="503" t="s">
        <v>1959</v>
      </c>
      <c r="D406" s="504">
        <v>4.8</v>
      </c>
      <c r="E406" s="504">
        <v>6.4</v>
      </c>
      <c r="F406" s="504">
        <v>6.8</v>
      </c>
      <c r="G406" s="504">
        <v>5.9</v>
      </c>
      <c r="H406" s="507" t="s">
        <v>1883</v>
      </c>
      <c r="I406" s="505"/>
      <c r="J406" s="505"/>
    </row>
    <row r="407" spans="1:10" ht="90" x14ac:dyDescent="0.25">
      <c r="A407" s="503" t="s">
        <v>51</v>
      </c>
      <c r="B407" s="503" t="s">
        <v>52</v>
      </c>
      <c r="C407" s="503" t="s">
        <v>900</v>
      </c>
      <c r="D407" s="504">
        <v>4.4000000000000004</v>
      </c>
      <c r="E407" s="504">
        <v>6.2</v>
      </c>
      <c r="F407" s="504">
        <v>6.3</v>
      </c>
      <c r="G407" s="504">
        <v>5.8</v>
      </c>
      <c r="H407" s="504">
        <v>5.74</v>
      </c>
      <c r="I407" s="505"/>
      <c r="J407" s="505"/>
    </row>
    <row r="408" spans="1:10" ht="90" x14ac:dyDescent="0.25">
      <c r="A408" s="503" t="s">
        <v>51</v>
      </c>
      <c r="B408" s="503" t="s">
        <v>612</v>
      </c>
      <c r="C408" s="503" t="s">
        <v>1960</v>
      </c>
      <c r="D408" s="504">
        <v>4</v>
      </c>
      <c r="E408" s="504">
        <v>5.3</v>
      </c>
      <c r="F408" s="504">
        <v>5.7</v>
      </c>
      <c r="G408" s="504">
        <v>6</v>
      </c>
      <c r="H408" s="504">
        <v>5.07</v>
      </c>
      <c r="I408" s="505"/>
      <c r="J408" s="505"/>
    </row>
    <row r="409" spans="1:10" ht="45" x14ac:dyDescent="0.25">
      <c r="A409" s="503" t="s">
        <v>51</v>
      </c>
      <c r="B409" s="503" t="s">
        <v>90</v>
      </c>
      <c r="C409" s="503" t="s">
        <v>902</v>
      </c>
      <c r="D409" s="504">
        <v>3.9</v>
      </c>
      <c r="E409" s="504">
        <v>5.4</v>
      </c>
      <c r="F409" s="504">
        <v>5.3</v>
      </c>
      <c r="G409" s="504">
        <v>5.2</v>
      </c>
      <c r="H409" s="504">
        <v>4.6100000000000003</v>
      </c>
      <c r="I409" s="505"/>
      <c r="J409" s="505"/>
    </row>
    <row r="410" spans="1:10" ht="90" x14ac:dyDescent="0.25">
      <c r="A410" s="503" t="s">
        <v>51</v>
      </c>
      <c r="B410" s="503" t="s">
        <v>870</v>
      </c>
      <c r="C410" s="503" t="s">
        <v>903</v>
      </c>
      <c r="D410" s="504">
        <v>6</v>
      </c>
      <c r="E410" s="504">
        <v>7</v>
      </c>
      <c r="F410" s="504">
        <v>7</v>
      </c>
      <c r="G410" s="504">
        <v>6.3</v>
      </c>
      <c r="H410" s="504">
        <v>6.69</v>
      </c>
      <c r="I410" s="505"/>
      <c r="J410" s="505"/>
    </row>
    <row r="411" spans="1:10" ht="120" x14ac:dyDescent="0.25">
      <c r="A411" s="503" t="s">
        <v>51</v>
      </c>
      <c r="B411" s="503" t="s">
        <v>52</v>
      </c>
      <c r="C411" s="503" t="s">
        <v>1905</v>
      </c>
      <c r="D411" s="504">
        <v>3.3</v>
      </c>
      <c r="E411" s="504">
        <v>5.0999999999999996</v>
      </c>
      <c r="F411" s="504">
        <v>4.4000000000000004</v>
      </c>
      <c r="G411" s="504">
        <v>4.3</v>
      </c>
      <c r="H411" s="507" t="s">
        <v>1961</v>
      </c>
      <c r="I411" s="505"/>
      <c r="J411" s="505"/>
    </row>
    <row r="412" spans="1:10" ht="105" x14ac:dyDescent="0.25">
      <c r="A412" s="503" t="s">
        <v>51</v>
      </c>
      <c r="B412" s="503" t="s">
        <v>870</v>
      </c>
      <c r="C412" s="503" t="s">
        <v>904</v>
      </c>
      <c r="D412" s="504">
        <v>3.2</v>
      </c>
      <c r="E412" s="504">
        <v>4.5999999999999996</v>
      </c>
      <c r="F412" s="504">
        <v>5</v>
      </c>
      <c r="G412" s="504">
        <v>4.2</v>
      </c>
      <c r="H412" s="504">
        <v>3.57</v>
      </c>
      <c r="I412" s="505"/>
      <c r="J412" s="505"/>
    </row>
    <row r="413" spans="1:10" ht="90" x14ac:dyDescent="0.25">
      <c r="A413" s="503" t="s">
        <v>51</v>
      </c>
      <c r="B413" s="503" t="s">
        <v>854</v>
      </c>
      <c r="C413" s="503" t="s">
        <v>1962</v>
      </c>
      <c r="D413" s="504">
        <v>3.6</v>
      </c>
      <c r="E413" s="504">
        <v>5.2</v>
      </c>
      <c r="F413" s="504">
        <v>5.2</v>
      </c>
      <c r="G413" s="504">
        <v>4.4000000000000004</v>
      </c>
      <c r="H413" s="504">
        <v>4.07</v>
      </c>
      <c r="I413" s="505"/>
      <c r="J413" s="505"/>
    </row>
    <row r="414" spans="1:10" ht="90" x14ac:dyDescent="0.25">
      <c r="A414" s="503" t="s">
        <v>51</v>
      </c>
      <c r="B414" s="503" t="s">
        <v>878</v>
      </c>
      <c r="C414" s="503" t="s">
        <v>907</v>
      </c>
      <c r="D414" s="504">
        <v>4</v>
      </c>
      <c r="E414" s="504">
        <v>4.9000000000000004</v>
      </c>
      <c r="F414" s="504">
        <v>4.8</v>
      </c>
      <c r="G414" s="504">
        <v>3.9</v>
      </c>
      <c r="H414" s="504">
        <v>3.88</v>
      </c>
      <c r="I414" s="505"/>
      <c r="J414" s="505"/>
    </row>
    <row r="415" spans="1:10" ht="90" x14ac:dyDescent="0.25">
      <c r="A415" s="503" t="s">
        <v>51</v>
      </c>
      <c r="B415" s="503" t="s">
        <v>90</v>
      </c>
      <c r="C415" s="503" t="s">
        <v>908</v>
      </c>
      <c r="D415" s="504">
        <v>3.5</v>
      </c>
      <c r="E415" s="504">
        <v>4.8</v>
      </c>
      <c r="F415" s="504">
        <v>4.9000000000000004</v>
      </c>
      <c r="G415" s="504">
        <v>4</v>
      </c>
      <c r="H415" s="504">
        <v>3.73</v>
      </c>
      <c r="I415" s="505"/>
      <c r="J415" s="505"/>
    </row>
    <row r="416" spans="1:10" ht="90" x14ac:dyDescent="0.25">
      <c r="A416" s="503" t="s">
        <v>51</v>
      </c>
      <c r="B416" s="503" t="s">
        <v>864</v>
      </c>
      <c r="C416" s="503" t="s">
        <v>909</v>
      </c>
      <c r="D416" s="504">
        <v>3.3</v>
      </c>
      <c r="E416" s="504">
        <v>5.3</v>
      </c>
      <c r="F416" s="504">
        <v>4.7</v>
      </c>
      <c r="G416" s="504">
        <v>4.4000000000000004</v>
      </c>
      <c r="H416" s="504">
        <v>3.88</v>
      </c>
      <c r="I416" s="505"/>
      <c r="J416" s="505"/>
    </row>
    <row r="417" spans="1:10" ht="90" x14ac:dyDescent="0.25">
      <c r="A417" s="503" t="s">
        <v>51</v>
      </c>
      <c r="B417" s="503" t="s">
        <v>52</v>
      </c>
      <c r="C417" s="503" t="s">
        <v>1963</v>
      </c>
      <c r="D417" s="504">
        <v>3.3</v>
      </c>
      <c r="E417" s="504">
        <v>4.9000000000000004</v>
      </c>
      <c r="F417" s="504">
        <v>4.9000000000000004</v>
      </c>
      <c r="G417" s="504">
        <v>4.4000000000000004</v>
      </c>
      <c r="H417" s="504">
        <v>3.83</v>
      </c>
      <c r="I417" s="505"/>
      <c r="J417" s="505"/>
    </row>
    <row r="418" spans="1:10" ht="90" x14ac:dyDescent="0.25">
      <c r="A418" s="503" t="s">
        <v>51</v>
      </c>
      <c r="B418" s="503" t="s">
        <v>878</v>
      </c>
      <c r="C418" s="503" t="s">
        <v>1964</v>
      </c>
      <c r="D418" s="504">
        <v>3.4</v>
      </c>
      <c r="E418" s="504">
        <v>5</v>
      </c>
      <c r="F418" s="504">
        <v>4.8</v>
      </c>
      <c r="G418" s="504">
        <v>5</v>
      </c>
      <c r="H418" s="504">
        <v>4.25</v>
      </c>
      <c r="I418" s="505"/>
      <c r="J418" s="505"/>
    </row>
    <row r="419" spans="1:10" ht="90" x14ac:dyDescent="0.25">
      <c r="A419" s="503" t="s">
        <v>51</v>
      </c>
      <c r="B419" s="503" t="s">
        <v>841</v>
      </c>
      <c r="C419" s="503" t="s">
        <v>1965</v>
      </c>
      <c r="D419" s="504">
        <v>3.5</v>
      </c>
      <c r="E419" s="504">
        <v>5.0999999999999996</v>
      </c>
      <c r="F419" s="504">
        <v>5.5</v>
      </c>
      <c r="G419" s="504">
        <v>4.5</v>
      </c>
      <c r="H419" s="504">
        <v>4.1900000000000004</v>
      </c>
      <c r="I419" s="505"/>
      <c r="J419" s="505"/>
    </row>
    <row r="420" spans="1:10" ht="90" x14ac:dyDescent="0.25">
      <c r="A420" s="503" t="s">
        <v>51</v>
      </c>
      <c r="B420" s="503" t="s">
        <v>844</v>
      </c>
      <c r="C420" s="503" t="s">
        <v>912</v>
      </c>
      <c r="D420" s="504">
        <v>3.4</v>
      </c>
      <c r="E420" s="504">
        <v>4.7</v>
      </c>
      <c r="F420" s="504">
        <v>5.0999999999999996</v>
      </c>
      <c r="G420" s="504">
        <v>4.3</v>
      </c>
      <c r="H420" s="504">
        <v>3.86</v>
      </c>
      <c r="I420" s="505"/>
      <c r="J420" s="505"/>
    </row>
    <row r="421" spans="1:10" ht="90" x14ac:dyDescent="0.25">
      <c r="A421" s="503" t="s">
        <v>51</v>
      </c>
      <c r="B421" s="503" t="s">
        <v>870</v>
      </c>
      <c r="C421" s="503" t="s">
        <v>913</v>
      </c>
      <c r="D421" s="504">
        <v>3.4</v>
      </c>
      <c r="E421" s="504">
        <v>5.0999999999999996</v>
      </c>
      <c r="F421" s="504">
        <v>5.3</v>
      </c>
      <c r="G421" s="504">
        <v>4.3</v>
      </c>
      <c r="H421" s="504">
        <v>4.01</v>
      </c>
      <c r="I421" s="505"/>
      <c r="J421" s="505"/>
    </row>
    <row r="422" spans="1:10" ht="90" x14ac:dyDescent="0.25">
      <c r="A422" s="503" t="s">
        <v>51</v>
      </c>
      <c r="B422" s="503" t="s">
        <v>852</v>
      </c>
      <c r="C422" s="503" t="s">
        <v>1966</v>
      </c>
      <c r="D422" s="504">
        <v>3</v>
      </c>
      <c r="E422" s="504">
        <v>5.3</v>
      </c>
      <c r="F422" s="504">
        <v>5.5</v>
      </c>
      <c r="G422" s="504">
        <v>4.3</v>
      </c>
      <c r="H422" s="507" t="s">
        <v>1880</v>
      </c>
      <c r="I422" s="505"/>
      <c r="J422" s="505"/>
    </row>
    <row r="423" spans="1:10" ht="90" x14ac:dyDescent="0.25">
      <c r="A423" s="503" t="s">
        <v>51</v>
      </c>
      <c r="B423" s="503" t="s">
        <v>844</v>
      </c>
      <c r="C423" s="503" t="s">
        <v>1864</v>
      </c>
      <c r="D423" s="504">
        <v>5.9</v>
      </c>
      <c r="E423" s="504">
        <v>4.5999999999999996</v>
      </c>
      <c r="F423" s="504">
        <v>4.5</v>
      </c>
      <c r="G423" s="504">
        <v>3.1</v>
      </c>
      <c r="H423" s="504">
        <v>3.92</v>
      </c>
      <c r="I423" s="505"/>
      <c r="J423" s="505"/>
    </row>
    <row r="424" spans="1:10" ht="90" x14ac:dyDescent="0.25">
      <c r="A424" s="503" t="s">
        <v>51</v>
      </c>
      <c r="B424" s="503" t="s">
        <v>612</v>
      </c>
      <c r="C424" s="503" t="s">
        <v>916</v>
      </c>
      <c r="D424" s="504">
        <v>3.3</v>
      </c>
      <c r="E424" s="504">
        <v>5.0999999999999996</v>
      </c>
      <c r="F424" s="504">
        <v>4.5999999999999996</v>
      </c>
      <c r="G424" s="504">
        <v>4</v>
      </c>
      <c r="H424" s="504">
        <v>3.68</v>
      </c>
      <c r="I424" s="505"/>
      <c r="J424" s="505"/>
    </row>
    <row r="425" spans="1:10" ht="90" x14ac:dyDescent="0.25">
      <c r="A425" s="503" t="s">
        <v>51</v>
      </c>
      <c r="B425" s="503" t="s">
        <v>846</v>
      </c>
      <c r="C425" s="503" t="s">
        <v>1967</v>
      </c>
      <c r="D425" s="504">
        <v>3.6</v>
      </c>
      <c r="E425" s="504">
        <v>4.9000000000000004</v>
      </c>
      <c r="F425" s="504">
        <v>5.4</v>
      </c>
      <c r="G425" s="504">
        <v>3.9</v>
      </c>
      <c r="H425" s="504">
        <v>3.97</v>
      </c>
      <c r="I425" s="505"/>
      <c r="J425" s="505"/>
    </row>
    <row r="426" spans="1:10" ht="90" x14ac:dyDescent="0.25">
      <c r="A426" s="503" t="s">
        <v>51</v>
      </c>
      <c r="B426" s="503" t="s">
        <v>859</v>
      </c>
      <c r="C426" s="503" t="s">
        <v>918</v>
      </c>
      <c r="D426" s="504">
        <v>3.2</v>
      </c>
      <c r="E426" s="504">
        <v>4.5999999999999996</v>
      </c>
      <c r="F426" s="504">
        <v>4.3</v>
      </c>
      <c r="G426" s="504">
        <v>3.9</v>
      </c>
      <c r="H426" s="504">
        <v>3.26</v>
      </c>
      <c r="I426" s="505"/>
      <c r="J426" s="505"/>
    </row>
    <row r="427" spans="1:10" ht="90" x14ac:dyDescent="0.25">
      <c r="A427" s="503" t="s">
        <v>51</v>
      </c>
      <c r="B427" s="503" t="s">
        <v>882</v>
      </c>
      <c r="C427" s="503" t="s">
        <v>1968</v>
      </c>
      <c r="D427" s="504">
        <v>3.3</v>
      </c>
      <c r="E427" s="504">
        <v>4.8</v>
      </c>
      <c r="F427" s="504">
        <v>4.4000000000000004</v>
      </c>
      <c r="G427" s="504">
        <v>4</v>
      </c>
      <c r="H427" s="504">
        <v>3.52</v>
      </c>
      <c r="I427" s="505"/>
      <c r="J427" s="505"/>
    </row>
    <row r="428" spans="1:10" ht="75" x14ac:dyDescent="0.25">
      <c r="A428" s="503" t="s">
        <v>51</v>
      </c>
      <c r="B428" s="503" t="s">
        <v>850</v>
      </c>
      <c r="C428" s="503" t="s">
        <v>920</v>
      </c>
      <c r="D428" s="504">
        <v>3</v>
      </c>
      <c r="E428" s="504">
        <v>5.0999999999999996</v>
      </c>
      <c r="F428" s="504">
        <v>4.8</v>
      </c>
      <c r="G428" s="504">
        <v>5.0999999999999996</v>
      </c>
      <c r="H428" s="504">
        <v>4.17</v>
      </c>
      <c r="I428" s="505"/>
      <c r="J428" s="505"/>
    </row>
    <row r="429" spans="1:10" ht="105" x14ac:dyDescent="0.25">
      <c r="A429" s="503" t="s">
        <v>51</v>
      </c>
      <c r="B429" s="503" t="s">
        <v>870</v>
      </c>
      <c r="C429" s="503" t="s">
        <v>922</v>
      </c>
      <c r="D429" s="504">
        <v>3.9</v>
      </c>
      <c r="E429" s="504">
        <v>4.9000000000000004</v>
      </c>
      <c r="F429" s="504">
        <v>5.0999999999999996</v>
      </c>
      <c r="G429" s="504">
        <v>4.2</v>
      </c>
      <c r="H429" s="504">
        <v>3.98</v>
      </c>
      <c r="I429" s="505"/>
      <c r="J429" s="505"/>
    </row>
    <row r="430" spans="1:10" ht="105" x14ac:dyDescent="0.25">
      <c r="A430" s="503" t="s">
        <v>51</v>
      </c>
      <c r="B430" s="503" t="s">
        <v>870</v>
      </c>
      <c r="C430" s="503" t="s">
        <v>1969</v>
      </c>
      <c r="D430" s="504">
        <v>3.6</v>
      </c>
      <c r="E430" s="504">
        <v>5.2</v>
      </c>
      <c r="F430" s="504">
        <v>5.0999999999999996</v>
      </c>
      <c r="G430" s="504">
        <v>4.5999999999999996</v>
      </c>
      <c r="H430" s="504">
        <v>4.12</v>
      </c>
      <c r="I430" s="505"/>
      <c r="J430" s="505"/>
    </row>
    <row r="431" spans="1:10" ht="90" x14ac:dyDescent="0.25">
      <c r="A431" s="503" t="s">
        <v>51</v>
      </c>
      <c r="B431" s="503" t="s">
        <v>874</v>
      </c>
      <c r="C431" s="503" t="s">
        <v>924</v>
      </c>
      <c r="D431" s="504">
        <v>3.6</v>
      </c>
      <c r="E431" s="504">
        <v>5.8</v>
      </c>
      <c r="F431" s="504">
        <v>5.5</v>
      </c>
      <c r="G431" s="504">
        <v>4.0999999999999996</v>
      </c>
      <c r="H431" s="504">
        <v>4.32</v>
      </c>
      <c r="I431" s="505"/>
      <c r="J431" s="505"/>
    </row>
    <row r="432" spans="1:10" ht="75" x14ac:dyDescent="0.25">
      <c r="A432" s="503" t="s">
        <v>51</v>
      </c>
      <c r="B432" s="503" t="s">
        <v>52</v>
      </c>
      <c r="C432" s="503" t="s">
        <v>1970</v>
      </c>
      <c r="D432" s="504">
        <v>3.4</v>
      </c>
      <c r="E432" s="504">
        <v>4.7</v>
      </c>
      <c r="F432" s="504">
        <v>4.9000000000000004</v>
      </c>
      <c r="G432" s="504">
        <v>4.0999999999999996</v>
      </c>
      <c r="H432" s="504">
        <v>3.68</v>
      </c>
      <c r="I432" s="505"/>
      <c r="J432" s="505"/>
    </row>
    <row r="433" spans="1:10" ht="105" x14ac:dyDescent="0.25">
      <c r="A433" s="503" t="s">
        <v>51</v>
      </c>
      <c r="B433" s="503" t="s">
        <v>52</v>
      </c>
      <c r="C433" s="503" t="s">
        <v>926</v>
      </c>
      <c r="D433" s="504">
        <v>4</v>
      </c>
      <c r="E433" s="504">
        <v>4.3</v>
      </c>
      <c r="F433" s="504">
        <v>4</v>
      </c>
      <c r="G433" s="504">
        <v>3.9</v>
      </c>
      <c r="H433" s="504">
        <v>3.31</v>
      </c>
      <c r="I433" s="505"/>
      <c r="J433" s="505"/>
    </row>
    <row r="434" spans="1:10" ht="90" x14ac:dyDescent="0.25">
      <c r="A434" s="503" t="s">
        <v>51</v>
      </c>
      <c r="B434" s="503" t="s">
        <v>52</v>
      </c>
      <c r="C434" s="503" t="s">
        <v>1971</v>
      </c>
      <c r="D434" s="504">
        <v>2.9</v>
      </c>
      <c r="E434" s="504">
        <v>4.7</v>
      </c>
      <c r="F434" s="504">
        <v>4.5</v>
      </c>
      <c r="G434" s="504">
        <v>4.2</v>
      </c>
      <c r="H434" s="504">
        <v>3.38</v>
      </c>
      <c r="I434" s="505"/>
      <c r="J434" s="505"/>
    </row>
    <row r="435" spans="1:10" ht="75" x14ac:dyDescent="0.25">
      <c r="A435" s="503" t="s">
        <v>51</v>
      </c>
      <c r="B435" s="503" t="s">
        <v>839</v>
      </c>
      <c r="C435" s="503" t="s">
        <v>1972</v>
      </c>
      <c r="D435" s="504">
        <v>4.4000000000000004</v>
      </c>
      <c r="E435" s="504">
        <v>6.5</v>
      </c>
      <c r="F435" s="504">
        <v>5.3</v>
      </c>
      <c r="G435" s="504">
        <v>4.5</v>
      </c>
      <c r="H435" s="504">
        <v>4.91</v>
      </c>
      <c r="I435" s="505"/>
      <c r="J435" s="505"/>
    </row>
    <row r="436" spans="1:10" ht="45" x14ac:dyDescent="0.25">
      <c r="A436" s="503" t="s">
        <v>51</v>
      </c>
      <c r="B436" s="503" t="s">
        <v>90</v>
      </c>
      <c r="C436" s="503" t="s">
        <v>890</v>
      </c>
      <c r="D436" s="504">
        <v>4.9000000000000004</v>
      </c>
      <c r="E436" s="504">
        <v>5.3</v>
      </c>
      <c r="F436" s="504">
        <v>5.6</v>
      </c>
      <c r="G436" s="504">
        <v>5</v>
      </c>
      <c r="H436" s="504">
        <v>4.87</v>
      </c>
      <c r="I436" s="505"/>
      <c r="J436" s="505"/>
    </row>
    <row r="437" spans="1:10" ht="90" x14ac:dyDescent="0.25">
      <c r="A437" s="503" t="s">
        <v>42</v>
      </c>
      <c r="B437" s="503" t="s">
        <v>962</v>
      </c>
      <c r="C437" s="503" t="s">
        <v>1973</v>
      </c>
      <c r="D437" s="504">
        <v>5.2</v>
      </c>
      <c r="E437" s="504">
        <v>5.5</v>
      </c>
      <c r="F437" s="504">
        <v>5.6</v>
      </c>
      <c r="G437" s="504">
        <v>6.1</v>
      </c>
      <c r="H437" s="507" t="s">
        <v>1926</v>
      </c>
      <c r="I437" s="505"/>
      <c r="J437" s="505"/>
    </row>
    <row r="438" spans="1:10" ht="60" x14ac:dyDescent="0.25">
      <c r="A438" s="503" t="s">
        <v>42</v>
      </c>
      <c r="B438" s="503" t="s">
        <v>928</v>
      </c>
      <c r="C438" s="503" t="s">
        <v>929</v>
      </c>
      <c r="D438" s="504">
        <v>7.1</v>
      </c>
      <c r="E438" s="504">
        <v>6.6</v>
      </c>
      <c r="F438" s="504">
        <v>7.2</v>
      </c>
      <c r="G438" s="504">
        <v>6.3</v>
      </c>
      <c r="H438" s="504">
        <v>7.11</v>
      </c>
      <c r="I438" s="505"/>
      <c r="J438" s="505"/>
    </row>
    <row r="439" spans="1:10" ht="105" x14ac:dyDescent="0.25">
      <c r="A439" s="503" t="s">
        <v>42</v>
      </c>
      <c r="B439" s="503" t="s">
        <v>930</v>
      </c>
      <c r="C439" s="503" t="s">
        <v>931</v>
      </c>
      <c r="D439" s="504">
        <v>8</v>
      </c>
      <c r="E439" s="504">
        <v>8</v>
      </c>
      <c r="F439" s="504">
        <v>6.7</v>
      </c>
      <c r="G439" s="504">
        <v>7.9</v>
      </c>
      <c r="H439" s="504">
        <v>7.92</v>
      </c>
      <c r="I439" s="505"/>
      <c r="J439" s="505"/>
    </row>
    <row r="440" spans="1:10" ht="60" x14ac:dyDescent="0.25">
      <c r="A440" s="503" t="s">
        <v>42</v>
      </c>
      <c r="B440" s="503" t="s">
        <v>68</v>
      </c>
      <c r="C440" s="503" t="s">
        <v>932</v>
      </c>
      <c r="D440" s="504">
        <v>3.3</v>
      </c>
      <c r="E440" s="504">
        <v>6.7</v>
      </c>
      <c r="F440" s="504">
        <v>6.3</v>
      </c>
      <c r="G440" s="504">
        <v>5.8</v>
      </c>
      <c r="H440" s="504">
        <v>5.62</v>
      </c>
      <c r="I440" s="505"/>
      <c r="J440" s="505"/>
    </row>
    <row r="441" spans="1:10" ht="90" x14ac:dyDescent="0.25">
      <c r="A441" s="503" t="s">
        <v>42</v>
      </c>
      <c r="B441" s="503" t="s">
        <v>68</v>
      </c>
      <c r="C441" s="503" t="s">
        <v>933</v>
      </c>
      <c r="D441" s="504">
        <v>5.0999999999999996</v>
      </c>
      <c r="E441" s="504">
        <v>5</v>
      </c>
      <c r="F441" s="504">
        <v>5.2</v>
      </c>
      <c r="G441" s="504">
        <v>5.2</v>
      </c>
      <c r="H441" s="504">
        <v>4.8899999999999997</v>
      </c>
      <c r="I441" s="505"/>
      <c r="J441" s="505"/>
    </row>
    <row r="442" spans="1:10" ht="60" x14ac:dyDescent="0.25">
      <c r="A442" s="503" t="s">
        <v>42</v>
      </c>
      <c r="B442" s="503" t="s">
        <v>68</v>
      </c>
      <c r="C442" s="503" t="s">
        <v>934</v>
      </c>
      <c r="D442" s="504">
        <v>6</v>
      </c>
      <c r="E442" s="504">
        <v>6.6</v>
      </c>
      <c r="F442" s="504">
        <v>6.7</v>
      </c>
      <c r="G442" s="504">
        <v>6.1</v>
      </c>
      <c r="H442" s="504">
        <v>6.51</v>
      </c>
      <c r="I442" s="505"/>
      <c r="J442" s="505"/>
    </row>
    <row r="443" spans="1:10" ht="90" x14ac:dyDescent="0.25">
      <c r="A443" s="503" t="s">
        <v>42</v>
      </c>
      <c r="B443" s="503" t="s">
        <v>68</v>
      </c>
      <c r="C443" s="503" t="s">
        <v>935</v>
      </c>
      <c r="D443" s="504">
        <v>5.4</v>
      </c>
      <c r="E443" s="504">
        <v>5.0999999999999996</v>
      </c>
      <c r="F443" s="504">
        <v>6.5</v>
      </c>
      <c r="G443" s="504">
        <v>6.9</v>
      </c>
      <c r="H443" s="504">
        <v>6.26</v>
      </c>
      <c r="I443" s="505"/>
      <c r="J443" s="505"/>
    </row>
    <row r="444" spans="1:10" ht="45" x14ac:dyDescent="0.25">
      <c r="A444" s="503" t="s">
        <v>42</v>
      </c>
      <c r="B444" s="503" t="s">
        <v>666</v>
      </c>
      <c r="C444" s="503" t="s">
        <v>936</v>
      </c>
      <c r="D444" s="504">
        <v>3.1</v>
      </c>
      <c r="E444" s="504">
        <v>4.7</v>
      </c>
      <c r="F444" s="504">
        <v>5.5</v>
      </c>
      <c r="G444" s="504">
        <v>3.6</v>
      </c>
      <c r="H444" s="504">
        <v>3.42</v>
      </c>
      <c r="I444" s="505"/>
      <c r="J444" s="505"/>
    </row>
    <row r="445" spans="1:10" ht="60" x14ac:dyDescent="0.25">
      <c r="A445" s="503" t="s">
        <v>42</v>
      </c>
      <c r="B445" s="503" t="s">
        <v>666</v>
      </c>
      <c r="C445" s="503" t="s">
        <v>1974</v>
      </c>
      <c r="D445" s="504">
        <v>5.2</v>
      </c>
      <c r="E445" s="504">
        <v>4.9000000000000004</v>
      </c>
      <c r="F445" s="504">
        <v>5.9</v>
      </c>
      <c r="G445" s="504">
        <v>5.6</v>
      </c>
      <c r="H445" s="504">
        <v>5.16</v>
      </c>
      <c r="I445" s="505"/>
      <c r="J445" s="505"/>
    </row>
    <row r="446" spans="1:10" ht="60" x14ac:dyDescent="0.25">
      <c r="A446" s="503" t="s">
        <v>42</v>
      </c>
      <c r="B446" s="503" t="s">
        <v>937</v>
      </c>
      <c r="C446" s="503" t="s">
        <v>938</v>
      </c>
      <c r="D446" s="504">
        <v>7.7</v>
      </c>
      <c r="E446" s="504">
        <v>7.1</v>
      </c>
      <c r="F446" s="504">
        <v>7</v>
      </c>
      <c r="G446" s="504">
        <v>7.7</v>
      </c>
      <c r="H446" s="504">
        <v>7.7</v>
      </c>
      <c r="I446" s="505"/>
      <c r="J446" s="505"/>
    </row>
    <row r="447" spans="1:10" ht="60" x14ac:dyDescent="0.25">
      <c r="A447" s="503" t="s">
        <v>42</v>
      </c>
      <c r="B447" s="503" t="s">
        <v>939</v>
      </c>
      <c r="C447" s="503" t="s">
        <v>940</v>
      </c>
      <c r="D447" s="504">
        <v>5.6</v>
      </c>
      <c r="E447" s="504">
        <v>5.7</v>
      </c>
      <c r="F447" s="504">
        <v>6.4</v>
      </c>
      <c r="G447" s="504">
        <v>5.7</v>
      </c>
      <c r="H447" s="504">
        <v>5.75</v>
      </c>
      <c r="I447" s="505"/>
      <c r="J447" s="505"/>
    </row>
    <row r="448" spans="1:10" ht="75" x14ac:dyDescent="0.25">
      <c r="A448" s="503" t="s">
        <v>42</v>
      </c>
      <c r="B448" s="503" t="s">
        <v>42</v>
      </c>
      <c r="C448" s="503" t="s">
        <v>942</v>
      </c>
      <c r="D448" s="504">
        <v>5.7</v>
      </c>
      <c r="E448" s="504">
        <v>5.6</v>
      </c>
      <c r="F448" s="504">
        <v>5.9</v>
      </c>
      <c r="G448" s="504">
        <v>6.3</v>
      </c>
      <c r="H448" s="504">
        <v>5.97</v>
      </c>
      <c r="I448" s="505"/>
      <c r="J448" s="505"/>
    </row>
    <row r="449" spans="1:10" ht="45" x14ac:dyDescent="0.25">
      <c r="A449" s="503" t="s">
        <v>42</v>
      </c>
      <c r="B449" s="503" t="s">
        <v>42</v>
      </c>
      <c r="C449" s="503" t="s">
        <v>943</v>
      </c>
      <c r="D449" s="504">
        <v>5</v>
      </c>
      <c r="E449" s="504">
        <v>5.7</v>
      </c>
      <c r="F449" s="504">
        <v>5.5</v>
      </c>
      <c r="G449" s="504">
        <v>6</v>
      </c>
      <c r="H449" s="504">
        <v>5.44</v>
      </c>
      <c r="I449" s="505"/>
      <c r="J449" s="505"/>
    </row>
    <row r="450" spans="1:10" ht="90" x14ac:dyDescent="0.25">
      <c r="A450" s="503" t="s">
        <v>42</v>
      </c>
      <c r="B450" s="503" t="s">
        <v>42</v>
      </c>
      <c r="C450" s="503" t="s">
        <v>1975</v>
      </c>
      <c r="D450" s="504">
        <v>3.9</v>
      </c>
      <c r="E450" s="504">
        <v>5</v>
      </c>
      <c r="F450" s="504">
        <v>5.4</v>
      </c>
      <c r="G450" s="504">
        <v>5</v>
      </c>
      <c r="H450" s="504">
        <v>4.1900000000000004</v>
      </c>
      <c r="I450" s="505"/>
      <c r="J450" s="505"/>
    </row>
    <row r="451" spans="1:10" ht="75" x14ac:dyDescent="0.25">
      <c r="A451" s="503" t="s">
        <v>42</v>
      </c>
      <c r="B451" s="503" t="s">
        <v>42</v>
      </c>
      <c r="C451" s="503" t="s">
        <v>945</v>
      </c>
      <c r="D451" s="504">
        <v>4</v>
      </c>
      <c r="E451" s="504">
        <v>4.2</v>
      </c>
      <c r="F451" s="504">
        <v>5.6</v>
      </c>
      <c r="G451" s="504">
        <v>5</v>
      </c>
      <c r="H451" s="504">
        <v>4.28</v>
      </c>
      <c r="I451" s="505"/>
      <c r="J451" s="505"/>
    </row>
    <row r="452" spans="1:10" ht="75" x14ac:dyDescent="0.25">
      <c r="A452" s="503" t="s">
        <v>42</v>
      </c>
      <c r="B452" s="503" t="s">
        <v>42</v>
      </c>
      <c r="C452" s="503" t="s">
        <v>946</v>
      </c>
      <c r="D452" s="504">
        <v>6.5</v>
      </c>
      <c r="E452" s="504">
        <v>7.6</v>
      </c>
      <c r="F452" s="504">
        <v>7.1</v>
      </c>
      <c r="G452" s="504">
        <v>7.7</v>
      </c>
      <c r="H452" s="504">
        <v>7.46</v>
      </c>
      <c r="I452" s="505"/>
      <c r="J452" s="505"/>
    </row>
    <row r="453" spans="1:10" ht="75" x14ac:dyDescent="0.25">
      <c r="A453" s="503" t="s">
        <v>42</v>
      </c>
      <c r="B453" s="503" t="s">
        <v>42</v>
      </c>
      <c r="C453" s="503" t="s">
        <v>947</v>
      </c>
      <c r="D453" s="504">
        <v>4.8</v>
      </c>
      <c r="E453" s="504">
        <v>4.5999999999999996</v>
      </c>
      <c r="F453" s="504">
        <v>5.4</v>
      </c>
      <c r="G453" s="504">
        <v>5.7</v>
      </c>
      <c r="H453" s="504">
        <v>4.97</v>
      </c>
      <c r="I453" s="505"/>
      <c r="J453" s="505"/>
    </row>
    <row r="454" spans="1:10" ht="60" x14ac:dyDescent="0.25">
      <c r="A454" s="503" t="s">
        <v>42</v>
      </c>
      <c r="B454" s="503" t="s">
        <v>948</v>
      </c>
      <c r="C454" s="503" t="s">
        <v>949</v>
      </c>
      <c r="D454" s="504">
        <v>5.4</v>
      </c>
      <c r="E454" s="504">
        <v>5.7</v>
      </c>
      <c r="F454" s="504">
        <v>7.2</v>
      </c>
      <c r="G454" s="504">
        <v>6.5</v>
      </c>
      <c r="H454" s="504">
        <v>6.45</v>
      </c>
      <c r="I454" s="505"/>
      <c r="J454" s="505"/>
    </row>
    <row r="455" spans="1:10" ht="90" x14ac:dyDescent="0.25">
      <c r="A455" s="503" t="s">
        <v>42</v>
      </c>
      <c r="B455" s="503" t="s">
        <v>950</v>
      </c>
      <c r="C455" s="503" t="s">
        <v>951</v>
      </c>
      <c r="D455" s="504">
        <v>3.8</v>
      </c>
      <c r="E455" s="504">
        <v>5.5</v>
      </c>
      <c r="F455" s="504">
        <v>5.2</v>
      </c>
      <c r="G455" s="504">
        <v>6</v>
      </c>
      <c r="H455" s="504">
        <v>4.84</v>
      </c>
      <c r="I455" s="505"/>
      <c r="J455" s="505"/>
    </row>
    <row r="456" spans="1:10" ht="60" x14ac:dyDescent="0.25">
      <c r="A456" s="503" t="s">
        <v>42</v>
      </c>
      <c r="B456" s="503" t="s">
        <v>952</v>
      </c>
      <c r="C456" s="503" t="s">
        <v>953</v>
      </c>
      <c r="D456" s="504">
        <v>6.9</v>
      </c>
      <c r="E456" s="504">
        <v>7.6</v>
      </c>
      <c r="F456" s="504">
        <v>7.8</v>
      </c>
      <c r="G456" s="504">
        <v>7.9</v>
      </c>
      <c r="H456" s="504">
        <v>7.81</v>
      </c>
      <c r="I456" s="505"/>
      <c r="J456" s="505"/>
    </row>
    <row r="457" spans="1:10" ht="60" x14ac:dyDescent="0.25">
      <c r="A457" s="503" t="s">
        <v>42</v>
      </c>
      <c r="B457" s="503" t="s">
        <v>954</v>
      </c>
      <c r="C457" s="503" t="s">
        <v>955</v>
      </c>
      <c r="D457" s="504">
        <v>6.1</v>
      </c>
      <c r="E457" s="504">
        <v>6.6</v>
      </c>
      <c r="F457" s="504">
        <v>7</v>
      </c>
      <c r="G457" s="504">
        <v>6.9</v>
      </c>
      <c r="H457" s="504">
        <v>6.82</v>
      </c>
      <c r="I457" s="505"/>
      <c r="J457" s="505"/>
    </row>
    <row r="458" spans="1:10" ht="90" x14ac:dyDescent="0.25">
      <c r="A458" s="503" t="s">
        <v>42</v>
      </c>
      <c r="B458" s="503" t="s">
        <v>956</v>
      </c>
      <c r="C458" s="503" t="s">
        <v>1976</v>
      </c>
      <c r="D458" s="504">
        <v>7.3</v>
      </c>
      <c r="E458" s="504">
        <v>8.3000000000000007</v>
      </c>
      <c r="F458" s="504">
        <v>7</v>
      </c>
      <c r="G458" s="504">
        <v>7.4</v>
      </c>
      <c r="H458" s="504">
        <v>7.76</v>
      </c>
      <c r="I458" s="505"/>
      <c r="J458" s="505"/>
    </row>
    <row r="459" spans="1:10" ht="60" x14ac:dyDescent="0.25">
      <c r="A459" s="503" t="s">
        <v>42</v>
      </c>
      <c r="B459" s="503" t="s">
        <v>956</v>
      </c>
      <c r="C459" s="503" t="s">
        <v>958</v>
      </c>
      <c r="D459" s="504">
        <v>7.9</v>
      </c>
      <c r="E459" s="504">
        <v>7.8</v>
      </c>
      <c r="F459" s="504">
        <v>7.9</v>
      </c>
      <c r="G459" s="504">
        <v>7.9</v>
      </c>
      <c r="H459" s="504">
        <v>8.02</v>
      </c>
      <c r="I459" s="505"/>
      <c r="J459" s="505"/>
    </row>
    <row r="460" spans="1:10" ht="90" x14ac:dyDescent="0.25">
      <c r="A460" s="503" t="s">
        <v>42</v>
      </c>
      <c r="B460" s="503" t="s">
        <v>959</v>
      </c>
      <c r="C460" s="503" t="s">
        <v>960</v>
      </c>
      <c r="D460" s="504">
        <v>6.3</v>
      </c>
      <c r="E460" s="504">
        <v>6.3</v>
      </c>
      <c r="F460" s="504">
        <v>6.4</v>
      </c>
      <c r="G460" s="504">
        <v>6.3</v>
      </c>
      <c r="H460" s="504">
        <v>6.46</v>
      </c>
      <c r="I460" s="505"/>
      <c r="J460" s="505"/>
    </row>
    <row r="461" spans="1:10" ht="60" x14ac:dyDescent="0.25">
      <c r="A461" s="503" t="s">
        <v>42</v>
      </c>
      <c r="B461" s="503" t="s">
        <v>959</v>
      </c>
      <c r="C461" s="503" t="s">
        <v>961</v>
      </c>
      <c r="D461" s="504">
        <v>4.3</v>
      </c>
      <c r="E461" s="504">
        <v>4.5</v>
      </c>
      <c r="F461" s="504">
        <v>4</v>
      </c>
      <c r="G461" s="504">
        <v>6.1</v>
      </c>
      <c r="H461" s="504">
        <v>4.18</v>
      </c>
      <c r="I461" s="505"/>
      <c r="J461" s="505"/>
    </row>
    <row r="462" spans="1:10" ht="60" x14ac:dyDescent="0.25">
      <c r="A462" s="503" t="s">
        <v>42</v>
      </c>
      <c r="B462" s="503" t="s">
        <v>959</v>
      </c>
      <c r="C462" s="503" t="s">
        <v>464</v>
      </c>
      <c r="D462" s="504">
        <v>5.0999999999999996</v>
      </c>
      <c r="E462" s="504">
        <v>5.7</v>
      </c>
      <c r="F462" s="504">
        <v>5.5</v>
      </c>
      <c r="G462" s="504">
        <v>5.2</v>
      </c>
      <c r="H462" s="504">
        <v>5.22</v>
      </c>
      <c r="I462" s="505"/>
      <c r="J462" s="505"/>
    </row>
    <row r="463" spans="1:10" ht="75" x14ac:dyDescent="0.25">
      <c r="A463" s="503" t="s">
        <v>42</v>
      </c>
      <c r="B463" s="503" t="s">
        <v>962</v>
      </c>
      <c r="C463" s="503" t="s">
        <v>1977</v>
      </c>
      <c r="D463" s="504">
        <v>7.1</v>
      </c>
      <c r="E463" s="504">
        <v>6.5</v>
      </c>
      <c r="F463" s="504">
        <v>6.5</v>
      </c>
      <c r="G463" s="504">
        <v>7</v>
      </c>
      <c r="H463" s="504">
        <v>6.97</v>
      </c>
      <c r="I463" s="505"/>
      <c r="J463" s="505"/>
    </row>
    <row r="464" spans="1:10" ht="75" x14ac:dyDescent="0.25">
      <c r="A464" s="503" t="s">
        <v>42</v>
      </c>
      <c r="B464" s="503" t="s">
        <v>964</v>
      </c>
      <c r="C464" s="503" t="s">
        <v>965</v>
      </c>
      <c r="D464" s="504">
        <v>4.7</v>
      </c>
      <c r="E464" s="504">
        <v>5.6</v>
      </c>
      <c r="F464" s="504">
        <v>6.7</v>
      </c>
      <c r="G464" s="504">
        <v>6.1</v>
      </c>
      <c r="H464" s="504">
        <v>5.68</v>
      </c>
      <c r="I464" s="505"/>
      <c r="J464" s="505"/>
    </row>
    <row r="465" spans="1:10" ht="75" x14ac:dyDescent="0.25">
      <c r="A465" s="503" t="s">
        <v>42</v>
      </c>
      <c r="B465" s="503" t="s">
        <v>966</v>
      </c>
      <c r="C465" s="503" t="s">
        <v>1978</v>
      </c>
      <c r="D465" s="504">
        <v>6.6</v>
      </c>
      <c r="E465" s="504">
        <v>6.8</v>
      </c>
      <c r="F465" s="504">
        <v>7.4</v>
      </c>
      <c r="G465" s="504">
        <v>7</v>
      </c>
      <c r="H465" s="504">
        <v>7.13</v>
      </c>
      <c r="I465" s="505"/>
      <c r="J465" s="505"/>
    </row>
    <row r="466" spans="1:10" ht="60" x14ac:dyDescent="0.25">
      <c r="A466" s="503" t="s">
        <v>42</v>
      </c>
      <c r="B466" s="503" t="s">
        <v>666</v>
      </c>
      <c r="C466" s="503" t="s">
        <v>968</v>
      </c>
      <c r="D466" s="504">
        <v>4.2</v>
      </c>
      <c r="E466" s="504">
        <v>4.5</v>
      </c>
      <c r="F466" s="504">
        <v>5.5</v>
      </c>
      <c r="G466" s="504">
        <v>5.9</v>
      </c>
      <c r="H466" s="504">
        <v>4.66</v>
      </c>
      <c r="I466" s="505"/>
      <c r="J466" s="505"/>
    </row>
    <row r="467" spans="1:10" ht="60" x14ac:dyDescent="0.25">
      <c r="A467" s="503" t="s">
        <v>42</v>
      </c>
      <c r="B467" s="503" t="s">
        <v>952</v>
      </c>
      <c r="C467" s="503" t="s">
        <v>969</v>
      </c>
      <c r="D467" s="504">
        <v>8</v>
      </c>
      <c r="E467" s="504">
        <v>8.4</v>
      </c>
      <c r="F467" s="504">
        <v>7.5</v>
      </c>
      <c r="G467" s="504">
        <v>8.6</v>
      </c>
      <c r="H467" s="504">
        <v>8.36</v>
      </c>
      <c r="I467" s="505"/>
      <c r="J467" s="505"/>
    </row>
    <row r="468" spans="1:10" ht="75" x14ac:dyDescent="0.25">
      <c r="A468" s="503" t="s">
        <v>42</v>
      </c>
      <c r="B468" s="503" t="s">
        <v>954</v>
      </c>
      <c r="C468" s="503" t="s">
        <v>970</v>
      </c>
      <c r="D468" s="504">
        <v>6.2</v>
      </c>
      <c r="E468" s="504">
        <v>5.9</v>
      </c>
      <c r="F468" s="504">
        <v>6.8</v>
      </c>
      <c r="G468" s="504">
        <v>6.5</v>
      </c>
      <c r="H468" s="504">
        <v>6.43</v>
      </c>
      <c r="I468" s="505"/>
      <c r="J468" s="505"/>
    </row>
    <row r="469" spans="1:10" ht="75" x14ac:dyDescent="0.25">
      <c r="A469" s="503" t="s">
        <v>42</v>
      </c>
      <c r="B469" s="503" t="s">
        <v>971</v>
      </c>
      <c r="C469" s="503" t="s">
        <v>1979</v>
      </c>
      <c r="D469" s="504">
        <v>6.5</v>
      </c>
      <c r="E469" s="504">
        <v>6.9</v>
      </c>
      <c r="F469" s="504">
        <v>7.3</v>
      </c>
      <c r="G469" s="504">
        <v>8.1</v>
      </c>
      <c r="H469" s="504">
        <v>7.5</v>
      </c>
      <c r="I469" s="505"/>
      <c r="J469" s="505"/>
    </row>
    <row r="470" spans="1:10" ht="60" x14ac:dyDescent="0.25">
      <c r="A470" s="503" t="s">
        <v>42</v>
      </c>
      <c r="B470" s="503" t="s">
        <v>42</v>
      </c>
      <c r="C470" s="503" t="s">
        <v>973</v>
      </c>
      <c r="D470" s="504">
        <v>5.6</v>
      </c>
      <c r="E470" s="504">
        <v>6.2</v>
      </c>
      <c r="F470" s="504">
        <v>6.9</v>
      </c>
      <c r="G470" s="504">
        <v>7</v>
      </c>
      <c r="H470" s="504">
        <v>6.68</v>
      </c>
      <c r="I470" s="505"/>
      <c r="J470" s="505"/>
    </row>
    <row r="471" spans="1:10" ht="90" x14ac:dyDescent="0.25">
      <c r="A471" s="503" t="s">
        <v>42</v>
      </c>
      <c r="B471" s="503" t="s">
        <v>962</v>
      </c>
      <c r="C471" s="503" t="s">
        <v>974</v>
      </c>
      <c r="D471" s="504">
        <v>5.4</v>
      </c>
      <c r="E471" s="504">
        <v>6.8</v>
      </c>
      <c r="F471" s="504">
        <v>5.8</v>
      </c>
      <c r="G471" s="504">
        <v>7.5</v>
      </c>
      <c r="H471" s="504">
        <v>6.54</v>
      </c>
      <c r="I471" s="505"/>
      <c r="J471" s="505"/>
    </row>
    <row r="472" spans="1:10" ht="90" x14ac:dyDescent="0.25">
      <c r="A472" s="503" t="s">
        <v>42</v>
      </c>
      <c r="B472" s="503" t="s">
        <v>948</v>
      </c>
      <c r="C472" s="503" t="s">
        <v>1980</v>
      </c>
      <c r="D472" s="504">
        <v>5.0999999999999996</v>
      </c>
      <c r="E472" s="504">
        <v>5.3</v>
      </c>
      <c r="F472" s="504">
        <v>7.3</v>
      </c>
      <c r="G472" s="504">
        <v>6.1</v>
      </c>
      <c r="H472" s="504">
        <v>6.11</v>
      </c>
      <c r="I472" s="505"/>
      <c r="J472" s="505"/>
    </row>
    <row r="473" spans="1:10" ht="90" x14ac:dyDescent="0.25">
      <c r="A473" s="503" t="s">
        <v>42</v>
      </c>
      <c r="B473" s="503" t="s">
        <v>42</v>
      </c>
      <c r="C473" s="503" t="s">
        <v>978</v>
      </c>
      <c r="D473" s="504">
        <v>5.9</v>
      </c>
      <c r="E473" s="504">
        <v>6.9</v>
      </c>
      <c r="F473" s="504">
        <v>7.1</v>
      </c>
      <c r="G473" s="504">
        <v>7.6</v>
      </c>
      <c r="H473" s="504">
        <v>7.19</v>
      </c>
      <c r="I473" s="505"/>
      <c r="J473" s="505"/>
    </row>
    <row r="474" spans="1:10" ht="75" x14ac:dyDescent="0.25">
      <c r="A474" s="503" t="s">
        <v>42</v>
      </c>
      <c r="B474" s="503" t="s">
        <v>962</v>
      </c>
      <c r="C474" s="503" t="s">
        <v>979</v>
      </c>
      <c r="D474" s="504">
        <v>4.3</v>
      </c>
      <c r="E474" s="504">
        <v>4.7</v>
      </c>
      <c r="F474" s="504">
        <v>4.8</v>
      </c>
      <c r="G474" s="504">
        <v>4.7</v>
      </c>
      <c r="H474" s="504">
        <v>3.97</v>
      </c>
      <c r="I474" s="505"/>
      <c r="J474" s="505"/>
    </row>
    <row r="475" spans="1:10" ht="90" x14ac:dyDescent="0.25">
      <c r="A475" s="503" t="s">
        <v>42</v>
      </c>
      <c r="B475" s="503" t="s">
        <v>971</v>
      </c>
      <c r="C475" s="503" t="s">
        <v>981</v>
      </c>
      <c r="D475" s="504">
        <v>3.5</v>
      </c>
      <c r="E475" s="504">
        <v>5.0999999999999996</v>
      </c>
      <c r="F475" s="504">
        <v>5.2</v>
      </c>
      <c r="G475" s="504">
        <v>4.9000000000000004</v>
      </c>
      <c r="H475" s="504">
        <v>4.05</v>
      </c>
      <c r="I475" s="505"/>
      <c r="J475" s="505"/>
    </row>
    <row r="476" spans="1:10" ht="90" x14ac:dyDescent="0.25">
      <c r="A476" s="503" t="s">
        <v>42</v>
      </c>
      <c r="B476" s="503" t="s">
        <v>939</v>
      </c>
      <c r="C476" s="503" t="s">
        <v>982</v>
      </c>
      <c r="D476" s="504">
        <v>3.1</v>
      </c>
      <c r="E476" s="504">
        <v>4</v>
      </c>
      <c r="F476" s="504">
        <v>4.4000000000000004</v>
      </c>
      <c r="G476" s="504">
        <v>4</v>
      </c>
      <c r="H476" s="504">
        <v>3.18</v>
      </c>
      <c r="I476" s="505"/>
      <c r="J476" s="505"/>
    </row>
    <row r="477" spans="1:10" ht="105" x14ac:dyDescent="0.25">
      <c r="A477" s="503" t="s">
        <v>42</v>
      </c>
      <c r="B477" s="503" t="s">
        <v>42</v>
      </c>
      <c r="C477" s="503" t="s">
        <v>983</v>
      </c>
      <c r="D477" s="504">
        <v>3.1</v>
      </c>
      <c r="E477" s="504">
        <v>4.2</v>
      </c>
      <c r="F477" s="504">
        <v>4.3</v>
      </c>
      <c r="G477" s="504">
        <v>4.4000000000000004</v>
      </c>
      <c r="H477" s="504">
        <v>3.33</v>
      </c>
      <c r="I477" s="505"/>
      <c r="J477" s="505"/>
    </row>
    <row r="478" spans="1:10" ht="90" x14ac:dyDescent="0.25">
      <c r="A478" s="503" t="s">
        <v>42</v>
      </c>
      <c r="B478" s="503" t="s">
        <v>954</v>
      </c>
      <c r="C478" s="503" t="s">
        <v>984</v>
      </c>
      <c r="D478" s="504">
        <v>5.7</v>
      </c>
      <c r="E478" s="504">
        <v>5.0999999999999996</v>
      </c>
      <c r="F478" s="504">
        <v>6.6</v>
      </c>
      <c r="G478" s="504">
        <v>6</v>
      </c>
      <c r="H478" s="507" t="s">
        <v>1981</v>
      </c>
      <c r="I478" s="505"/>
      <c r="J478" s="505"/>
    </row>
    <row r="479" spans="1:10" ht="90" x14ac:dyDescent="0.25">
      <c r="A479" s="503" t="s">
        <v>42</v>
      </c>
      <c r="B479" s="503" t="s">
        <v>948</v>
      </c>
      <c r="C479" s="503" t="s">
        <v>1982</v>
      </c>
      <c r="D479" s="504">
        <v>3.8</v>
      </c>
      <c r="E479" s="504">
        <v>4.9000000000000004</v>
      </c>
      <c r="F479" s="504">
        <v>5.9</v>
      </c>
      <c r="G479" s="504">
        <v>5.9</v>
      </c>
      <c r="H479" s="504">
        <v>4.95</v>
      </c>
      <c r="I479" s="505"/>
      <c r="J479" s="505"/>
    </row>
    <row r="480" spans="1:10" ht="90" x14ac:dyDescent="0.25">
      <c r="A480" s="503" t="s">
        <v>42</v>
      </c>
      <c r="B480" s="503" t="s">
        <v>971</v>
      </c>
      <c r="C480" s="503" t="s">
        <v>1864</v>
      </c>
      <c r="D480" s="504">
        <v>3.9</v>
      </c>
      <c r="E480" s="504">
        <v>7.7</v>
      </c>
      <c r="F480" s="504">
        <v>7.3</v>
      </c>
      <c r="G480" s="504">
        <v>7.5</v>
      </c>
      <c r="H480" s="504">
        <v>6.95</v>
      </c>
      <c r="I480" s="505"/>
      <c r="J480" s="505"/>
    </row>
    <row r="481" spans="1:10" ht="90" x14ac:dyDescent="0.25">
      <c r="A481" s="503" t="s">
        <v>42</v>
      </c>
      <c r="B481" s="503" t="s">
        <v>950</v>
      </c>
      <c r="C481" s="503" t="s">
        <v>1864</v>
      </c>
      <c r="D481" s="504">
        <v>3.8</v>
      </c>
      <c r="E481" s="504">
        <v>4.9000000000000004</v>
      </c>
      <c r="F481" s="504">
        <v>5.3</v>
      </c>
      <c r="G481" s="504">
        <v>5.3</v>
      </c>
      <c r="H481" s="504">
        <v>4.4800000000000004</v>
      </c>
      <c r="I481" s="505"/>
      <c r="J481" s="505"/>
    </row>
    <row r="482" spans="1:10" ht="90" x14ac:dyDescent="0.25">
      <c r="A482" s="503" t="s">
        <v>42</v>
      </c>
      <c r="B482" s="503" t="s">
        <v>666</v>
      </c>
      <c r="C482" s="503" t="s">
        <v>985</v>
      </c>
      <c r="D482" s="504">
        <v>3.4</v>
      </c>
      <c r="E482" s="504">
        <v>4.4000000000000004</v>
      </c>
      <c r="F482" s="504">
        <v>4.4000000000000004</v>
      </c>
      <c r="G482" s="504">
        <v>4.2</v>
      </c>
      <c r="H482" s="504">
        <v>3.41</v>
      </c>
      <c r="I482" s="505"/>
      <c r="J482" s="505"/>
    </row>
    <row r="483" spans="1:10" ht="90" x14ac:dyDescent="0.25">
      <c r="A483" s="503" t="s">
        <v>42</v>
      </c>
      <c r="B483" s="503" t="s">
        <v>952</v>
      </c>
      <c r="C483" s="503" t="s">
        <v>1983</v>
      </c>
      <c r="D483" s="504">
        <v>7.5</v>
      </c>
      <c r="E483" s="504">
        <v>7.7</v>
      </c>
      <c r="F483" s="504">
        <v>7.8</v>
      </c>
      <c r="G483" s="504">
        <v>7.9</v>
      </c>
      <c r="H483" s="507" t="s">
        <v>1934</v>
      </c>
      <c r="I483" s="505"/>
      <c r="J483" s="505"/>
    </row>
    <row r="484" spans="1:10" ht="90" x14ac:dyDescent="0.25">
      <c r="A484" s="503" t="s">
        <v>42</v>
      </c>
      <c r="B484" s="503" t="s">
        <v>42</v>
      </c>
      <c r="C484" s="503" t="s">
        <v>987</v>
      </c>
      <c r="D484" s="504">
        <v>4.4000000000000004</v>
      </c>
      <c r="E484" s="504">
        <v>4.3</v>
      </c>
      <c r="F484" s="504">
        <v>4.9000000000000004</v>
      </c>
      <c r="G484" s="504">
        <v>4.8</v>
      </c>
      <c r="H484" s="504">
        <v>4.08</v>
      </c>
      <c r="I484" s="505"/>
      <c r="J484" s="505"/>
    </row>
    <row r="485" spans="1:10" ht="75" x14ac:dyDescent="0.25">
      <c r="A485" s="503" t="s">
        <v>42</v>
      </c>
      <c r="B485" s="503" t="s">
        <v>42</v>
      </c>
      <c r="C485" s="503" t="s">
        <v>988</v>
      </c>
      <c r="D485" s="504">
        <v>5.4</v>
      </c>
      <c r="E485" s="504">
        <v>4.8</v>
      </c>
      <c r="F485" s="504">
        <v>5.3</v>
      </c>
      <c r="G485" s="504">
        <v>5.3</v>
      </c>
      <c r="H485" s="504">
        <v>5.07</v>
      </c>
      <c r="I485" s="505"/>
      <c r="J485" s="505"/>
    </row>
    <row r="486" spans="1:10" ht="90" x14ac:dyDescent="0.25">
      <c r="A486" s="503" t="s">
        <v>42</v>
      </c>
      <c r="B486" s="503" t="s">
        <v>962</v>
      </c>
      <c r="C486" s="503" t="s">
        <v>1984</v>
      </c>
      <c r="D486" s="504">
        <v>4.5</v>
      </c>
      <c r="E486" s="504">
        <v>5.6</v>
      </c>
      <c r="F486" s="504">
        <v>6</v>
      </c>
      <c r="G486" s="504">
        <v>6.1</v>
      </c>
      <c r="H486" s="504">
        <v>5.54</v>
      </c>
      <c r="I486" s="505"/>
      <c r="J486" s="505"/>
    </row>
    <row r="487" spans="1:10" ht="60" x14ac:dyDescent="0.25">
      <c r="A487" s="503" t="s">
        <v>990</v>
      </c>
      <c r="B487" s="503" t="s">
        <v>991</v>
      </c>
      <c r="C487" s="503" t="s">
        <v>992</v>
      </c>
      <c r="D487" s="504">
        <v>7.8</v>
      </c>
      <c r="E487" s="504">
        <v>7</v>
      </c>
      <c r="F487" s="504">
        <v>8.1</v>
      </c>
      <c r="G487" s="504">
        <v>7.5</v>
      </c>
      <c r="H487" s="504">
        <v>7.87</v>
      </c>
      <c r="I487" s="505"/>
      <c r="J487" s="505"/>
    </row>
    <row r="488" spans="1:10" ht="90" x14ac:dyDescent="0.25">
      <c r="A488" s="503" t="s">
        <v>990</v>
      </c>
      <c r="B488" s="503" t="s">
        <v>993</v>
      </c>
      <c r="C488" s="503" t="s">
        <v>1985</v>
      </c>
      <c r="D488" s="504">
        <v>5.6</v>
      </c>
      <c r="E488" s="504">
        <v>5.8</v>
      </c>
      <c r="F488" s="504">
        <v>5.9</v>
      </c>
      <c r="G488" s="504">
        <v>5.5</v>
      </c>
      <c r="H488" s="504">
        <v>5.58</v>
      </c>
      <c r="I488" s="505"/>
      <c r="J488" s="505"/>
    </row>
    <row r="489" spans="1:10" ht="60" x14ac:dyDescent="0.25">
      <c r="A489" s="503" t="s">
        <v>990</v>
      </c>
      <c r="B489" s="503" t="s">
        <v>504</v>
      </c>
      <c r="C489" s="503" t="s">
        <v>995</v>
      </c>
      <c r="D489" s="504">
        <v>7.7</v>
      </c>
      <c r="E489" s="504">
        <v>7.4</v>
      </c>
      <c r="F489" s="504">
        <v>7.6</v>
      </c>
      <c r="G489" s="504">
        <v>6.8</v>
      </c>
      <c r="H489" s="504">
        <v>7.63</v>
      </c>
      <c r="I489" s="505"/>
      <c r="J489" s="505"/>
    </row>
    <row r="490" spans="1:10" ht="60" x14ac:dyDescent="0.25">
      <c r="A490" s="503" t="s">
        <v>990</v>
      </c>
      <c r="B490" s="503" t="s">
        <v>996</v>
      </c>
      <c r="C490" s="503" t="s">
        <v>997</v>
      </c>
      <c r="D490" s="504">
        <v>5.3</v>
      </c>
      <c r="E490" s="504">
        <v>4.8</v>
      </c>
      <c r="F490" s="504">
        <v>5.3</v>
      </c>
      <c r="G490" s="504">
        <v>5.3</v>
      </c>
      <c r="H490" s="504">
        <v>4.95</v>
      </c>
      <c r="I490" s="505"/>
      <c r="J490" s="505"/>
    </row>
    <row r="491" spans="1:10" ht="60" x14ac:dyDescent="0.25">
      <c r="A491" s="503" t="s">
        <v>990</v>
      </c>
      <c r="B491" s="503" t="s">
        <v>998</v>
      </c>
      <c r="C491" s="503" t="s">
        <v>999</v>
      </c>
      <c r="D491" s="504">
        <v>5</v>
      </c>
      <c r="E491" s="504">
        <v>6.1</v>
      </c>
      <c r="F491" s="504">
        <v>6.1</v>
      </c>
      <c r="G491" s="504">
        <v>5</v>
      </c>
      <c r="H491" s="504">
        <v>5.48</v>
      </c>
      <c r="I491" s="505"/>
      <c r="J491" s="505"/>
    </row>
    <row r="492" spans="1:10" ht="75" x14ac:dyDescent="0.25">
      <c r="A492" s="503" t="s">
        <v>990</v>
      </c>
      <c r="B492" s="503" t="s">
        <v>1000</v>
      </c>
      <c r="C492" s="503" t="s">
        <v>1001</v>
      </c>
      <c r="D492" s="504">
        <v>5.9</v>
      </c>
      <c r="E492" s="504">
        <v>5.5</v>
      </c>
      <c r="F492" s="504">
        <v>7.1</v>
      </c>
      <c r="G492" s="504">
        <v>7</v>
      </c>
      <c r="H492" s="504">
        <v>6.58</v>
      </c>
      <c r="I492" s="505"/>
      <c r="J492" s="505"/>
    </row>
    <row r="493" spans="1:10" ht="75" x14ac:dyDescent="0.25">
      <c r="A493" s="503" t="s">
        <v>990</v>
      </c>
      <c r="B493" s="503" t="s">
        <v>1002</v>
      </c>
      <c r="C493" s="503" t="s">
        <v>1003</v>
      </c>
      <c r="D493" s="504">
        <v>5.7</v>
      </c>
      <c r="E493" s="504">
        <v>7.8</v>
      </c>
      <c r="F493" s="504">
        <v>5.7</v>
      </c>
      <c r="G493" s="504">
        <v>8</v>
      </c>
      <c r="H493" s="504">
        <v>7.51</v>
      </c>
      <c r="I493" s="505"/>
      <c r="J493" s="505"/>
    </row>
    <row r="494" spans="1:10" ht="75" x14ac:dyDescent="0.25">
      <c r="A494" s="503" t="s">
        <v>990</v>
      </c>
      <c r="B494" s="503" t="s">
        <v>1004</v>
      </c>
      <c r="C494" s="503" t="s">
        <v>1005</v>
      </c>
      <c r="D494" s="504">
        <v>4.0999999999999996</v>
      </c>
      <c r="E494" s="504">
        <v>6.2</v>
      </c>
      <c r="F494" s="504">
        <v>6.1</v>
      </c>
      <c r="G494" s="504">
        <v>5.4</v>
      </c>
      <c r="H494" s="504">
        <v>5.32</v>
      </c>
      <c r="I494" s="505"/>
      <c r="J494" s="505"/>
    </row>
    <row r="495" spans="1:10" ht="75" x14ac:dyDescent="0.25">
      <c r="A495" s="503" t="s">
        <v>990</v>
      </c>
      <c r="B495" s="503" t="s">
        <v>1006</v>
      </c>
      <c r="C495" s="503" t="s">
        <v>1007</v>
      </c>
      <c r="D495" s="504">
        <v>7.6</v>
      </c>
      <c r="E495" s="504">
        <v>6.3</v>
      </c>
      <c r="F495" s="504">
        <v>7.1</v>
      </c>
      <c r="G495" s="504">
        <v>7</v>
      </c>
      <c r="H495" s="504">
        <v>7.33</v>
      </c>
      <c r="I495" s="505"/>
      <c r="J495" s="505"/>
    </row>
    <row r="496" spans="1:10" ht="60" x14ac:dyDescent="0.25">
      <c r="A496" s="503" t="s">
        <v>990</v>
      </c>
      <c r="B496" s="503" t="s">
        <v>113</v>
      </c>
      <c r="C496" s="503" t="s">
        <v>1008</v>
      </c>
      <c r="D496" s="504">
        <v>5.3</v>
      </c>
      <c r="E496" s="504">
        <v>6.6</v>
      </c>
      <c r="F496" s="504">
        <v>6.7</v>
      </c>
      <c r="G496" s="504">
        <v>5.5</v>
      </c>
      <c r="H496" s="504">
        <v>6.06</v>
      </c>
      <c r="I496" s="505"/>
      <c r="J496" s="505"/>
    </row>
    <row r="497" spans="1:10" ht="90" x14ac:dyDescent="0.25">
      <c r="A497" s="503" t="s">
        <v>990</v>
      </c>
      <c r="B497" s="503" t="s">
        <v>1009</v>
      </c>
      <c r="C497" s="503" t="s">
        <v>1986</v>
      </c>
      <c r="D497" s="504">
        <v>3.9</v>
      </c>
      <c r="E497" s="504">
        <v>5</v>
      </c>
      <c r="F497" s="504">
        <v>5.6</v>
      </c>
      <c r="G497" s="504">
        <v>5.6</v>
      </c>
      <c r="H497" s="504">
        <v>4.74</v>
      </c>
      <c r="I497" s="505"/>
      <c r="J497" s="505"/>
    </row>
    <row r="498" spans="1:10" ht="75" x14ac:dyDescent="0.25">
      <c r="A498" s="503" t="s">
        <v>990</v>
      </c>
      <c r="B498" s="503" t="s">
        <v>536</v>
      </c>
      <c r="C498" s="503" t="s">
        <v>1011</v>
      </c>
      <c r="D498" s="504">
        <v>7.9</v>
      </c>
      <c r="E498" s="504">
        <v>7.6</v>
      </c>
      <c r="F498" s="504">
        <v>7.2</v>
      </c>
      <c r="G498" s="504">
        <v>7.9</v>
      </c>
      <c r="H498" s="504">
        <v>7.84</v>
      </c>
      <c r="I498" s="505"/>
      <c r="J498" s="505"/>
    </row>
    <row r="499" spans="1:10" ht="75" x14ac:dyDescent="0.25">
      <c r="A499" s="503" t="s">
        <v>990</v>
      </c>
      <c r="B499" s="503" t="s">
        <v>1012</v>
      </c>
      <c r="C499" s="503" t="s">
        <v>1013</v>
      </c>
      <c r="D499" s="504">
        <v>4.7</v>
      </c>
      <c r="E499" s="504">
        <v>5.8</v>
      </c>
      <c r="F499" s="504">
        <v>6.2</v>
      </c>
      <c r="G499" s="504">
        <v>6</v>
      </c>
      <c r="H499" s="504">
        <v>5.58</v>
      </c>
      <c r="I499" s="505"/>
      <c r="J499" s="505"/>
    </row>
    <row r="500" spans="1:10" ht="60" x14ac:dyDescent="0.25">
      <c r="A500" s="503" t="s">
        <v>990</v>
      </c>
      <c r="B500" s="503" t="s">
        <v>1014</v>
      </c>
      <c r="C500" s="503" t="s">
        <v>1987</v>
      </c>
      <c r="D500" s="504">
        <v>4.5</v>
      </c>
      <c r="E500" s="504">
        <v>6.1</v>
      </c>
      <c r="F500" s="504">
        <v>5.7</v>
      </c>
      <c r="G500" s="504">
        <v>4.8</v>
      </c>
      <c r="H500" s="507" t="s">
        <v>1903</v>
      </c>
      <c r="I500" s="505"/>
      <c r="J500" s="505"/>
    </row>
    <row r="501" spans="1:10" ht="90" x14ac:dyDescent="0.25">
      <c r="A501" s="503" t="s">
        <v>990</v>
      </c>
      <c r="B501" s="503" t="s">
        <v>1016</v>
      </c>
      <c r="C501" s="503" t="s">
        <v>1017</v>
      </c>
      <c r="D501" s="504">
        <v>3.8</v>
      </c>
      <c r="E501" s="504">
        <v>5.6</v>
      </c>
      <c r="F501" s="504">
        <v>5.7</v>
      </c>
      <c r="G501" s="504">
        <v>5.2</v>
      </c>
      <c r="H501" s="504">
        <v>4.8600000000000003</v>
      </c>
      <c r="I501" s="505"/>
      <c r="J501" s="505"/>
    </row>
    <row r="502" spans="1:10" ht="75" x14ac:dyDescent="0.25">
      <c r="A502" s="503" t="s">
        <v>990</v>
      </c>
      <c r="B502" s="503" t="s">
        <v>1018</v>
      </c>
      <c r="C502" s="503" t="s">
        <v>1019</v>
      </c>
      <c r="D502" s="504">
        <v>3.2</v>
      </c>
      <c r="E502" s="504">
        <v>5.2</v>
      </c>
      <c r="F502" s="504">
        <v>5.2</v>
      </c>
      <c r="G502" s="504">
        <v>4.7</v>
      </c>
      <c r="H502" s="504">
        <v>4.08</v>
      </c>
      <c r="I502" s="505"/>
      <c r="J502" s="505"/>
    </row>
    <row r="503" spans="1:10" ht="45" x14ac:dyDescent="0.25">
      <c r="A503" s="503" t="s">
        <v>990</v>
      </c>
      <c r="B503" s="503" t="s">
        <v>1020</v>
      </c>
      <c r="C503" s="503" t="s">
        <v>1021</v>
      </c>
      <c r="D503" s="504">
        <v>4.0999999999999996</v>
      </c>
      <c r="E503" s="504">
        <v>5.5</v>
      </c>
      <c r="F503" s="504">
        <v>5.3</v>
      </c>
      <c r="G503" s="504">
        <v>5.7</v>
      </c>
      <c r="H503" s="504">
        <v>4.8499999999999996</v>
      </c>
      <c r="I503" s="505"/>
      <c r="J503" s="505"/>
    </row>
    <row r="504" spans="1:10" ht="75" x14ac:dyDescent="0.25">
      <c r="A504" s="503" t="s">
        <v>990</v>
      </c>
      <c r="B504" s="503" t="s">
        <v>1022</v>
      </c>
      <c r="C504" s="503" t="s">
        <v>1023</v>
      </c>
      <c r="D504" s="504">
        <v>7</v>
      </c>
      <c r="E504" s="504">
        <v>5.4</v>
      </c>
      <c r="F504" s="504">
        <v>6.1</v>
      </c>
      <c r="G504" s="504">
        <v>7</v>
      </c>
      <c r="H504" s="504">
        <v>6.64</v>
      </c>
      <c r="I504" s="505"/>
      <c r="J504" s="505"/>
    </row>
    <row r="505" spans="1:10" ht="60" x14ac:dyDescent="0.25">
      <c r="A505" s="503" t="s">
        <v>990</v>
      </c>
      <c r="B505" s="503" t="s">
        <v>1024</v>
      </c>
      <c r="C505" s="503" t="s">
        <v>1025</v>
      </c>
      <c r="D505" s="504">
        <v>6.4</v>
      </c>
      <c r="E505" s="504">
        <v>7</v>
      </c>
      <c r="F505" s="504">
        <v>7</v>
      </c>
      <c r="G505" s="504">
        <v>7.7</v>
      </c>
      <c r="H505" s="504">
        <v>7.3</v>
      </c>
      <c r="I505" s="505"/>
      <c r="J505" s="505"/>
    </row>
    <row r="506" spans="1:10" ht="60" x14ac:dyDescent="0.25">
      <c r="A506" s="503" t="s">
        <v>990</v>
      </c>
      <c r="B506" s="503" t="s">
        <v>1026</v>
      </c>
      <c r="C506" s="503" t="s">
        <v>1027</v>
      </c>
      <c r="D506" s="504">
        <v>6.5</v>
      </c>
      <c r="E506" s="504">
        <v>6.7</v>
      </c>
      <c r="F506" s="504">
        <v>6.9</v>
      </c>
      <c r="G506" s="504">
        <v>6.8</v>
      </c>
      <c r="H506" s="504">
        <v>6.92</v>
      </c>
      <c r="I506" s="505"/>
      <c r="J506" s="505"/>
    </row>
    <row r="507" spans="1:10" ht="75" x14ac:dyDescent="0.25">
      <c r="A507" s="503" t="s">
        <v>990</v>
      </c>
      <c r="B507" s="503" t="s">
        <v>1028</v>
      </c>
      <c r="C507" s="503" t="s">
        <v>1029</v>
      </c>
      <c r="D507" s="504">
        <v>6.3</v>
      </c>
      <c r="E507" s="504">
        <v>5.3</v>
      </c>
      <c r="F507" s="504">
        <v>6.3</v>
      </c>
      <c r="G507" s="504">
        <v>4.8</v>
      </c>
      <c r="H507" s="504">
        <v>5.66</v>
      </c>
      <c r="I507" s="505"/>
      <c r="J507" s="505"/>
    </row>
    <row r="508" spans="1:10" ht="75" x14ac:dyDescent="0.25">
      <c r="A508" s="503" t="s">
        <v>990</v>
      </c>
      <c r="B508" s="503" t="s">
        <v>1012</v>
      </c>
      <c r="C508" s="503" t="s">
        <v>1030</v>
      </c>
      <c r="D508" s="504">
        <v>4.3</v>
      </c>
      <c r="E508" s="504">
        <v>5.7</v>
      </c>
      <c r="F508" s="504">
        <v>6.1</v>
      </c>
      <c r="G508" s="504">
        <v>5.5</v>
      </c>
      <c r="H508" s="504">
        <v>5.21</v>
      </c>
      <c r="I508" s="505"/>
      <c r="J508" s="505"/>
    </row>
    <row r="509" spans="1:10" ht="75" x14ac:dyDescent="0.25">
      <c r="A509" s="503" t="s">
        <v>990</v>
      </c>
      <c r="B509" s="503" t="s">
        <v>1012</v>
      </c>
      <c r="C509" s="503" t="s">
        <v>1988</v>
      </c>
      <c r="D509" s="504">
        <v>4.5</v>
      </c>
      <c r="E509" s="504">
        <v>5.8</v>
      </c>
      <c r="F509" s="504">
        <v>6.1</v>
      </c>
      <c r="G509" s="504">
        <v>5.9</v>
      </c>
      <c r="H509" s="504">
        <v>5.37</v>
      </c>
      <c r="I509" s="505"/>
      <c r="J509" s="505"/>
    </row>
    <row r="510" spans="1:10" ht="75" x14ac:dyDescent="0.25">
      <c r="A510" s="503" t="s">
        <v>990</v>
      </c>
      <c r="B510" s="503" t="s">
        <v>1024</v>
      </c>
      <c r="C510" s="503" t="s">
        <v>1989</v>
      </c>
      <c r="D510" s="504">
        <v>7</v>
      </c>
      <c r="E510" s="504">
        <v>8</v>
      </c>
      <c r="F510" s="504">
        <v>7.9</v>
      </c>
      <c r="G510" s="504">
        <v>7.6</v>
      </c>
      <c r="H510" s="504">
        <v>7.88</v>
      </c>
      <c r="I510" s="505"/>
      <c r="J510" s="505"/>
    </row>
    <row r="511" spans="1:10" ht="75" x14ac:dyDescent="0.25">
      <c r="A511" s="503" t="s">
        <v>990</v>
      </c>
      <c r="B511" s="503" t="s">
        <v>998</v>
      </c>
      <c r="C511" s="503" t="s">
        <v>1990</v>
      </c>
      <c r="D511" s="504">
        <v>5.5</v>
      </c>
      <c r="E511" s="504">
        <v>5.5</v>
      </c>
      <c r="F511" s="504">
        <v>5</v>
      </c>
      <c r="G511" s="504">
        <v>4.5</v>
      </c>
      <c r="H511" s="507" t="s">
        <v>1900</v>
      </c>
      <c r="I511" s="505"/>
      <c r="J511" s="505"/>
    </row>
    <row r="512" spans="1:10" ht="90" x14ac:dyDescent="0.25">
      <c r="A512" s="503" t="s">
        <v>990</v>
      </c>
      <c r="B512" s="503" t="s">
        <v>113</v>
      </c>
      <c r="C512" s="503" t="s">
        <v>1991</v>
      </c>
      <c r="D512" s="504">
        <v>4.9000000000000004</v>
      </c>
      <c r="E512" s="504">
        <v>6.2</v>
      </c>
      <c r="F512" s="504">
        <v>6.3</v>
      </c>
      <c r="G512" s="504">
        <v>5.9</v>
      </c>
      <c r="H512" s="504">
        <v>5.83</v>
      </c>
      <c r="I512" s="505"/>
      <c r="J512" s="505"/>
    </row>
    <row r="513" spans="1:10" ht="60" x14ac:dyDescent="0.25">
      <c r="A513" s="503" t="s">
        <v>990</v>
      </c>
      <c r="B513" s="503" t="s">
        <v>1014</v>
      </c>
      <c r="C513" s="503" t="s">
        <v>1034</v>
      </c>
      <c r="D513" s="504">
        <v>5</v>
      </c>
      <c r="E513" s="504">
        <v>5.9</v>
      </c>
      <c r="F513" s="504">
        <v>5.7</v>
      </c>
      <c r="G513" s="504">
        <v>5</v>
      </c>
      <c r="H513" s="504">
        <v>5.17</v>
      </c>
      <c r="I513" s="505"/>
      <c r="J513" s="505"/>
    </row>
    <row r="514" spans="1:10" ht="90" x14ac:dyDescent="0.25">
      <c r="A514" s="503" t="s">
        <v>990</v>
      </c>
      <c r="B514" s="503" t="s">
        <v>1024</v>
      </c>
      <c r="C514" s="503" t="s">
        <v>1992</v>
      </c>
      <c r="D514" s="504">
        <v>4.2</v>
      </c>
      <c r="E514" s="504">
        <v>5.5</v>
      </c>
      <c r="F514" s="504">
        <v>5.4</v>
      </c>
      <c r="G514" s="504">
        <v>4.7</v>
      </c>
      <c r="H514" s="504">
        <v>4.63</v>
      </c>
      <c r="I514" s="505"/>
      <c r="J514" s="505"/>
    </row>
    <row r="515" spans="1:10" ht="75" x14ac:dyDescent="0.25">
      <c r="A515" s="503" t="s">
        <v>990</v>
      </c>
      <c r="B515" s="503" t="s">
        <v>1000</v>
      </c>
      <c r="C515" s="503" t="s">
        <v>1993</v>
      </c>
      <c r="D515" s="504">
        <v>5.2</v>
      </c>
      <c r="E515" s="504">
        <v>5.5</v>
      </c>
      <c r="F515" s="504">
        <v>6.5</v>
      </c>
      <c r="G515" s="504">
        <v>6.3</v>
      </c>
      <c r="H515" s="504">
        <v>6.06</v>
      </c>
      <c r="I515" s="505"/>
      <c r="J515" s="505"/>
    </row>
    <row r="516" spans="1:10" ht="90" x14ac:dyDescent="0.25">
      <c r="A516" s="503" t="s">
        <v>990</v>
      </c>
      <c r="B516" s="503" t="s">
        <v>1020</v>
      </c>
      <c r="C516" s="503" t="s">
        <v>1038</v>
      </c>
      <c r="D516" s="504">
        <v>4</v>
      </c>
      <c r="E516" s="504">
        <v>5</v>
      </c>
      <c r="F516" s="504">
        <v>5.4</v>
      </c>
      <c r="G516" s="504">
        <v>4.5</v>
      </c>
      <c r="H516" s="504">
        <v>4.32</v>
      </c>
      <c r="I516" s="505"/>
      <c r="J516" s="505"/>
    </row>
    <row r="517" spans="1:10" ht="90" x14ac:dyDescent="0.25">
      <c r="A517" s="503" t="s">
        <v>990</v>
      </c>
      <c r="B517" s="503" t="s">
        <v>1024</v>
      </c>
      <c r="C517" s="503" t="s">
        <v>1994</v>
      </c>
      <c r="D517" s="504">
        <v>3.3</v>
      </c>
      <c r="E517" s="504">
        <v>4.4000000000000004</v>
      </c>
      <c r="F517" s="504">
        <v>5.2</v>
      </c>
      <c r="G517" s="504">
        <v>4.0999999999999996</v>
      </c>
      <c r="H517" s="504">
        <v>3.65</v>
      </c>
      <c r="I517" s="505"/>
      <c r="J517" s="505"/>
    </row>
    <row r="518" spans="1:10" ht="90" x14ac:dyDescent="0.25">
      <c r="A518" s="503" t="s">
        <v>990</v>
      </c>
      <c r="B518" s="503" t="s">
        <v>1014</v>
      </c>
      <c r="C518" s="503" t="s">
        <v>1040</v>
      </c>
      <c r="D518" s="504">
        <v>4.2</v>
      </c>
      <c r="E518" s="504">
        <v>5.2</v>
      </c>
      <c r="F518" s="504">
        <v>5.3</v>
      </c>
      <c r="G518" s="504">
        <v>4.2</v>
      </c>
      <c r="H518" s="504">
        <v>4.2699999999999996</v>
      </c>
      <c r="I518" s="505"/>
      <c r="J518" s="505"/>
    </row>
    <row r="519" spans="1:10" ht="90" x14ac:dyDescent="0.25">
      <c r="A519" s="503" t="s">
        <v>990</v>
      </c>
      <c r="B519" s="503" t="s">
        <v>1026</v>
      </c>
      <c r="C519" s="503" t="s">
        <v>1041</v>
      </c>
      <c r="D519" s="504">
        <v>5.8</v>
      </c>
      <c r="E519" s="504">
        <v>6.6</v>
      </c>
      <c r="F519" s="504">
        <v>6.4</v>
      </c>
      <c r="G519" s="504">
        <v>7.1</v>
      </c>
      <c r="H519" s="504">
        <v>6.61</v>
      </c>
      <c r="I519" s="505"/>
      <c r="J519" s="505"/>
    </row>
    <row r="520" spans="1:10" ht="105" x14ac:dyDescent="0.25">
      <c r="A520" s="503" t="s">
        <v>990</v>
      </c>
      <c r="B520" s="503" t="s">
        <v>113</v>
      </c>
      <c r="C520" s="503" t="s">
        <v>1995</v>
      </c>
      <c r="D520" s="504">
        <v>3.7</v>
      </c>
      <c r="E520" s="504">
        <v>6.3</v>
      </c>
      <c r="F520" s="504">
        <v>5.8</v>
      </c>
      <c r="G520" s="504">
        <v>4.5999999999999996</v>
      </c>
      <c r="H520" s="504">
        <v>4.84</v>
      </c>
      <c r="I520" s="505"/>
      <c r="J520" s="505"/>
    </row>
    <row r="521" spans="1:10" ht="90" x14ac:dyDescent="0.25">
      <c r="A521" s="503" t="s">
        <v>990</v>
      </c>
      <c r="B521" s="503" t="s">
        <v>996</v>
      </c>
      <c r="C521" s="503" t="s">
        <v>1043</v>
      </c>
      <c r="D521" s="504">
        <v>4.2</v>
      </c>
      <c r="E521" s="504">
        <v>4.5999999999999996</v>
      </c>
      <c r="F521" s="504">
        <v>4.9000000000000004</v>
      </c>
      <c r="G521" s="504">
        <v>4.3</v>
      </c>
      <c r="H521" s="504">
        <v>3.91</v>
      </c>
      <c r="I521" s="505"/>
      <c r="J521" s="505"/>
    </row>
    <row r="522" spans="1:10" ht="90" x14ac:dyDescent="0.25">
      <c r="A522" s="503" t="s">
        <v>990</v>
      </c>
      <c r="B522" s="503" t="s">
        <v>998</v>
      </c>
      <c r="C522" s="503" t="s">
        <v>1036</v>
      </c>
      <c r="D522" s="504">
        <v>3.4</v>
      </c>
      <c r="E522" s="504">
        <v>5.5</v>
      </c>
      <c r="F522" s="504">
        <v>5.0999999999999996</v>
      </c>
      <c r="G522" s="504">
        <v>4.0999999999999996</v>
      </c>
      <c r="H522" s="504">
        <v>3.92</v>
      </c>
      <c r="I522" s="505"/>
      <c r="J522" s="505"/>
    </row>
    <row r="523" spans="1:10" ht="90" x14ac:dyDescent="0.25">
      <c r="A523" s="503" t="s">
        <v>990</v>
      </c>
      <c r="B523" s="503" t="s">
        <v>1022</v>
      </c>
      <c r="C523" s="503" t="s">
        <v>1044</v>
      </c>
      <c r="D523" s="504">
        <v>5.7</v>
      </c>
      <c r="E523" s="504">
        <v>4.5</v>
      </c>
      <c r="F523" s="504">
        <v>5.0999999999999996</v>
      </c>
      <c r="G523" s="504">
        <v>6.6</v>
      </c>
      <c r="H523" s="504">
        <v>5.34</v>
      </c>
      <c r="I523" s="505"/>
      <c r="J523" s="505"/>
    </row>
    <row r="524" spans="1:10" ht="90" x14ac:dyDescent="0.25">
      <c r="A524" s="503" t="s">
        <v>990</v>
      </c>
      <c r="B524" s="503" t="s">
        <v>1024</v>
      </c>
      <c r="C524" s="503" t="s">
        <v>1996</v>
      </c>
      <c r="D524" s="504">
        <v>5.3</v>
      </c>
      <c r="E524" s="504">
        <v>5.8</v>
      </c>
      <c r="F524" s="504">
        <v>5.8</v>
      </c>
      <c r="G524" s="504">
        <v>6.4</v>
      </c>
      <c r="H524" s="504">
        <v>5.79</v>
      </c>
      <c r="I524" s="505"/>
      <c r="J524" s="505"/>
    </row>
    <row r="525" spans="1:10" ht="90" x14ac:dyDescent="0.25">
      <c r="A525" s="503" t="s">
        <v>990</v>
      </c>
      <c r="B525" s="503" t="s">
        <v>113</v>
      </c>
      <c r="C525" s="503" t="s">
        <v>1047</v>
      </c>
      <c r="D525" s="504">
        <v>3.6</v>
      </c>
      <c r="E525" s="504">
        <v>5.7</v>
      </c>
      <c r="F525" s="504">
        <v>5.6</v>
      </c>
      <c r="G525" s="504">
        <v>4.3</v>
      </c>
      <c r="H525" s="504">
        <v>4.51</v>
      </c>
      <c r="I525" s="505"/>
      <c r="J525" s="505"/>
    </row>
    <row r="526" spans="1:10" ht="60" x14ac:dyDescent="0.25">
      <c r="A526" s="503" t="s">
        <v>990</v>
      </c>
      <c r="B526" s="503" t="s">
        <v>1012</v>
      </c>
      <c r="C526" s="503" t="s">
        <v>1997</v>
      </c>
      <c r="D526" s="504">
        <v>3.8</v>
      </c>
      <c r="E526" s="504">
        <v>4.7</v>
      </c>
      <c r="F526" s="504">
        <v>5</v>
      </c>
      <c r="G526" s="504">
        <v>4.2</v>
      </c>
      <c r="H526" s="504">
        <v>3.88</v>
      </c>
      <c r="I526" s="505"/>
      <c r="J526" s="505"/>
    </row>
    <row r="527" spans="1:10" ht="90" x14ac:dyDescent="0.25">
      <c r="A527" s="503" t="s">
        <v>990</v>
      </c>
      <c r="B527" s="503" t="s">
        <v>504</v>
      </c>
      <c r="C527" s="503" t="s">
        <v>1998</v>
      </c>
      <c r="D527" s="504">
        <v>6.1</v>
      </c>
      <c r="E527" s="504">
        <v>6</v>
      </c>
      <c r="F527" s="504">
        <v>6.1</v>
      </c>
      <c r="G527" s="504">
        <v>5.7</v>
      </c>
      <c r="H527" s="504">
        <v>6.02</v>
      </c>
      <c r="I527" s="505"/>
      <c r="J527" s="505"/>
    </row>
    <row r="528" spans="1:10" ht="90" x14ac:dyDescent="0.25">
      <c r="A528" s="503" t="s">
        <v>990</v>
      </c>
      <c r="B528" s="503" t="s">
        <v>1016</v>
      </c>
      <c r="C528" s="503" t="s">
        <v>1999</v>
      </c>
      <c r="D528" s="504">
        <v>3.2</v>
      </c>
      <c r="E528" s="504">
        <v>4.8</v>
      </c>
      <c r="F528" s="504">
        <v>4.4000000000000004</v>
      </c>
      <c r="G528" s="504">
        <v>4.4000000000000004</v>
      </c>
      <c r="H528" s="507" t="s">
        <v>1961</v>
      </c>
      <c r="I528" s="505"/>
      <c r="J528" s="505"/>
    </row>
    <row r="529" spans="1:10" ht="60" x14ac:dyDescent="0.25">
      <c r="A529" s="503" t="s">
        <v>39</v>
      </c>
      <c r="B529" s="503" t="s">
        <v>1051</v>
      </c>
      <c r="C529" s="503" t="s">
        <v>1052</v>
      </c>
      <c r="D529" s="504">
        <v>5</v>
      </c>
      <c r="E529" s="504">
        <v>6.4</v>
      </c>
      <c r="F529" s="504">
        <v>6.2</v>
      </c>
      <c r="G529" s="504">
        <v>7.5</v>
      </c>
      <c r="H529" s="504">
        <v>6.46</v>
      </c>
      <c r="I529" s="505"/>
      <c r="J529" s="505"/>
    </row>
    <row r="530" spans="1:10" ht="60" x14ac:dyDescent="0.25">
      <c r="A530" s="503" t="s">
        <v>39</v>
      </c>
      <c r="B530" s="503" t="s">
        <v>1053</v>
      </c>
      <c r="C530" s="503" t="s">
        <v>1054</v>
      </c>
      <c r="D530" s="504">
        <v>7.1</v>
      </c>
      <c r="E530" s="504">
        <v>7</v>
      </c>
      <c r="F530" s="504">
        <v>6.8</v>
      </c>
      <c r="G530" s="504">
        <v>6.8</v>
      </c>
      <c r="H530" s="504">
        <v>7.15</v>
      </c>
      <c r="I530" s="505"/>
      <c r="J530" s="505"/>
    </row>
    <row r="531" spans="1:10" ht="90" x14ac:dyDescent="0.25">
      <c r="A531" s="503" t="s">
        <v>39</v>
      </c>
      <c r="B531" s="503" t="s">
        <v>1055</v>
      </c>
      <c r="C531" s="503" t="s">
        <v>2000</v>
      </c>
      <c r="D531" s="504">
        <v>4.8</v>
      </c>
      <c r="E531" s="504">
        <v>5.2</v>
      </c>
      <c r="F531" s="504">
        <v>5.2</v>
      </c>
      <c r="G531" s="504">
        <v>4</v>
      </c>
      <c r="H531" s="504">
        <v>4.43</v>
      </c>
      <c r="I531" s="505"/>
      <c r="J531" s="505"/>
    </row>
    <row r="532" spans="1:10" ht="75" x14ac:dyDescent="0.25">
      <c r="A532" s="503" t="s">
        <v>39</v>
      </c>
      <c r="B532" s="503" t="s">
        <v>1057</v>
      </c>
      <c r="C532" s="503" t="s">
        <v>1058</v>
      </c>
      <c r="D532" s="504">
        <v>5.2</v>
      </c>
      <c r="E532" s="504">
        <v>6.4</v>
      </c>
      <c r="F532" s="504">
        <v>6.4</v>
      </c>
      <c r="G532" s="504">
        <v>5.6</v>
      </c>
      <c r="H532" s="507" t="s">
        <v>2001</v>
      </c>
      <c r="I532" s="505"/>
      <c r="J532" s="505"/>
    </row>
    <row r="533" spans="1:10" ht="75" x14ac:dyDescent="0.25">
      <c r="A533" s="503" t="s">
        <v>39</v>
      </c>
      <c r="B533" s="503" t="s">
        <v>1059</v>
      </c>
      <c r="C533" s="503" t="s">
        <v>1060</v>
      </c>
      <c r="D533" s="504">
        <v>5.0999999999999996</v>
      </c>
      <c r="E533" s="504">
        <v>6.1</v>
      </c>
      <c r="F533" s="504">
        <v>5.9</v>
      </c>
      <c r="G533" s="504">
        <v>6.1</v>
      </c>
      <c r="H533" s="507" t="s">
        <v>1981</v>
      </c>
      <c r="I533" s="505"/>
      <c r="J533" s="505"/>
    </row>
    <row r="534" spans="1:10" ht="45" x14ac:dyDescent="0.25">
      <c r="A534" s="503" t="s">
        <v>39</v>
      </c>
      <c r="B534" s="503" t="s">
        <v>1059</v>
      </c>
      <c r="C534" s="503" t="s">
        <v>1061</v>
      </c>
      <c r="D534" s="504">
        <v>3.5</v>
      </c>
      <c r="E534" s="504">
        <v>4.8</v>
      </c>
      <c r="F534" s="504">
        <v>5</v>
      </c>
      <c r="G534" s="504">
        <v>5.4</v>
      </c>
      <c r="H534" s="504">
        <v>4.25</v>
      </c>
      <c r="I534" s="505"/>
      <c r="J534" s="505"/>
    </row>
    <row r="535" spans="1:10" ht="75" x14ac:dyDescent="0.25">
      <c r="A535" s="503" t="s">
        <v>39</v>
      </c>
      <c r="B535" s="503" t="s">
        <v>1059</v>
      </c>
      <c r="C535" s="503" t="s">
        <v>1062</v>
      </c>
      <c r="D535" s="504">
        <v>4.5999999999999996</v>
      </c>
      <c r="E535" s="504">
        <v>6</v>
      </c>
      <c r="F535" s="504">
        <v>6</v>
      </c>
      <c r="G535" s="504">
        <v>6.1</v>
      </c>
      <c r="H535" s="504">
        <v>5.58</v>
      </c>
      <c r="I535" s="505"/>
      <c r="J535" s="505"/>
    </row>
    <row r="536" spans="1:10" ht="60" x14ac:dyDescent="0.25">
      <c r="A536" s="503" t="s">
        <v>39</v>
      </c>
      <c r="B536" s="503" t="s">
        <v>1063</v>
      </c>
      <c r="C536" s="503" t="s">
        <v>1064</v>
      </c>
      <c r="D536" s="504">
        <v>6</v>
      </c>
      <c r="E536" s="504">
        <v>6.4</v>
      </c>
      <c r="F536" s="504">
        <v>7</v>
      </c>
      <c r="G536" s="504">
        <v>7</v>
      </c>
      <c r="H536" s="504">
        <v>6.79</v>
      </c>
      <c r="I536" s="505"/>
      <c r="J536" s="505"/>
    </row>
    <row r="537" spans="1:10" ht="60" x14ac:dyDescent="0.25">
      <c r="A537" s="503" t="s">
        <v>39</v>
      </c>
      <c r="B537" s="503" t="s">
        <v>1065</v>
      </c>
      <c r="C537" s="503" t="s">
        <v>1066</v>
      </c>
      <c r="D537" s="504">
        <v>4</v>
      </c>
      <c r="E537" s="504">
        <v>5.0999999999999996</v>
      </c>
      <c r="F537" s="504">
        <v>5.3</v>
      </c>
      <c r="G537" s="504">
        <v>4.8</v>
      </c>
      <c r="H537" s="504">
        <v>4.4400000000000004</v>
      </c>
      <c r="I537" s="505"/>
      <c r="J537" s="505"/>
    </row>
    <row r="538" spans="1:10" ht="75" x14ac:dyDescent="0.25">
      <c r="A538" s="503" t="s">
        <v>39</v>
      </c>
      <c r="B538" s="503" t="s">
        <v>1067</v>
      </c>
      <c r="C538" s="503" t="s">
        <v>1068</v>
      </c>
      <c r="D538" s="504">
        <v>5.0999999999999996</v>
      </c>
      <c r="E538" s="504">
        <v>5.5</v>
      </c>
      <c r="F538" s="504">
        <v>5.6</v>
      </c>
      <c r="G538" s="504">
        <v>5.6</v>
      </c>
      <c r="H538" s="507" t="s">
        <v>1872</v>
      </c>
      <c r="I538" s="505"/>
      <c r="J538" s="505"/>
    </row>
    <row r="539" spans="1:10" ht="75" x14ac:dyDescent="0.25">
      <c r="A539" s="503" t="s">
        <v>39</v>
      </c>
      <c r="B539" s="503" t="s">
        <v>1069</v>
      </c>
      <c r="C539" s="503" t="s">
        <v>1070</v>
      </c>
      <c r="D539" s="504">
        <v>6.7</v>
      </c>
      <c r="E539" s="504">
        <v>6.4</v>
      </c>
      <c r="F539" s="504">
        <v>7.4</v>
      </c>
      <c r="G539" s="504">
        <v>7.2</v>
      </c>
      <c r="H539" s="504">
        <v>7.19</v>
      </c>
      <c r="I539" s="505"/>
      <c r="J539" s="505"/>
    </row>
    <row r="540" spans="1:10" ht="75" x14ac:dyDescent="0.25">
      <c r="A540" s="503" t="s">
        <v>39</v>
      </c>
      <c r="B540" s="503" t="s">
        <v>1071</v>
      </c>
      <c r="C540" s="503" t="s">
        <v>1072</v>
      </c>
      <c r="D540" s="504">
        <v>4.2</v>
      </c>
      <c r="E540" s="504">
        <v>4.7</v>
      </c>
      <c r="F540" s="504">
        <v>6.2</v>
      </c>
      <c r="G540" s="504">
        <v>5.4</v>
      </c>
      <c r="H540" s="504">
        <v>4.9400000000000004</v>
      </c>
      <c r="I540" s="505"/>
      <c r="J540" s="505"/>
    </row>
    <row r="541" spans="1:10" ht="75" x14ac:dyDescent="0.25">
      <c r="A541" s="503" t="s">
        <v>39</v>
      </c>
      <c r="B541" s="503" t="s">
        <v>1073</v>
      </c>
      <c r="C541" s="503" t="s">
        <v>1074</v>
      </c>
      <c r="D541" s="504">
        <v>4</v>
      </c>
      <c r="E541" s="504">
        <v>5.4</v>
      </c>
      <c r="F541" s="504">
        <v>5.2</v>
      </c>
      <c r="G541" s="504">
        <v>4.7</v>
      </c>
      <c r="H541" s="504">
        <v>4.46</v>
      </c>
      <c r="I541" s="505"/>
      <c r="J541" s="505"/>
    </row>
    <row r="542" spans="1:10" ht="60" x14ac:dyDescent="0.25">
      <c r="A542" s="503" t="s">
        <v>39</v>
      </c>
      <c r="B542" s="503" t="s">
        <v>1075</v>
      </c>
      <c r="C542" s="503" t="s">
        <v>1076</v>
      </c>
      <c r="D542" s="504">
        <v>4.8</v>
      </c>
      <c r="E542" s="504">
        <v>5.6</v>
      </c>
      <c r="F542" s="504">
        <v>6</v>
      </c>
      <c r="G542" s="504">
        <v>5.7</v>
      </c>
      <c r="H542" s="504">
        <v>5.31</v>
      </c>
      <c r="I542" s="505"/>
      <c r="J542" s="505"/>
    </row>
    <row r="543" spans="1:10" ht="60" x14ac:dyDescent="0.25">
      <c r="A543" s="503" t="s">
        <v>39</v>
      </c>
      <c r="B543" s="503" t="s">
        <v>1077</v>
      </c>
      <c r="C543" s="503" t="s">
        <v>1078</v>
      </c>
      <c r="D543" s="504">
        <v>6</v>
      </c>
      <c r="E543" s="504">
        <v>5.0999999999999996</v>
      </c>
      <c r="F543" s="504">
        <v>6.6</v>
      </c>
      <c r="G543" s="504">
        <v>6</v>
      </c>
      <c r="H543" s="504">
        <v>6.01</v>
      </c>
      <c r="I543" s="505"/>
      <c r="J543" s="505"/>
    </row>
    <row r="544" spans="1:10" ht="60" x14ac:dyDescent="0.25">
      <c r="A544" s="503" t="s">
        <v>39</v>
      </c>
      <c r="B544" s="503" t="s">
        <v>1079</v>
      </c>
      <c r="C544" s="503" t="s">
        <v>1080</v>
      </c>
      <c r="D544" s="504">
        <v>5.7</v>
      </c>
      <c r="E544" s="504">
        <v>5.7</v>
      </c>
      <c r="F544" s="504">
        <v>7.4</v>
      </c>
      <c r="G544" s="504">
        <v>6.7</v>
      </c>
      <c r="H544" s="504">
        <v>6.76</v>
      </c>
      <c r="I544" s="505"/>
      <c r="J544" s="505"/>
    </row>
    <row r="545" spans="1:10" ht="75" x14ac:dyDescent="0.25">
      <c r="A545" s="503" t="s">
        <v>39</v>
      </c>
      <c r="B545" s="503" t="s">
        <v>39</v>
      </c>
      <c r="C545" s="503" t="s">
        <v>1081</v>
      </c>
      <c r="D545" s="504">
        <v>4.4000000000000004</v>
      </c>
      <c r="E545" s="504">
        <v>5.4</v>
      </c>
      <c r="F545" s="504">
        <v>5.5</v>
      </c>
      <c r="G545" s="504">
        <v>5.6</v>
      </c>
      <c r="H545" s="504">
        <v>4.96</v>
      </c>
      <c r="I545" s="505"/>
      <c r="J545" s="505"/>
    </row>
    <row r="546" spans="1:10" ht="60" x14ac:dyDescent="0.25">
      <c r="A546" s="503" t="s">
        <v>39</v>
      </c>
      <c r="B546" s="503" t="s">
        <v>39</v>
      </c>
      <c r="C546" s="503" t="s">
        <v>1082</v>
      </c>
      <c r="D546" s="504">
        <v>3.6</v>
      </c>
      <c r="E546" s="504">
        <v>5.2</v>
      </c>
      <c r="F546" s="504">
        <v>5.3</v>
      </c>
      <c r="G546" s="504">
        <v>5.0999999999999996</v>
      </c>
      <c r="H546" s="504">
        <v>4.3899999999999997</v>
      </c>
      <c r="I546" s="505"/>
      <c r="J546" s="505"/>
    </row>
    <row r="547" spans="1:10" ht="75" x14ac:dyDescent="0.25">
      <c r="A547" s="503" t="s">
        <v>39</v>
      </c>
      <c r="B547" s="503" t="s">
        <v>1057</v>
      </c>
      <c r="C547" s="503" t="s">
        <v>1083</v>
      </c>
      <c r="D547" s="504">
        <v>4.5999999999999996</v>
      </c>
      <c r="E547" s="504">
        <v>5.2</v>
      </c>
      <c r="F547" s="504">
        <v>5.6</v>
      </c>
      <c r="G547" s="504">
        <v>5.0999999999999996</v>
      </c>
      <c r="H547" s="504">
        <v>4.92</v>
      </c>
      <c r="I547" s="505"/>
      <c r="J547" s="505"/>
    </row>
    <row r="548" spans="1:10" ht="60" x14ac:dyDescent="0.25">
      <c r="A548" s="503" t="s">
        <v>39</v>
      </c>
      <c r="B548" s="503" t="s">
        <v>39</v>
      </c>
      <c r="C548" s="503" t="s">
        <v>1084</v>
      </c>
      <c r="D548" s="504">
        <v>4.0999999999999996</v>
      </c>
      <c r="E548" s="504">
        <v>5</v>
      </c>
      <c r="F548" s="504">
        <v>5</v>
      </c>
      <c r="G548" s="504">
        <v>4.5999999999999996</v>
      </c>
      <c r="H548" s="504">
        <v>4.2699999999999996</v>
      </c>
      <c r="I548" s="505"/>
      <c r="J548" s="505"/>
    </row>
    <row r="549" spans="1:10" ht="75" x14ac:dyDescent="0.25">
      <c r="A549" s="503" t="s">
        <v>39</v>
      </c>
      <c r="B549" s="503" t="s">
        <v>39</v>
      </c>
      <c r="C549" s="503" t="s">
        <v>1085</v>
      </c>
      <c r="D549" s="504">
        <v>5</v>
      </c>
      <c r="E549" s="504">
        <v>6.2</v>
      </c>
      <c r="F549" s="504">
        <v>6.8</v>
      </c>
      <c r="G549" s="504">
        <v>5.4</v>
      </c>
      <c r="H549" s="504">
        <v>5.88</v>
      </c>
      <c r="I549" s="505"/>
      <c r="J549" s="505"/>
    </row>
    <row r="550" spans="1:10" ht="90" x14ac:dyDescent="0.25">
      <c r="A550" s="503" t="s">
        <v>39</v>
      </c>
      <c r="B550" s="503" t="s">
        <v>39</v>
      </c>
      <c r="C550" s="503" t="s">
        <v>1086</v>
      </c>
      <c r="D550" s="504">
        <v>4.5</v>
      </c>
      <c r="E550" s="504">
        <v>5.7</v>
      </c>
      <c r="F550" s="504">
        <v>6.4</v>
      </c>
      <c r="G550" s="504">
        <v>6.1</v>
      </c>
      <c r="H550" s="507" t="s">
        <v>1981</v>
      </c>
      <c r="I550" s="505"/>
      <c r="J550" s="505"/>
    </row>
    <row r="551" spans="1:10" ht="90" x14ac:dyDescent="0.25">
      <c r="A551" s="503" t="s">
        <v>39</v>
      </c>
      <c r="B551" s="503" t="s">
        <v>39</v>
      </c>
      <c r="C551" s="503" t="s">
        <v>2002</v>
      </c>
      <c r="D551" s="504">
        <v>3.9</v>
      </c>
      <c r="E551" s="504">
        <v>8</v>
      </c>
      <c r="F551" s="504">
        <v>7.7</v>
      </c>
      <c r="G551" s="504">
        <v>3.5</v>
      </c>
      <c r="H551" s="504">
        <v>6.39</v>
      </c>
      <c r="I551" s="505"/>
      <c r="J551" s="505"/>
    </row>
    <row r="552" spans="1:10" ht="60" x14ac:dyDescent="0.25">
      <c r="A552" s="503" t="s">
        <v>39</v>
      </c>
      <c r="B552" s="503" t="s">
        <v>39</v>
      </c>
      <c r="C552" s="503" t="s">
        <v>1088</v>
      </c>
      <c r="D552" s="504">
        <v>3.9</v>
      </c>
      <c r="E552" s="504">
        <v>5.5</v>
      </c>
      <c r="F552" s="504">
        <v>5</v>
      </c>
      <c r="G552" s="504">
        <v>4.9000000000000004</v>
      </c>
      <c r="H552" s="504">
        <v>4.57</v>
      </c>
      <c r="I552" s="505"/>
      <c r="J552" s="505"/>
    </row>
    <row r="553" spans="1:10" ht="60" x14ac:dyDescent="0.25">
      <c r="A553" s="503" t="s">
        <v>39</v>
      </c>
      <c r="B553" s="503" t="s">
        <v>39</v>
      </c>
      <c r="C553" s="503" t="s">
        <v>1089</v>
      </c>
      <c r="D553" s="504">
        <v>4</v>
      </c>
      <c r="E553" s="504">
        <v>5.6</v>
      </c>
      <c r="F553" s="504">
        <v>5.8</v>
      </c>
      <c r="G553" s="504">
        <v>4.8</v>
      </c>
      <c r="H553" s="504">
        <v>4.84</v>
      </c>
      <c r="I553" s="505"/>
      <c r="J553" s="505"/>
    </row>
    <row r="554" spans="1:10" ht="75" x14ac:dyDescent="0.25">
      <c r="A554" s="503" t="s">
        <v>39</v>
      </c>
      <c r="B554" s="503" t="s">
        <v>39</v>
      </c>
      <c r="C554" s="503" t="s">
        <v>1090</v>
      </c>
      <c r="D554" s="504">
        <v>7.5</v>
      </c>
      <c r="E554" s="504">
        <v>5.2</v>
      </c>
      <c r="F554" s="504">
        <v>7.6</v>
      </c>
      <c r="G554" s="504">
        <v>8.3000000000000007</v>
      </c>
      <c r="H554" s="504">
        <v>7.7</v>
      </c>
      <c r="I554" s="505"/>
      <c r="J554" s="505"/>
    </row>
    <row r="555" spans="1:10" ht="75" x14ac:dyDescent="0.25">
      <c r="A555" s="503" t="s">
        <v>39</v>
      </c>
      <c r="B555" s="503" t="s">
        <v>39</v>
      </c>
      <c r="C555" s="503" t="s">
        <v>1091</v>
      </c>
      <c r="D555" s="504">
        <v>5.2</v>
      </c>
      <c r="E555" s="504">
        <v>5.9</v>
      </c>
      <c r="F555" s="504">
        <v>6.5</v>
      </c>
      <c r="G555" s="504">
        <v>6.1</v>
      </c>
      <c r="H555" s="504">
        <v>5.77</v>
      </c>
      <c r="I555" s="505"/>
      <c r="J555" s="505"/>
    </row>
    <row r="556" spans="1:10" ht="60" x14ac:dyDescent="0.25">
      <c r="A556" s="503" t="s">
        <v>39</v>
      </c>
      <c r="B556" s="503" t="s">
        <v>1092</v>
      </c>
      <c r="C556" s="503" t="s">
        <v>1093</v>
      </c>
      <c r="D556" s="504">
        <v>5.4</v>
      </c>
      <c r="E556" s="504">
        <v>4.9000000000000004</v>
      </c>
      <c r="F556" s="504">
        <v>5.5</v>
      </c>
      <c r="G556" s="504">
        <v>5</v>
      </c>
      <c r="H556" s="504">
        <v>4.9800000000000004</v>
      </c>
      <c r="I556" s="505"/>
      <c r="J556" s="505"/>
    </row>
    <row r="557" spans="1:10" ht="45" x14ac:dyDescent="0.25">
      <c r="A557" s="503" t="s">
        <v>39</v>
      </c>
      <c r="B557" s="503" t="s">
        <v>1094</v>
      </c>
      <c r="C557" s="503" t="s">
        <v>1095</v>
      </c>
      <c r="D557" s="504">
        <v>5.3</v>
      </c>
      <c r="E557" s="504">
        <v>5.9</v>
      </c>
      <c r="F557" s="504">
        <v>6.1</v>
      </c>
      <c r="G557" s="504">
        <v>4.8</v>
      </c>
      <c r="H557" s="504">
        <v>5.42</v>
      </c>
      <c r="I557" s="505"/>
      <c r="J557" s="505"/>
    </row>
    <row r="558" spans="1:10" ht="60" x14ac:dyDescent="0.25">
      <c r="A558" s="503" t="s">
        <v>39</v>
      </c>
      <c r="B558" s="503" t="s">
        <v>1096</v>
      </c>
      <c r="C558" s="503" t="s">
        <v>1097</v>
      </c>
      <c r="D558" s="504">
        <v>6.7</v>
      </c>
      <c r="E558" s="504">
        <v>7.1</v>
      </c>
      <c r="F558" s="504">
        <v>7.3</v>
      </c>
      <c r="G558" s="504">
        <v>7.3</v>
      </c>
      <c r="H558" s="504">
        <v>7.39</v>
      </c>
      <c r="I558" s="505"/>
      <c r="J558" s="505"/>
    </row>
    <row r="559" spans="1:10" ht="75" x14ac:dyDescent="0.25">
      <c r="A559" s="503" t="s">
        <v>39</v>
      </c>
      <c r="B559" s="503" t="s">
        <v>1098</v>
      </c>
      <c r="C559" s="503" t="s">
        <v>1099</v>
      </c>
      <c r="D559" s="504">
        <v>6.2</v>
      </c>
      <c r="E559" s="504">
        <v>6.6</v>
      </c>
      <c r="F559" s="504">
        <v>6.2</v>
      </c>
      <c r="G559" s="504">
        <v>5.6</v>
      </c>
      <c r="H559" s="504">
        <v>6.14</v>
      </c>
      <c r="I559" s="505"/>
      <c r="J559" s="505"/>
    </row>
    <row r="560" spans="1:10" ht="75" x14ac:dyDescent="0.25">
      <c r="A560" s="503" t="s">
        <v>39</v>
      </c>
      <c r="B560" s="503" t="s">
        <v>1100</v>
      </c>
      <c r="C560" s="503" t="s">
        <v>1101</v>
      </c>
      <c r="D560" s="504">
        <v>6.7</v>
      </c>
      <c r="E560" s="504">
        <v>6.6</v>
      </c>
      <c r="F560" s="504">
        <v>6.6</v>
      </c>
      <c r="G560" s="504">
        <v>8.3000000000000007</v>
      </c>
      <c r="H560" s="504">
        <v>7.46</v>
      </c>
      <c r="I560" s="505"/>
      <c r="J560" s="505"/>
    </row>
    <row r="561" spans="1:10" ht="60" x14ac:dyDescent="0.25">
      <c r="A561" s="503" t="s">
        <v>39</v>
      </c>
      <c r="B561" s="503" t="s">
        <v>39</v>
      </c>
      <c r="C561" s="503" t="s">
        <v>1102</v>
      </c>
      <c r="D561" s="504">
        <v>4.8</v>
      </c>
      <c r="E561" s="504">
        <v>6.1</v>
      </c>
      <c r="F561" s="504">
        <v>6</v>
      </c>
      <c r="G561" s="504">
        <v>6.5</v>
      </c>
      <c r="H561" s="504">
        <v>5.83</v>
      </c>
      <c r="I561" s="505"/>
      <c r="J561" s="505"/>
    </row>
    <row r="562" spans="1:10" ht="30" x14ac:dyDescent="0.25">
      <c r="A562" s="503" t="s">
        <v>39</v>
      </c>
      <c r="B562" s="503" t="s">
        <v>39</v>
      </c>
      <c r="C562" s="503" t="s">
        <v>1104</v>
      </c>
      <c r="D562" s="504">
        <v>6.3</v>
      </c>
      <c r="E562" s="504">
        <v>7</v>
      </c>
      <c r="F562" s="504">
        <v>7</v>
      </c>
      <c r="G562" s="504">
        <v>6.6</v>
      </c>
      <c r="H562" s="504">
        <v>6.97</v>
      </c>
      <c r="I562" s="505"/>
      <c r="J562" s="505"/>
    </row>
    <row r="563" spans="1:10" ht="105" x14ac:dyDescent="0.25">
      <c r="A563" s="503" t="s">
        <v>39</v>
      </c>
      <c r="B563" s="503" t="s">
        <v>39</v>
      </c>
      <c r="C563" s="503" t="s">
        <v>1105</v>
      </c>
      <c r="D563" s="504">
        <v>6.3</v>
      </c>
      <c r="E563" s="504">
        <v>6.4</v>
      </c>
      <c r="F563" s="504">
        <v>7.6</v>
      </c>
      <c r="G563" s="504">
        <v>7.8</v>
      </c>
      <c r="H563" s="504">
        <v>7.34</v>
      </c>
      <c r="I563" s="505"/>
      <c r="J563" s="505"/>
    </row>
    <row r="564" spans="1:10" ht="60" x14ac:dyDescent="0.25">
      <c r="A564" s="503" t="s">
        <v>39</v>
      </c>
      <c r="B564" s="503" t="s">
        <v>39</v>
      </c>
      <c r="C564" s="503" t="s">
        <v>1106</v>
      </c>
      <c r="D564" s="504">
        <v>4.0999999999999996</v>
      </c>
      <c r="E564" s="504">
        <v>6.2</v>
      </c>
      <c r="F564" s="504">
        <v>6.1</v>
      </c>
      <c r="G564" s="504">
        <v>5.2</v>
      </c>
      <c r="H564" s="504">
        <v>5.21</v>
      </c>
      <c r="I564" s="505"/>
      <c r="J564" s="505"/>
    </row>
    <row r="565" spans="1:10" ht="45" x14ac:dyDescent="0.25">
      <c r="A565" s="503" t="s">
        <v>39</v>
      </c>
      <c r="B565" s="503" t="s">
        <v>39</v>
      </c>
      <c r="C565" s="503" t="s">
        <v>645</v>
      </c>
      <c r="D565" s="504">
        <v>5</v>
      </c>
      <c r="E565" s="504">
        <v>6.7</v>
      </c>
      <c r="F565" s="504">
        <v>7</v>
      </c>
      <c r="G565" s="504">
        <v>5.8</v>
      </c>
      <c r="H565" s="504">
        <v>6.11</v>
      </c>
      <c r="I565" s="505"/>
      <c r="J565" s="505"/>
    </row>
    <row r="566" spans="1:10" ht="75" x14ac:dyDescent="0.25">
      <c r="A566" s="503" t="s">
        <v>39</v>
      </c>
      <c r="B566" s="503" t="s">
        <v>39</v>
      </c>
      <c r="C566" s="503" t="s">
        <v>1107</v>
      </c>
      <c r="D566" s="504">
        <v>7</v>
      </c>
      <c r="E566" s="504">
        <v>7.3</v>
      </c>
      <c r="F566" s="504">
        <v>7.1</v>
      </c>
      <c r="G566" s="504">
        <v>7.3</v>
      </c>
      <c r="H566" s="504">
        <v>7.26</v>
      </c>
      <c r="I566" s="505"/>
      <c r="J566" s="505"/>
    </row>
    <row r="567" spans="1:10" ht="45" x14ac:dyDescent="0.25">
      <c r="A567" s="503" t="s">
        <v>39</v>
      </c>
      <c r="B567" s="503" t="s">
        <v>39</v>
      </c>
      <c r="C567" s="503" t="s">
        <v>1108</v>
      </c>
      <c r="D567" s="504">
        <v>8.3000000000000007</v>
      </c>
      <c r="E567" s="504">
        <v>8.5</v>
      </c>
      <c r="F567" s="504">
        <v>8.1999999999999993</v>
      </c>
      <c r="G567" s="504">
        <v>8.4</v>
      </c>
      <c r="H567" s="504">
        <v>8.5500000000000007</v>
      </c>
      <c r="I567" s="505"/>
      <c r="J567" s="505"/>
    </row>
    <row r="568" spans="1:10" ht="60" x14ac:dyDescent="0.25">
      <c r="A568" s="503" t="s">
        <v>39</v>
      </c>
      <c r="B568" s="503" t="s">
        <v>39</v>
      </c>
      <c r="C568" s="503" t="s">
        <v>1109</v>
      </c>
      <c r="D568" s="504">
        <v>4.4000000000000004</v>
      </c>
      <c r="E568" s="504">
        <v>6.4</v>
      </c>
      <c r="F568" s="504">
        <v>6.9</v>
      </c>
      <c r="G568" s="504">
        <v>7.4</v>
      </c>
      <c r="H568" s="504">
        <v>6.39</v>
      </c>
      <c r="I568" s="505"/>
      <c r="J568" s="505"/>
    </row>
    <row r="569" spans="1:10" ht="45" x14ac:dyDescent="0.25">
      <c r="A569" s="503" t="s">
        <v>39</v>
      </c>
      <c r="B569" s="503" t="s">
        <v>39</v>
      </c>
      <c r="C569" s="503" t="s">
        <v>1110</v>
      </c>
      <c r="D569" s="504">
        <v>3.8</v>
      </c>
      <c r="E569" s="504">
        <v>4.9000000000000004</v>
      </c>
      <c r="F569" s="504">
        <v>5.8</v>
      </c>
      <c r="G569" s="504">
        <v>4.9000000000000004</v>
      </c>
      <c r="H569" s="504">
        <v>4.47</v>
      </c>
      <c r="I569" s="505"/>
      <c r="J569" s="505"/>
    </row>
    <row r="570" spans="1:10" ht="60" x14ac:dyDescent="0.25">
      <c r="A570" s="503" t="s">
        <v>39</v>
      </c>
      <c r="B570" s="503" t="s">
        <v>39</v>
      </c>
      <c r="C570" s="503" t="s">
        <v>1111</v>
      </c>
      <c r="D570" s="504">
        <v>4.2</v>
      </c>
      <c r="E570" s="504">
        <v>6.1</v>
      </c>
      <c r="F570" s="504">
        <v>6.5</v>
      </c>
      <c r="G570" s="504">
        <v>5.6</v>
      </c>
      <c r="H570" s="507" t="s">
        <v>1926</v>
      </c>
      <c r="I570" s="505"/>
      <c r="J570" s="505"/>
    </row>
    <row r="571" spans="1:10" ht="45" x14ac:dyDescent="0.25">
      <c r="A571" s="503" t="s">
        <v>39</v>
      </c>
      <c r="B571" s="503" t="s">
        <v>39</v>
      </c>
      <c r="C571" s="503" t="s">
        <v>1112</v>
      </c>
      <c r="D571" s="504">
        <v>7.6</v>
      </c>
      <c r="E571" s="504">
        <v>6.9</v>
      </c>
      <c r="F571" s="504">
        <v>7.6</v>
      </c>
      <c r="G571" s="504">
        <v>7.3</v>
      </c>
      <c r="H571" s="504">
        <v>7.72</v>
      </c>
      <c r="I571" s="505"/>
      <c r="J571" s="505"/>
    </row>
    <row r="572" spans="1:10" ht="30" x14ac:dyDescent="0.25">
      <c r="A572" s="503" t="s">
        <v>39</v>
      </c>
      <c r="B572" s="503" t="s">
        <v>39</v>
      </c>
      <c r="C572" s="503" t="s">
        <v>1113</v>
      </c>
      <c r="D572" s="504">
        <v>4.0999999999999996</v>
      </c>
      <c r="E572" s="504">
        <v>6</v>
      </c>
      <c r="F572" s="504">
        <v>6.1</v>
      </c>
      <c r="G572" s="504">
        <v>4.4000000000000004</v>
      </c>
      <c r="H572" s="504">
        <v>4.91</v>
      </c>
      <c r="I572" s="505"/>
      <c r="J572" s="505"/>
    </row>
    <row r="573" spans="1:10" ht="90" x14ac:dyDescent="0.25">
      <c r="A573" s="503" t="s">
        <v>39</v>
      </c>
      <c r="B573" s="503" t="s">
        <v>39</v>
      </c>
      <c r="C573" s="503" t="s">
        <v>2003</v>
      </c>
      <c r="D573" s="504">
        <v>5.9</v>
      </c>
      <c r="E573" s="504">
        <v>6.5</v>
      </c>
      <c r="F573" s="504">
        <v>6.1</v>
      </c>
      <c r="G573" s="504">
        <v>7.4</v>
      </c>
      <c r="H573" s="507" t="s">
        <v>2004</v>
      </c>
      <c r="I573" s="505"/>
      <c r="J573" s="505"/>
    </row>
    <row r="574" spans="1:10" ht="60" x14ac:dyDescent="0.25">
      <c r="A574" s="503" t="s">
        <v>39</v>
      </c>
      <c r="B574" s="503" t="s">
        <v>39</v>
      </c>
      <c r="C574" s="503" t="s">
        <v>1115</v>
      </c>
      <c r="D574" s="504">
        <v>3.7</v>
      </c>
      <c r="E574" s="504">
        <v>5.2</v>
      </c>
      <c r="F574" s="504">
        <v>6.2</v>
      </c>
      <c r="G574" s="504">
        <v>4.7</v>
      </c>
      <c r="H574" s="507" t="s">
        <v>1931</v>
      </c>
      <c r="I574" s="505"/>
      <c r="J574" s="505"/>
    </row>
    <row r="575" spans="1:10" ht="45" x14ac:dyDescent="0.25">
      <c r="A575" s="503" t="s">
        <v>39</v>
      </c>
      <c r="B575" s="503" t="s">
        <v>39</v>
      </c>
      <c r="C575" s="503" t="s">
        <v>1117</v>
      </c>
      <c r="D575" s="504">
        <v>4.0999999999999996</v>
      </c>
      <c r="E575" s="504">
        <v>5.8</v>
      </c>
      <c r="F575" s="504">
        <v>5.0999999999999996</v>
      </c>
      <c r="G575" s="504">
        <v>5.6</v>
      </c>
      <c r="H575" s="504">
        <v>4.82</v>
      </c>
      <c r="I575" s="505"/>
      <c r="J575" s="505"/>
    </row>
    <row r="576" spans="1:10" ht="90" x14ac:dyDescent="0.25">
      <c r="A576" s="503" t="s">
        <v>39</v>
      </c>
      <c r="B576" s="503" t="s">
        <v>39</v>
      </c>
      <c r="C576" s="503" t="s">
        <v>1118</v>
      </c>
      <c r="D576" s="504">
        <v>5.9</v>
      </c>
      <c r="E576" s="504">
        <v>6.4</v>
      </c>
      <c r="F576" s="504">
        <v>6.8</v>
      </c>
      <c r="G576" s="504">
        <v>6.5</v>
      </c>
      <c r="H576" s="507" t="s">
        <v>2005</v>
      </c>
      <c r="I576" s="505"/>
      <c r="J576" s="505"/>
    </row>
    <row r="577" spans="1:10" ht="60" x14ac:dyDescent="0.25">
      <c r="A577" s="503" t="s">
        <v>39</v>
      </c>
      <c r="B577" s="503" t="s">
        <v>39</v>
      </c>
      <c r="C577" s="503" t="s">
        <v>1119</v>
      </c>
      <c r="D577" s="504">
        <v>4.0999999999999996</v>
      </c>
      <c r="E577" s="504">
        <v>5.7</v>
      </c>
      <c r="F577" s="504">
        <v>5.6</v>
      </c>
      <c r="G577" s="504">
        <v>4.8</v>
      </c>
      <c r="H577" s="504">
        <v>4.82</v>
      </c>
      <c r="I577" s="505"/>
      <c r="J577" s="505"/>
    </row>
    <row r="578" spans="1:10" ht="105" x14ac:dyDescent="0.25">
      <c r="A578" s="503" t="s">
        <v>39</v>
      </c>
      <c r="B578" s="503" t="s">
        <v>39</v>
      </c>
      <c r="C578" s="503" t="s">
        <v>2006</v>
      </c>
      <c r="D578" s="504">
        <v>2.6</v>
      </c>
      <c r="E578" s="504">
        <v>4.0999999999999996</v>
      </c>
      <c r="F578" s="504">
        <v>4.0999999999999996</v>
      </c>
      <c r="G578" s="504">
        <v>3.7</v>
      </c>
      <c r="H578" s="504">
        <v>2.78</v>
      </c>
      <c r="I578" s="505"/>
      <c r="J578" s="505"/>
    </row>
    <row r="579" spans="1:10" ht="45" x14ac:dyDescent="0.25">
      <c r="A579" s="503" t="s">
        <v>39</v>
      </c>
      <c r="B579" s="503" t="s">
        <v>39</v>
      </c>
      <c r="C579" s="503" t="s">
        <v>1121</v>
      </c>
      <c r="D579" s="504">
        <v>3.9</v>
      </c>
      <c r="E579" s="504">
        <v>6</v>
      </c>
      <c r="F579" s="504">
        <v>5.8</v>
      </c>
      <c r="G579" s="504">
        <v>4.9000000000000004</v>
      </c>
      <c r="H579" s="504">
        <v>4.88</v>
      </c>
      <c r="I579" s="505"/>
      <c r="J579" s="505"/>
    </row>
    <row r="580" spans="1:10" ht="105" x14ac:dyDescent="0.25">
      <c r="A580" s="503" t="s">
        <v>39</v>
      </c>
      <c r="B580" s="503" t="s">
        <v>39</v>
      </c>
      <c r="C580" s="503" t="s">
        <v>2007</v>
      </c>
      <c r="D580" s="504">
        <v>4.2</v>
      </c>
      <c r="E580" s="504">
        <v>5.7</v>
      </c>
      <c r="F580" s="504">
        <v>6</v>
      </c>
      <c r="G580" s="504">
        <v>5.6</v>
      </c>
      <c r="H580" s="507" t="s">
        <v>1872</v>
      </c>
      <c r="I580" s="505"/>
      <c r="J580" s="505"/>
    </row>
    <row r="581" spans="1:10" ht="60" x14ac:dyDescent="0.25">
      <c r="A581" s="503" t="s">
        <v>39</v>
      </c>
      <c r="B581" s="503" t="s">
        <v>39</v>
      </c>
      <c r="C581" s="503" t="s">
        <v>1123</v>
      </c>
      <c r="D581" s="504">
        <v>3.8</v>
      </c>
      <c r="E581" s="504">
        <v>5.6</v>
      </c>
      <c r="F581" s="504">
        <v>6</v>
      </c>
      <c r="G581" s="504">
        <v>5.5</v>
      </c>
      <c r="H581" s="504">
        <v>4.97</v>
      </c>
      <c r="I581" s="505"/>
      <c r="J581" s="505"/>
    </row>
    <row r="582" spans="1:10" ht="60" x14ac:dyDescent="0.25">
      <c r="A582" s="503" t="s">
        <v>39</v>
      </c>
      <c r="B582" s="503" t="s">
        <v>39</v>
      </c>
      <c r="C582" s="503" t="s">
        <v>1124</v>
      </c>
      <c r="D582" s="504">
        <v>5.7</v>
      </c>
      <c r="E582" s="504">
        <v>6.2</v>
      </c>
      <c r="F582" s="504">
        <v>7.1</v>
      </c>
      <c r="G582" s="504">
        <v>7.2</v>
      </c>
      <c r="H582" s="504">
        <v>6.79</v>
      </c>
      <c r="I582" s="505"/>
      <c r="J582" s="505"/>
    </row>
    <row r="583" spans="1:10" ht="45" x14ac:dyDescent="0.25">
      <c r="A583" s="503" t="s">
        <v>39</v>
      </c>
      <c r="B583" s="503" t="s">
        <v>39</v>
      </c>
      <c r="C583" s="503" t="s">
        <v>1125</v>
      </c>
      <c r="D583" s="504">
        <v>5.4</v>
      </c>
      <c r="E583" s="504">
        <v>6.6</v>
      </c>
      <c r="F583" s="504">
        <v>6.2</v>
      </c>
      <c r="G583" s="504">
        <v>5.2</v>
      </c>
      <c r="H583" s="504">
        <v>5.87</v>
      </c>
      <c r="I583" s="505"/>
      <c r="J583" s="505"/>
    </row>
    <row r="584" spans="1:10" ht="60" x14ac:dyDescent="0.25">
      <c r="A584" s="503" t="s">
        <v>39</v>
      </c>
      <c r="B584" s="503" t="s">
        <v>39</v>
      </c>
      <c r="C584" s="503" t="s">
        <v>1126</v>
      </c>
      <c r="D584" s="504">
        <v>3.7</v>
      </c>
      <c r="E584" s="504">
        <v>5.4</v>
      </c>
      <c r="F584" s="504">
        <v>6</v>
      </c>
      <c r="G584" s="504">
        <v>5.0999999999999996</v>
      </c>
      <c r="H584" s="504">
        <v>4.72</v>
      </c>
      <c r="I584" s="505"/>
      <c r="J584" s="505"/>
    </row>
    <row r="585" spans="1:10" ht="90" x14ac:dyDescent="0.25">
      <c r="A585" s="503" t="s">
        <v>39</v>
      </c>
      <c r="B585" s="503" t="s">
        <v>39</v>
      </c>
      <c r="C585" s="503" t="s">
        <v>2008</v>
      </c>
      <c r="D585" s="504">
        <v>5.7</v>
      </c>
      <c r="E585" s="504">
        <v>5.0999999999999996</v>
      </c>
      <c r="F585" s="504">
        <v>7.4</v>
      </c>
      <c r="G585" s="504">
        <v>8</v>
      </c>
      <c r="H585" s="504">
        <v>7.11</v>
      </c>
      <c r="I585" s="505"/>
      <c r="J585" s="505"/>
    </row>
    <row r="586" spans="1:10" ht="45" x14ac:dyDescent="0.25">
      <c r="A586" s="503" t="s">
        <v>39</v>
      </c>
      <c r="B586" s="503" t="s">
        <v>39</v>
      </c>
      <c r="C586" s="503" t="s">
        <v>1127</v>
      </c>
      <c r="D586" s="504">
        <v>8.3000000000000007</v>
      </c>
      <c r="E586" s="504">
        <v>8.3000000000000007</v>
      </c>
      <c r="F586" s="504">
        <v>8.1999999999999993</v>
      </c>
      <c r="G586" s="504">
        <v>8.5</v>
      </c>
      <c r="H586" s="504">
        <v>8.51</v>
      </c>
      <c r="I586" s="505"/>
      <c r="J586" s="505"/>
    </row>
    <row r="587" spans="1:10" ht="45" x14ac:dyDescent="0.25">
      <c r="A587" s="503" t="s">
        <v>39</v>
      </c>
      <c r="B587" s="503" t="s">
        <v>39</v>
      </c>
      <c r="C587" s="503" t="s">
        <v>1127</v>
      </c>
      <c r="D587" s="504">
        <v>8.1999999999999993</v>
      </c>
      <c r="E587" s="504">
        <v>7.8</v>
      </c>
      <c r="F587" s="504">
        <v>8.1999999999999993</v>
      </c>
      <c r="G587" s="504">
        <v>8</v>
      </c>
      <c r="H587" s="504">
        <v>8.16</v>
      </c>
      <c r="I587" s="505"/>
      <c r="J587" s="505"/>
    </row>
    <row r="588" spans="1:10" ht="105" x14ac:dyDescent="0.25">
      <c r="A588" s="503" t="s">
        <v>39</v>
      </c>
      <c r="B588" s="503" t="s">
        <v>39</v>
      </c>
      <c r="C588" s="503" t="s">
        <v>1128</v>
      </c>
      <c r="D588" s="504">
        <v>6.6</v>
      </c>
      <c r="E588" s="504">
        <v>7.4</v>
      </c>
      <c r="F588" s="504">
        <v>7</v>
      </c>
      <c r="G588" s="504">
        <v>7.5</v>
      </c>
      <c r="H588" s="507" t="s">
        <v>2009</v>
      </c>
      <c r="I588" s="505"/>
      <c r="J588" s="505"/>
    </row>
    <row r="589" spans="1:10" ht="45" x14ac:dyDescent="0.25">
      <c r="A589" s="503" t="s">
        <v>39</v>
      </c>
      <c r="B589" s="503" t="s">
        <v>39</v>
      </c>
      <c r="C589" s="503" t="s">
        <v>2010</v>
      </c>
      <c r="D589" s="504">
        <v>6.8</v>
      </c>
      <c r="E589" s="504">
        <v>5.0999999999999996</v>
      </c>
      <c r="F589" s="504">
        <v>7.7</v>
      </c>
      <c r="G589" s="504">
        <v>8</v>
      </c>
      <c r="H589" s="504">
        <v>7.53</v>
      </c>
      <c r="I589" s="505"/>
      <c r="J589" s="505"/>
    </row>
    <row r="590" spans="1:10" ht="75" x14ac:dyDescent="0.25">
      <c r="A590" s="503" t="s">
        <v>39</v>
      </c>
      <c r="B590" s="503" t="s">
        <v>1053</v>
      </c>
      <c r="C590" s="503" t="s">
        <v>2011</v>
      </c>
      <c r="D590" s="504">
        <v>6.2</v>
      </c>
      <c r="E590" s="504">
        <v>5.3</v>
      </c>
      <c r="F590" s="504">
        <v>5.2</v>
      </c>
      <c r="G590" s="504">
        <v>3.9</v>
      </c>
      <c r="H590" s="504">
        <v>4.8600000000000003</v>
      </c>
      <c r="I590" s="505"/>
      <c r="J590" s="505"/>
    </row>
    <row r="591" spans="1:10" ht="60" x14ac:dyDescent="0.25">
      <c r="A591" s="503" t="s">
        <v>39</v>
      </c>
      <c r="B591" s="503" t="s">
        <v>1067</v>
      </c>
      <c r="C591" s="503" t="s">
        <v>1130</v>
      </c>
      <c r="D591" s="504">
        <v>3.3</v>
      </c>
      <c r="E591" s="504">
        <v>4.5999999999999996</v>
      </c>
      <c r="F591" s="504">
        <v>4.7</v>
      </c>
      <c r="G591" s="504">
        <v>4.0999999999999996</v>
      </c>
      <c r="H591" s="504">
        <v>3.48</v>
      </c>
      <c r="I591" s="505"/>
      <c r="J591" s="505"/>
    </row>
    <row r="592" spans="1:10" ht="90" x14ac:dyDescent="0.25">
      <c r="A592" s="503" t="s">
        <v>39</v>
      </c>
      <c r="B592" s="503" t="s">
        <v>1075</v>
      </c>
      <c r="C592" s="503" t="s">
        <v>2012</v>
      </c>
      <c r="D592" s="504">
        <v>4.5999999999999996</v>
      </c>
      <c r="E592" s="504">
        <v>4.7</v>
      </c>
      <c r="F592" s="504">
        <v>5</v>
      </c>
      <c r="G592" s="504">
        <v>5.6</v>
      </c>
      <c r="H592" s="504">
        <v>4.59</v>
      </c>
      <c r="I592" s="505"/>
      <c r="J592" s="505"/>
    </row>
    <row r="593" spans="1:10" ht="75" x14ac:dyDescent="0.25">
      <c r="A593" s="503" t="s">
        <v>39</v>
      </c>
      <c r="B593" s="503" t="s">
        <v>1094</v>
      </c>
      <c r="C593" s="503" t="s">
        <v>2013</v>
      </c>
      <c r="D593" s="504">
        <v>4.8</v>
      </c>
      <c r="E593" s="504">
        <v>6.3</v>
      </c>
      <c r="F593" s="504">
        <v>6</v>
      </c>
      <c r="G593" s="504">
        <v>5.8</v>
      </c>
      <c r="H593" s="504">
        <v>5.67</v>
      </c>
      <c r="I593" s="505"/>
      <c r="J593" s="505"/>
    </row>
    <row r="594" spans="1:10" ht="75" x14ac:dyDescent="0.25">
      <c r="A594" s="503" t="s">
        <v>39</v>
      </c>
      <c r="B594" s="503" t="s">
        <v>39</v>
      </c>
      <c r="C594" s="503" t="s">
        <v>1132</v>
      </c>
      <c r="D594" s="504">
        <v>5.6</v>
      </c>
      <c r="E594" s="504">
        <v>7.1</v>
      </c>
      <c r="F594" s="504">
        <v>7.1</v>
      </c>
      <c r="G594" s="504">
        <v>6.7</v>
      </c>
      <c r="H594" s="504">
        <v>6.82</v>
      </c>
      <c r="I594" s="505"/>
      <c r="J594" s="505"/>
    </row>
    <row r="595" spans="1:10" ht="90" x14ac:dyDescent="0.25">
      <c r="A595" s="503" t="s">
        <v>39</v>
      </c>
      <c r="B595" s="503" t="s">
        <v>39</v>
      </c>
      <c r="C595" s="503" t="s">
        <v>900</v>
      </c>
      <c r="D595" s="504">
        <v>6</v>
      </c>
      <c r="E595" s="504">
        <v>6.2</v>
      </c>
      <c r="F595" s="504">
        <v>7.3</v>
      </c>
      <c r="G595" s="504">
        <v>6.6</v>
      </c>
      <c r="H595" s="504">
        <v>6.67</v>
      </c>
      <c r="I595" s="505"/>
      <c r="J595" s="505"/>
    </row>
    <row r="596" spans="1:10" ht="75" x14ac:dyDescent="0.25">
      <c r="A596" s="503" t="s">
        <v>39</v>
      </c>
      <c r="B596" s="503" t="s">
        <v>39</v>
      </c>
      <c r="C596" s="503" t="s">
        <v>2014</v>
      </c>
      <c r="D596" s="504">
        <v>3.1</v>
      </c>
      <c r="E596" s="504">
        <v>4.8</v>
      </c>
      <c r="F596" s="504">
        <v>4.5999999999999996</v>
      </c>
      <c r="G596" s="504">
        <v>4.0999999999999996</v>
      </c>
      <c r="H596" s="504">
        <v>3.38</v>
      </c>
      <c r="I596" s="505"/>
      <c r="J596" s="505"/>
    </row>
    <row r="597" spans="1:10" ht="75" x14ac:dyDescent="0.25">
      <c r="A597" s="503" t="s">
        <v>39</v>
      </c>
      <c r="B597" s="503" t="s">
        <v>39</v>
      </c>
      <c r="C597" s="503" t="s">
        <v>1134</v>
      </c>
      <c r="D597" s="504">
        <v>3.8</v>
      </c>
      <c r="E597" s="504">
        <v>4.9000000000000004</v>
      </c>
      <c r="F597" s="504">
        <v>4.9000000000000004</v>
      </c>
      <c r="G597" s="504">
        <v>4.3</v>
      </c>
      <c r="H597" s="504">
        <v>3.96</v>
      </c>
      <c r="I597" s="505"/>
      <c r="J597" s="505"/>
    </row>
    <row r="598" spans="1:10" ht="90" x14ac:dyDescent="0.25">
      <c r="A598" s="503" t="s">
        <v>39</v>
      </c>
      <c r="B598" s="503" t="s">
        <v>1057</v>
      </c>
      <c r="C598" s="503" t="s">
        <v>1136</v>
      </c>
      <c r="D598" s="504">
        <v>3.3</v>
      </c>
      <c r="E598" s="504">
        <v>4.5</v>
      </c>
      <c r="F598" s="504">
        <v>4.5</v>
      </c>
      <c r="G598" s="504">
        <v>4.0999999999999996</v>
      </c>
      <c r="H598" s="504">
        <v>3.41</v>
      </c>
      <c r="I598" s="505"/>
      <c r="J598" s="505"/>
    </row>
    <row r="599" spans="1:10" ht="90" x14ac:dyDescent="0.25">
      <c r="A599" s="503" t="s">
        <v>39</v>
      </c>
      <c r="B599" s="503" t="s">
        <v>1057</v>
      </c>
      <c r="C599" s="503" t="s">
        <v>1137</v>
      </c>
      <c r="D599" s="504">
        <v>4</v>
      </c>
      <c r="E599" s="504">
        <v>5.2</v>
      </c>
      <c r="F599" s="504">
        <v>5.2</v>
      </c>
      <c r="G599" s="504">
        <v>4.3</v>
      </c>
      <c r="H599" s="504">
        <v>4.13</v>
      </c>
      <c r="I599" s="505"/>
      <c r="J599" s="505"/>
    </row>
    <row r="600" spans="1:10" ht="105" x14ac:dyDescent="0.25">
      <c r="A600" s="503" t="s">
        <v>39</v>
      </c>
      <c r="B600" s="503" t="s">
        <v>1067</v>
      </c>
      <c r="C600" s="503" t="s">
        <v>1138</v>
      </c>
      <c r="D600" s="504">
        <v>3.5</v>
      </c>
      <c r="E600" s="504">
        <v>4.7</v>
      </c>
      <c r="F600" s="504">
        <v>4.8</v>
      </c>
      <c r="G600" s="504">
        <v>4</v>
      </c>
      <c r="H600" s="504">
        <v>3.61</v>
      </c>
      <c r="I600" s="505"/>
      <c r="J600" s="505"/>
    </row>
    <row r="601" spans="1:10" ht="75" x14ac:dyDescent="0.25">
      <c r="A601" s="503" t="s">
        <v>39</v>
      </c>
      <c r="B601" s="503" t="s">
        <v>1069</v>
      </c>
      <c r="C601" s="503" t="s">
        <v>2015</v>
      </c>
      <c r="D601" s="504">
        <v>4.8</v>
      </c>
      <c r="E601" s="504">
        <v>4.9000000000000004</v>
      </c>
      <c r="F601" s="504">
        <v>6.1</v>
      </c>
      <c r="G601" s="504">
        <v>5</v>
      </c>
      <c r="H601" s="504">
        <v>5.12</v>
      </c>
      <c r="I601" s="505"/>
      <c r="J601" s="505"/>
    </row>
    <row r="602" spans="1:10" ht="90" x14ac:dyDescent="0.25">
      <c r="A602" s="503" t="s">
        <v>39</v>
      </c>
      <c r="B602" s="503" t="s">
        <v>39</v>
      </c>
      <c r="C602" s="503" t="s">
        <v>1140</v>
      </c>
      <c r="D602" s="504">
        <v>3.2</v>
      </c>
      <c r="E602" s="504">
        <v>5.4</v>
      </c>
      <c r="F602" s="504">
        <v>5</v>
      </c>
      <c r="G602" s="504">
        <v>4.9000000000000004</v>
      </c>
      <c r="H602" s="504">
        <v>4.13</v>
      </c>
      <c r="I602" s="505"/>
      <c r="J602" s="505"/>
    </row>
    <row r="603" spans="1:10" ht="90" x14ac:dyDescent="0.25">
      <c r="A603" s="503" t="s">
        <v>39</v>
      </c>
      <c r="B603" s="503" t="s">
        <v>39</v>
      </c>
      <c r="C603" s="503" t="s">
        <v>1141</v>
      </c>
      <c r="D603" s="504">
        <v>6.9</v>
      </c>
      <c r="E603" s="504">
        <v>5.6</v>
      </c>
      <c r="F603" s="504">
        <v>7.4</v>
      </c>
      <c r="G603" s="504">
        <v>7.9</v>
      </c>
      <c r="H603" s="504">
        <v>7.39</v>
      </c>
      <c r="I603" s="505"/>
      <c r="J603" s="505"/>
    </row>
    <row r="604" spans="1:10" ht="90" x14ac:dyDescent="0.25">
      <c r="A604" s="503" t="s">
        <v>39</v>
      </c>
      <c r="B604" s="503" t="s">
        <v>1065</v>
      </c>
      <c r="C604" s="503" t="s">
        <v>1143</v>
      </c>
      <c r="D604" s="504">
        <v>3.3</v>
      </c>
      <c r="E604" s="504">
        <v>4.3</v>
      </c>
      <c r="F604" s="504">
        <v>4.7</v>
      </c>
      <c r="G604" s="504">
        <v>4.0999999999999996</v>
      </c>
      <c r="H604" s="504">
        <v>3.41</v>
      </c>
      <c r="I604" s="505"/>
      <c r="J604" s="505"/>
    </row>
    <row r="605" spans="1:10" ht="105" x14ac:dyDescent="0.25">
      <c r="A605" s="503" t="s">
        <v>39</v>
      </c>
      <c r="B605" s="503" t="s">
        <v>1092</v>
      </c>
      <c r="C605" s="503" t="s">
        <v>2016</v>
      </c>
      <c r="D605" s="504">
        <v>3.4</v>
      </c>
      <c r="E605" s="504">
        <v>4.2</v>
      </c>
      <c r="F605" s="504">
        <v>4.5999999999999996</v>
      </c>
      <c r="G605" s="504">
        <v>3.8</v>
      </c>
      <c r="H605" s="504">
        <v>3.28</v>
      </c>
      <c r="I605" s="505"/>
      <c r="J605" s="505"/>
    </row>
    <row r="606" spans="1:10" ht="105" x14ac:dyDescent="0.25">
      <c r="A606" s="503" t="s">
        <v>39</v>
      </c>
      <c r="B606" s="503" t="s">
        <v>1067</v>
      </c>
      <c r="C606" s="503" t="s">
        <v>2017</v>
      </c>
      <c r="D606" s="504">
        <v>3.4</v>
      </c>
      <c r="E606" s="504">
        <v>4.9000000000000004</v>
      </c>
      <c r="F606" s="504">
        <v>5.4</v>
      </c>
      <c r="G606" s="504">
        <v>4.0999999999999996</v>
      </c>
      <c r="H606" s="504">
        <v>3.98</v>
      </c>
      <c r="I606" s="505"/>
      <c r="J606" s="505"/>
    </row>
    <row r="607" spans="1:10" ht="105" x14ac:dyDescent="0.25">
      <c r="A607" s="503" t="s">
        <v>39</v>
      </c>
      <c r="B607" s="503" t="s">
        <v>39</v>
      </c>
      <c r="C607" s="503" t="s">
        <v>1146</v>
      </c>
      <c r="D607" s="504">
        <v>3.4</v>
      </c>
      <c r="E607" s="504">
        <v>4.7</v>
      </c>
      <c r="F607" s="504">
        <v>4.0999999999999996</v>
      </c>
      <c r="G607" s="504">
        <v>4.2</v>
      </c>
      <c r="H607" s="504">
        <v>3.48</v>
      </c>
      <c r="I607" s="505"/>
      <c r="J607" s="505"/>
    </row>
    <row r="608" spans="1:10" ht="90" x14ac:dyDescent="0.25">
      <c r="A608" s="503" t="s">
        <v>39</v>
      </c>
      <c r="B608" s="503" t="s">
        <v>1100</v>
      </c>
      <c r="C608" s="503" t="s">
        <v>1147</v>
      </c>
      <c r="D608" s="504">
        <v>4.9000000000000004</v>
      </c>
      <c r="E608" s="504">
        <v>5.6</v>
      </c>
      <c r="F608" s="504">
        <v>5.3</v>
      </c>
      <c r="G608" s="504">
        <v>6.6</v>
      </c>
      <c r="H608" s="504">
        <v>5.67</v>
      </c>
      <c r="I608" s="505"/>
      <c r="J608" s="505"/>
    </row>
    <row r="609" spans="1:10" ht="105" x14ac:dyDescent="0.25">
      <c r="A609" s="503" t="s">
        <v>39</v>
      </c>
      <c r="B609" s="503" t="s">
        <v>1075</v>
      </c>
      <c r="C609" s="503" t="s">
        <v>1148</v>
      </c>
      <c r="D609" s="504">
        <v>3.9</v>
      </c>
      <c r="E609" s="504">
        <v>5.6</v>
      </c>
      <c r="F609" s="504">
        <v>5.8</v>
      </c>
      <c r="G609" s="504">
        <v>4.7</v>
      </c>
      <c r="H609" s="504">
        <v>4.72</v>
      </c>
      <c r="I609" s="505"/>
      <c r="J609" s="505"/>
    </row>
    <row r="610" spans="1:10" ht="90" x14ac:dyDescent="0.25">
      <c r="A610" s="503" t="s">
        <v>39</v>
      </c>
      <c r="B610" s="503" t="s">
        <v>1073</v>
      </c>
      <c r="C610" s="503" t="s">
        <v>1149</v>
      </c>
      <c r="D610" s="504">
        <v>3.5</v>
      </c>
      <c r="E610" s="504">
        <v>4</v>
      </c>
      <c r="F610" s="504">
        <v>4.0999999999999996</v>
      </c>
      <c r="G610" s="504">
        <v>4.7</v>
      </c>
      <c r="H610" s="504">
        <v>3.41</v>
      </c>
      <c r="I610" s="505"/>
      <c r="J610" s="505"/>
    </row>
    <row r="611" spans="1:10" ht="105" x14ac:dyDescent="0.25">
      <c r="A611" s="503" t="s">
        <v>39</v>
      </c>
      <c r="B611" s="503" t="s">
        <v>1057</v>
      </c>
      <c r="C611" s="503" t="s">
        <v>2018</v>
      </c>
      <c r="D611" s="504">
        <v>4.8</v>
      </c>
      <c r="E611" s="504">
        <v>5.2</v>
      </c>
      <c r="F611" s="504">
        <v>4.9000000000000004</v>
      </c>
      <c r="G611" s="504">
        <v>5.2</v>
      </c>
      <c r="H611" s="504">
        <v>4.7300000000000004</v>
      </c>
      <c r="I611" s="505"/>
      <c r="J611" s="505"/>
    </row>
    <row r="612" spans="1:10" ht="120" x14ac:dyDescent="0.25">
      <c r="A612" s="503" t="s">
        <v>39</v>
      </c>
      <c r="B612" s="503" t="s">
        <v>39</v>
      </c>
      <c r="C612" s="503" t="s">
        <v>2019</v>
      </c>
      <c r="D612" s="504">
        <v>3.7</v>
      </c>
      <c r="E612" s="504">
        <v>4</v>
      </c>
      <c r="F612" s="504">
        <v>4.3</v>
      </c>
      <c r="G612" s="504">
        <v>3.6</v>
      </c>
      <c r="H612" s="504">
        <v>3.12</v>
      </c>
      <c r="I612" s="505"/>
      <c r="J612" s="505"/>
    </row>
    <row r="613" spans="1:10" ht="90" x14ac:dyDescent="0.25">
      <c r="A613" s="503" t="s">
        <v>39</v>
      </c>
      <c r="B613" s="503" t="s">
        <v>39</v>
      </c>
      <c r="C613" s="503" t="s">
        <v>2020</v>
      </c>
      <c r="D613" s="504">
        <v>3.4</v>
      </c>
      <c r="E613" s="504">
        <v>4.3</v>
      </c>
      <c r="F613" s="504">
        <v>4.0999999999999996</v>
      </c>
      <c r="G613" s="504">
        <v>3.5</v>
      </c>
      <c r="H613" s="504">
        <v>3.08</v>
      </c>
      <c r="I613" s="505"/>
      <c r="J613" s="505"/>
    </row>
    <row r="614" spans="1:10" ht="90" x14ac:dyDescent="0.25">
      <c r="A614" s="503" t="s">
        <v>39</v>
      </c>
      <c r="B614" s="503" t="s">
        <v>1063</v>
      </c>
      <c r="C614" s="503" t="s">
        <v>2021</v>
      </c>
      <c r="D614" s="504">
        <v>4.3</v>
      </c>
      <c r="E614" s="504">
        <v>4.9000000000000004</v>
      </c>
      <c r="F614" s="504">
        <v>4.8</v>
      </c>
      <c r="G614" s="504">
        <v>5.6</v>
      </c>
      <c r="H614" s="504">
        <v>4.43</v>
      </c>
      <c r="I614" s="505"/>
      <c r="J614" s="505"/>
    </row>
    <row r="615" spans="1:10" ht="90" x14ac:dyDescent="0.25">
      <c r="A615" s="503" t="s">
        <v>39</v>
      </c>
      <c r="B615" s="503" t="s">
        <v>1051</v>
      </c>
      <c r="C615" s="503" t="s">
        <v>2022</v>
      </c>
      <c r="D615" s="504">
        <v>4.5</v>
      </c>
      <c r="E615" s="504">
        <v>5.7</v>
      </c>
      <c r="F615" s="504">
        <v>6</v>
      </c>
      <c r="G615" s="504">
        <v>7.6</v>
      </c>
      <c r="H615" s="504">
        <v>5.96</v>
      </c>
      <c r="I615" s="505"/>
      <c r="J615" s="505"/>
    </row>
    <row r="616" spans="1:10" ht="90" x14ac:dyDescent="0.25">
      <c r="A616" s="503" t="s">
        <v>39</v>
      </c>
      <c r="B616" s="503" t="s">
        <v>1063</v>
      </c>
      <c r="C616" s="503" t="s">
        <v>1152</v>
      </c>
      <c r="D616" s="504">
        <v>6.3</v>
      </c>
      <c r="E616" s="504">
        <v>5.9</v>
      </c>
      <c r="F616" s="504">
        <v>6.7</v>
      </c>
      <c r="G616" s="504">
        <v>6.5</v>
      </c>
      <c r="H616" s="504">
        <v>6.47</v>
      </c>
      <c r="I616" s="505"/>
      <c r="J616" s="505"/>
    </row>
    <row r="617" spans="1:10" ht="90" x14ac:dyDescent="0.25">
      <c r="A617" s="503" t="s">
        <v>39</v>
      </c>
      <c r="B617" s="503" t="s">
        <v>1746</v>
      </c>
      <c r="C617" s="503" t="s">
        <v>2023</v>
      </c>
      <c r="D617" s="504">
        <v>6</v>
      </c>
      <c r="E617" s="504">
        <v>5.0999999999999996</v>
      </c>
      <c r="F617" s="504">
        <v>4.8</v>
      </c>
      <c r="G617" s="504">
        <v>4.7</v>
      </c>
      <c r="H617" s="504">
        <v>4.88</v>
      </c>
      <c r="I617" s="505"/>
      <c r="J617" s="505"/>
    </row>
    <row r="618" spans="1:10" ht="75" x14ac:dyDescent="0.25">
      <c r="A618" s="503" t="s">
        <v>39</v>
      </c>
      <c r="B618" s="503" t="s">
        <v>1059</v>
      </c>
      <c r="C618" s="503" t="s">
        <v>1153</v>
      </c>
      <c r="D618" s="504">
        <v>3.2</v>
      </c>
      <c r="E618" s="504">
        <v>6.1</v>
      </c>
      <c r="F618" s="504">
        <v>5.3</v>
      </c>
      <c r="G618" s="504">
        <v>4.5</v>
      </c>
      <c r="H618" s="504">
        <v>4.34</v>
      </c>
      <c r="I618" s="505"/>
      <c r="J618" s="505"/>
    </row>
    <row r="619" spans="1:10" ht="90" x14ac:dyDescent="0.25">
      <c r="A619" s="503" t="s">
        <v>39</v>
      </c>
      <c r="B619" s="503" t="s">
        <v>1059</v>
      </c>
      <c r="C619" s="503" t="s">
        <v>2024</v>
      </c>
      <c r="D619" s="504">
        <v>4.0999999999999996</v>
      </c>
      <c r="E619" s="504">
        <v>5.0999999999999996</v>
      </c>
      <c r="F619" s="504">
        <v>5.6</v>
      </c>
      <c r="G619" s="504">
        <v>5.8</v>
      </c>
      <c r="H619" s="504">
        <v>4.9800000000000004</v>
      </c>
      <c r="I619" s="505"/>
      <c r="J619" s="505"/>
    </row>
    <row r="620" spans="1:10" ht="75" x14ac:dyDescent="0.25">
      <c r="A620" s="503" t="s">
        <v>39</v>
      </c>
      <c r="B620" s="503" t="s">
        <v>1053</v>
      </c>
      <c r="C620" s="503" t="s">
        <v>2025</v>
      </c>
      <c r="D620" s="504">
        <v>5.8</v>
      </c>
      <c r="E620" s="504">
        <v>6.7</v>
      </c>
      <c r="F620" s="504">
        <v>6.9</v>
      </c>
      <c r="G620" s="504">
        <v>5.7</v>
      </c>
      <c r="H620" s="504">
        <v>6.39</v>
      </c>
      <c r="I620" s="505"/>
      <c r="J620" s="505"/>
    </row>
    <row r="621" spans="1:10" ht="75" x14ac:dyDescent="0.25">
      <c r="A621" s="503" t="s">
        <v>39</v>
      </c>
      <c r="B621" s="503" t="s">
        <v>1075</v>
      </c>
      <c r="C621" s="503" t="s">
        <v>1156</v>
      </c>
      <c r="D621" s="504">
        <v>3.3</v>
      </c>
      <c r="E621" s="504">
        <v>4.5</v>
      </c>
      <c r="F621" s="504">
        <v>4.0999999999999996</v>
      </c>
      <c r="G621" s="504">
        <v>3.2</v>
      </c>
      <c r="H621" s="504">
        <v>3.01</v>
      </c>
      <c r="I621" s="505"/>
      <c r="J621" s="505"/>
    </row>
    <row r="622" spans="1:10" ht="90" x14ac:dyDescent="0.25">
      <c r="A622" s="503" t="s">
        <v>39</v>
      </c>
      <c r="B622" s="503" t="s">
        <v>39</v>
      </c>
      <c r="C622" s="503" t="s">
        <v>2026</v>
      </c>
      <c r="D622" s="504">
        <v>3.4</v>
      </c>
      <c r="E622" s="504">
        <v>5</v>
      </c>
      <c r="F622" s="504">
        <v>4.9000000000000004</v>
      </c>
      <c r="G622" s="504">
        <v>4.5</v>
      </c>
      <c r="H622" s="504">
        <v>3.86</v>
      </c>
      <c r="I622" s="505"/>
      <c r="J622" s="505"/>
    </row>
    <row r="623" spans="1:10" ht="90" x14ac:dyDescent="0.25">
      <c r="A623" s="503" t="s">
        <v>39</v>
      </c>
      <c r="B623" s="503" t="s">
        <v>39</v>
      </c>
      <c r="C623" s="503" t="s">
        <v>1158</v>
      </c>
      <c r="D623" s="504">
        <v>3.1</v>
      </c>
      <c r="E623" s="504">
        <v>4.2</v>
      </c>
      <c r="F623" s="504">
        <v>4.5</v>
      </c>
      <c r="G623" s="504">
        <v>4.2</v>
      </c>
      <c r="H623" s="504">
        <v>3.36</v>
      </c>
      <c r="I623" s="505"/>
      <c r="J623" s="505"/>
    </row>
    <row r="624" spans="1:10" ht="90" x14ac:dyDescent="0.25">
      <c r="A624" s="503" t="s">
        <v>39</v>
      </c>
      <c r="B624" s="503" t="s">
        <v>39</v>
      </c>
      <c r="C624" s="503" t="s">
        <v>2027</v>
      </c>
      <c r="D624" s="504">
        <v>3.4</v>
      </c>
      <c r="E624" s="504">
        <v>5</v>
      </c>
      <c r="F624" s="504">
        <v>5</v>
      </c>
      <c r="G624" s="504">
        <v>4.5</v>
      </c>
      <c r="H624" s="504">
        <v>4.0199999999999996</v>
      </c>
      <c r="I624" s="505"/>
      <c r="J624" s="505"/>
    </row>
    <row r="625" spans="1:10" ht="90" x14ac:dyDescent="0.25">
      <c r="A625" s="503" t="s">
        <v>39</v>
      </c>
      <c r="B625" s="503" t="s">
        <v>39</v>
      </c>
      <c r="C625" s="503" t="s">
        <v>2028</v>
      </c>
      <c r="D625" s="504">
        <v>5.8</v>
      </c>
      <c r="E625" s="504">
        <v>5.5</v>
      </c>
      <c r="F625" s="504">
        <v>7.4</v>
      </c>
      <c r="G625" s="504">
        <v>7.8</v>
      </c>
      <c r="H625" s="504">
        <v>7.16</v>
      </c>
      <c r="I625" s="505"/>
      <c r="J625" s="505"/>
    </row>
    <row r="626" spans="1:10" ht="90" x14ac:dyDescent="0.25">
      <c r="A626" s="503" t="s">
        <v>39</v>
      </c>
      <c r="B626" s="503" t="s">
        <v>1094</v>
      </c>
      <c r="C626" s="503" t="s">
        <v>1161</v>
      </c>
      <c r="D626" s="504">
        <v>4.0999999999999996</v>
      </c>
      <c r="E626" s="504">
        <v>5.0999999999999996</v>
      </c>
      <c r="F626" s="504">
        <v>4.4000000000000004</v>
      </c>
      <c r="G626" s="504">
        <v>3.9</v>
      </c>
      <c r="H626" s="504">
        <v>3.95</v>
      </c>
      <c r="I626" s="505"/>
      <c r="J626" s="505"/>
    </row>
    <row r="627" spans="1:10" ht="75" x14ac:dyDescent="0.25">
      <c r="A627" s="503" t="s">
        <v>35</v>
      </c>
      <c r="B627" s="503" t="s">
        <v>1162</v>
      </c>
      <c r="C627" s="503" t="s">
        <v>2029</v>
      </c>
      <c r="D627" s="504">
        <v>4.5999999999999996</v>
      </c>
      <c r="E627" s="504">
        <v>5.4</v>
      </c>
      <c r="F627" s="504">
        <v>5.6</v>
      </c>
      <c r="G627" s="504">
        <v>5.6</v>
      </c>
      <c r="H627" s="504">
        <v>5.04</v>
      </c>
      <c r="I627" s="505"/>
      <c r="J627" s="505"/>
    </row>
    <row r="628" spans="1:10" ht="75" x14ac:dyDescent="0.25">
      <c r="A628" s="503" t="s">
        <v>35</v>
      </c>
      <c r="B628" s="503" t="s">
        <v>1164</v>
      </c>
      <c r="C628" s="503" t="s">
        <v>1165</v>
      </c>
      <c r="D628" s="504">
        <v>4.5</v>
      </c>
      <c r="E628" s="504">
        <v>5.3</v>
      </c>
      <c r="F628" s="504">
        <v>5.7</v>
      </c>
      <c r="G628" s="504">
        <v>5.0999999999999996</v>
      </c>
      <c r="H628" s="504">
        <v>4.8499999999999996</v>
      </c>
      <c r="I628" s="505"/>
      <c r="J628" s="505"/>
    </row>
    <row r="629" spans="1:10" ht="45" x14ac:dyDescent="0.25">
      <c r="A629" s="503" t="s">
        <v>35</v>
      </c>
      <c r="B629" s="503" t="s">
        <v>1162</v>
      </c>
      <c r="C629" s="503" t="s">
        <v>2030</v>
      </c>
      <c r="D629" s="504">
        <v>5.3</v>
      </c>
      <c r="E629" s="504">
        <v>7.6</v>
      </c>
      <c r="F629" s="504">
        <v>7.9</v>
      </c>
      <c r="G629" s="504">
        <v>5</v>
      </c>
      <c r="H629" s="504">
        <v>7.05</v>
      </c>
      <c r="I629" s="505"/>
      <c r="J629" s="505"/>
    </row>
    <row r="630" spans="1:10" ht="45" x14ac:dyDescent="0.25">
      <c r="A630" s="503" t="s">
        <v>35</v>
      </c>
      <c r="B630" s="503" t="s">
        <v>1182</v>
      </c>
      <c r="C630" s="503" t="s">
        <v>2031</v>
      </c>
      <c r="D630" s="504">
        <v>5.6</v>
      </c>
      <c r="E630" s="504">
        <v>6.7</v>
      </c>
      <c r="F630" s="504">
        <v>6.5</v>
      </c>
      <c r="G630" s="504">
        <v>5.9</v>
      </c>
      <c r="H630" s="504">
        <v>6.18</v>
      </c>
      <c r="I630" s="505"/>
      <c r="J630" s="505"/>
    </row>
    <row r="631" spans="1:10" ht="60" x14ac:dyDescent="0.25">
      <c r="A631" s="503" t="s">
        <v>35</v>
      </c>
      <c r="B631" s="503" t="s">
        <v>1166</v>
      </c>
      <c r="C631" s="503" t="s">
        <v>1167</v>
      </c>
      <c r="D631" s="504">
        <v>4.4000000000000004</v>
      </c>
      <c r="E631" s="504">
        <v>5.7</v>
      </c>
      <c r="F631" s="504">
        <v>6</v>
      </c>
      <c r="G631" s="504">
        <v>5.7</v>
      </c>
      <c r="H631" s="507" t="s">
        <v>1872</v>
      </c>
      <c r="I631" s="505"/>
      <c r="J631" s="505"/>
    </row>
    <row r="632" spans="1:10" ht="90" x14ac:dyDescent="0.25">
      <c r="A632" s="503" t="s">
        <v>35</v>
      </c>
      <c r="B632" s="503" t="s">
        <v>1162</v>
      </c>
      <c r="C632" s="503" t="s">
        <v>1168</v>
      </c>
      <c r="D632" s="504">
        <v>3.8</v>
      </c>
      <c r="E632" s="504">
        <v>6</v>
      </c>
      <c r="F632" s="504">
        <v>5.7</v>
      </c>
      <c r="G632" s="504">
        <v>5.0999999999999996</v>
      </c>
      <c r="H632" s="507" t="s">
        <v>1900</v>
      </c>
      <c r="I632" s="505"/>
      <c r="J632" s="505"/>
    </row>
    <row r="633" spans="1:10" ht="105" x14ac:dyDescent="0.25">
      <c r="A633" s="503" t="s">
        <v>35</v>
      </c>
      <c r="B633" s="503" t="s">
        <v>1162</v>
      </c>
      <c r="C633" s="503" t="s">
        <v>2032</v>
      </c>
      <c r="D633" s="504">
        <v>3.3</v>
      </c>
      <c r="E633" s="504">
        <v>4.2</v>
      </c>
      <c r="F633" s="504">
        <v>4.8</v>
      </c>
      <c r="G633" s="504">
        <v>4.0999999999999996</v>
      </c>
      <c r="H633" s="504">
        <v>3.54</v>
      </c>
      <c r="I633" s="505"/>
      <c r="J633" s="505"/>
    </row>
    <row r="634" spans="1:10" ht="90" x14ac:dyDescent="0.25">
      <c r="A634" s="503" t="s">
        <v>35</v>
      </c>
      <c r="B634" s="503" t="s">
        <v>1162</v>
      </c>
      <c r="C634" s="503" t="s">
        <v>1170</v>
      </c>
      <c r="D634" s="504">
        <v>4.9000000000000004</v>
      </c>
      <c r="E634" s="504">
        <v>5.9</v>
      </c>
      <c r="F634" s="504">
        <v>6.4</v>
      </c>
      <c r="G634" s="504">
        <v>5.0999999999999996</v>
      </c>
      <c r="H634" s="504">
        <v>5.45</v>
      </c>
      <c r="I634" s="505"/>
      <c r="J634" s="505"/>
    </row>
    <row r="635" spans="1:10" ht="45" x14ac:dyDescent="0.25">
      <c r="A635" s="503" t="s">
        <v>35</v>
      </c>
      <c r="B635" s="503" t="s">
        <v>1162</v>
      </c>
      <c r="C635" s="503" t="s">
        <v>1171</v>
      </c>
      <c r="D635" s="504">
        <v>4.8</v>
      </c>
      <c r="E635" s="504">
        <v>6.1</v>
      </c>
      <c r="F635" s="504">
        <v>6.3</v>
      </c>
      <c r="G635" s="504">
        <v>5.5</v>
      </c>
      <c r="H635" s="504">
        <v>5.59</v>
      </c>
      <c r="I635" s="505"/>
      <c r="J635" s="505"/>
    </row>
    <row r="636" spans="1:10" ht="75" x14ac:dyDescent="0.25">
      <c r="A636" s="503" t="s">
        <v>35</v>
      </c>
      <c r="B636" s="503" t="s">
        <v>1162</v>
      </c>
      <c r="C636" s="503" t="s">
        <v>2033</v>
      </c>
      <c r="D636" s="504">
        <v>3.7</v>
      </c>
      <c r="E636" s="504">
        <v>4.4000000000000004</v>
      </c>
      <c r="F636" s="504">
        <v>5.9</v>
      </c>
      <c r="G636" s="504">
        <v>5.5</v>
      </c>
      <c r="H636" s="504">
        <v>4.38</v>
      </c>
      <c r="I636" s="505"/>
      <c r="J636" s="505"/>
    </row>
    <row r="637" spans="1:10" ht="90" x14ac:dyDescent="0.25">
      <c r="A637" s="503" t="s">
        <v>35</v>
      </c>
      <c r="B637" s="503" t="s">
        <v>1162</v>
      </c>
      <c r="C637" s="503" t="s">
        <v>2034</v>
      </c>
      <c r="D637" s="504">
        <v>3.8</v>
      </c>
      <c r="E637" s="504">
        <v>5.6</v>
      </c>
      <c r="F637" s="504">
        <v>6.1</v>
      </c>
      <c r="G637" s="504">
        <v>5.4</v>
      </c>
      <c r="H637" s="504">
        <v>5.0199999999999996</v>
      </c>
      <c r="I637" s="505"/>
      <c r="J637" s="505"/>
    </row>
    <row r="638" spans="1:10" ht="60" x14ac:dyDescent="0.25">
      <c r="A638" s="503" t="s">
        <v>35</v>
      </c>
      <c r="B638" s="503" t="s">
        <v>1173</v>
      </c>
      <c r="C638" s="503" t="s">
        <v>1174</v>
      </c>
      <c r="D638" s="504">
        <v>4.4000000000000004</v>
      </c>
      <c r="E638" s="504">
        <v>5.3</v>
      </c>
      <c r="F638" s="504">
        <v>5.7</v>
      </c>
      <c r="G638" s="504">
        <v>4.9000000000000004</v>
      </c>
      <c r="H638" s="504">
        <v>4.8099999999999996</v>
      </c>
      <c r="I638" s="505"/>
      <c r="J638" s="505"/>
    </row>
    <row r="639" spans="1:10" ht="60" x14ac:dyDescent="0.25">
      <c r="A639" s="503" t="s">
        <v>35</v>
      </c>
      <c r="B639" s="503" t="s">
        <v>1173</v>
      </c>
      <c r="C639" s="503" t="s">
        <v>1175</v>
      </c>
      <c r="D639" s="504">
        <v>4.5</v>
      </c>
      <c r="E639" s="504">
        <v>6.2</v>
      </c>
      <c r="F639" s="504">
        <v>6.1</v>
      </c>
      <c r="G639" s="504">
        <v>5.4</v>
      </c>
      <c r="H639" s="504">
        <v>5.46</v>
      </c>
      <c r="I639" s="505"/>
      <c r="J639" s="505"/>
    </row>
    <row r="640" spans="1:10" ht="60" x14ac:dyDescent="0.25">
      <c r="A640" s="503" t="s">
        <v>35</v>
      </c>
      <c r="B640" s="503" t="s">
        <v>1176</v>
      </c>
      <c r="C640" s="503" t="s">
        <v>1177</v>
      </c>
      <c r="D640" s="504">
        <v>5.3</v>
      </c>
      <c r="E640" s="504">
        <v>5.5</v>
      </c>
      <c r="F640" s="504">
        <v>6</v>
      </c>
      <c r="G640" s="504">
        <v>4.5</v>
      </c>
      <c r="H640" s="504">
        <v>5.23</v>
      </c>
      <c r="I640" s="505"/>
      <c r="J640" s="505"/>
    </row>
    <row r="641" spans="1:10" ht="60" x14ac:dyDescent="0.25">
      <c r="A641" s="503" t="s">
        <v>35</v>
      </c>
      <c r="B641" s="503" t="s">
        <v>1176</v>
      </c>
      <c r="C641" s="503" t="s">
        <v>1178</v>
      </c>
      <c r="D641" s="504">
        <v>3.8</v>
      </c>
      <c r="E641" s="504">
        <v>5.2</v>
      </c>
      <c r="F641" s="504">
        <v>6.4</v>
      </c>
      <c r="G641" s="504">
        <v>5</v>
      </c>
      <c r="H641" s="504">
        <v>4.72</v>
      </c>
      <c r="I641" s="505"/>
      <c r="J641" s="505"/>
    </row>
    <row r="642" spans="1:10" ht="60" x14ac:dyDescent="0.25">
      <c r="A642" s="503" t="s">
        <v>35</v>
      </c>
      <c r="B642" s="503" t="s">
        <v>1179</v>
      </c>
      <c r="C642" s="503" t="s">
        <v>1180</v>
      </c>
      <c r="D642" s="504">
        <v>4.2</v>
      </c>
      <c r="E642" s="504">
        <v>5.2</v>
      </c>
      <c r="F642" s="504">
        <v>5.6</v>
      </c>
      <c r="G642" s="504">
        <v>5.2</v>
      </c>
      <c r="H642" s="504">
        <v>4.78</v>
      </c>
      <c r="I642" s="505"/>
      <c r="J642" s="505"/>
    </row>
    <row r="643" spans="1:10" ht="90" x14ac:dyDescent="0.25">
      <c r="A643" s="503" t="s">
        <v>35</v>
      </c>
      <c r="B643" s="503" t="s">
        <v>1179</v>
      </c>
      <c r="C643" s="503" t="s">
        <v>1181</v>
      </c>
      <c r="D643" s="504">
        <v>4.4000000000000004</v>
      </c>
      <c r="E643" s="504">
        <v>5.2</v>
      </c>
      <c r="F643" s="504">
        <v>5.6</v>
      </c>
      <c r="G643" s="504">
        <v>5</v>
      </c>
      <c r="H643" s="504">
        <v>4.76</v>
      </c>
      <c r="I643" s="505"/>
      <c r="J643" s="505"/>
    </row>
    <row r="644" spans="1:10" ht="75" x14ac:dyDescent="0.25">
      <c r="A644" s="503" t="s">
        <v>35</v>
      </c>
      <c r="B644" s="503" t="s">
        <v>1182</v>
      </c>
      <c r="C644" s="503" t="s">
        <v>1183</v>
      </c>
      <c r="D644" s="504">
        <v>5.0999999999999996</v>
      </c>
      <c r="E644" s="504">
        <v>5.9</v>
      </c>
      <c r="F644" s="504">
        <v>6.9</v>
      </c>
      <c r="G644" s="504">
        <v>6</v>
      </c>
      <c r="H644" s="504">
        <v>5.97</v>
      </c>
      <c r="I644" s="505"/>
      <c r="J644" s="505"/>
    </row>
    <row r="645" spans="1:10" ht="60" x14ac:dyDescent="0.25">
      <c r="A645" s="503" t="s">
        <v>35</v>
      </c>
      <c r="B645" s="503" t="s">
        <v>1182</v>
      </c>
      <c r="C645" s="503" t="s">
        <v>1184</v>
      </c>
      <c r="D645" s="504">
        <v>4.5999999999999996</v>
      </c>
      <c r="E645" s="504">
        <v>5.9</v>
      </c>
      <c r="F645" s="504">
        <v>6.3</v>
      </c>
      <c r="G645" s="504">
        <v>5.4</v>
      </c>
      <c r="H645" s="504">
        <v>5.42</v>
      </c>
      <c r="I645" s="505"/>
      <c r="J645" s="505"/>
    </row>
    <row r="646" spans="1:10" ht="90" x14ac:dyDescent="0.25">
      <c r="A646" s="503" t="s">
        <v>35</v>
      </c>
      <c r="B646" s="503" t="s">
        <v>1182</v>
      </c>
      <c r="C646" s="503" t="s">
        <v>2035</v>
      </c>
      <c r="D646" s="504">
        <v>3.4</v>
      </c>
      <c r="E646" s="504">
        <v>4.9000000000000004</v>
      </c>
      <c r="F646" s="504">
        <v>5.6</v>
      </c>
      <c r="G646" s="504">
        <v>4.2</v>
      </c>
      <c r="H646" s="504">
        <v>4.04</v>
      </c>
      <c r="I646" s="505"/>
      <c r="J646" s="505"/>
    </row>
    <row r="647" spans="1:10" ht="60" x14ac:dyDescent="0.25">
      <c r="A647" s="503" t="s">
        <v>35</v>
      </c>
      <c r="B647" s="503" t="s">
        <v>1182</v>
      </c>
      <c r="C647" s="503" t="s">
        <v>1185</v>
      </c>
      <c r="D647" s="504">
        <v>3.7</v>
      </c>
      <c r="E647" s="504">
        <v>5.5</v>
      </c>
      <c r="F647" s="504">
        <v>5.9</v>
      </c>
      <c r="G647" s="504">
        <v>5</v>
      </c>
      <c r="H647" s="504">
        <v>4.75</v>
      </c>
      <c r="I647" s="505"/>
      <c r="J647" s="505"/>
    </row>
    <row r="648" spans="1:10" ht="90" x14ac:dyDescent="0.25">
      <c r="A648" s="503" t="s">
        <v>35</v>
      </c>
      <c r="B648" s="503" t="s">
        <v>1186</v>
      </c>
      <c r="C648" s="503" t="s">
        <v>1187</v>
      </c>
      <c r="D648" s="504">
        <v>4.2</v>
      </c>
      <c r="E648" s="504">
        <v>6</v>
      </c>
      <c r="F648" s="504">
        <v>6.2</v>
      </c>
      <c r="G648" s="504">
        <v>5.8</v>
      </c>
      <c r="H648" s="504">
        <v>5.47</v>
      </c>
      <c r="I648" s="505"/>
      <c r="J648" s="505"/>
    </row>
    <row r="649" spans="1:10" ht="60" x14ac:dyDescent="0.25">
      <c r="A649" s="503" t="s">
        <v>35</v>
      </c>
      <c r="B649" s="503" t="s">
        <v>1186</v>
      </c>
      <c r="C649" s="503" t="s">
        <v>1188</v>
      </c>
      <c r="D649" s="504">
        <v>4.2</v>
      </c>
      <c r="E649" s="504">
        <v>5.4</v>
      </c>
      <c r="F649" s="504">
        <v>5.8</v>
      </c>
      <c r="G649" s="504">
        <v>5</v>
      </c>
      <c r="H649" s="504">
        <v>4.71</v>
      </c>
      <c r="I649" s="505"/>
      <c r="J649" s="505"/>
    </row>
    <row r="650" spans="1:10" ht="90" x14ac:dyDescent="0.25">
      <c r="A650" s="503" t="s">
        <v>35</v>
      </c>
      <c r="B650" s="503" t="s">
        <v>1186</v>
      </c>
      <c r="C650" s="503" t="s">
        <v>2036</v>
      </c>
      <c r="D650" s="504">
        <v>4</v>
      </c>
      <c r="E650" s="504">
        <v>5.0999999999999996</v>
      </c>
      <c r="F650" s="504">
        <v>5.3</v>
      </c>
      <c r="G650" s="504">
        <v>4.8</v>
      </c>
      <c r="H650" s="504">
        <v>4.3499999999999996</v>
      </c>
      <c r="I650" s="505"/>
      <c r="J650" s="505"/>
    </row>
    <row r="651" spans="1:10" ht="90" x14ac:dyDescent="0.25">
      <c r="A651" s="503" t="s">
        <v>35</v>
      </c>
      <c r="B651" s="503" t="s">
        <v>1186</v>
      </c>
      <c r="C651" s="503" t="s">
        <v>2037</v>
      </c>
      <c r="D651" s="504">
        <v>4.5</v>
      </c>
      <c r="E651" s="504">
        <v>6.4</v>
      </c>
      <c r="F651" s="504">
        <v>6.4</v>
      </c>
      <c r="G651" s="504">
        <v>5.0999999999999996</v>
      </c>
      <c r="H651" s="504">
        <v>5.52</v>
      </c>
      <c r="I651" s="505"/>
      <c r="J651" s="505"/>
    </row>
    <row r="652" spans="1:10" ht="45" x14ac:dyDescent="0.25">
      <c r="A652" s="503" t="s">
        <v>35</v>
      </c>
      <c r="B652" s="503" t="s">
        <v>1186</v>
      </c>
      <c r="C652" s="503" t="s">
        <v>1190</v>
      </c>
      <c r="D652" s="504">
        <v>3.7</v>
      </c>
      <c r="E652" s="504">
        <v>5.6</v>
      </c>
      <c r="F652" s="504">
        <v>5.6</v>
      </c>
      <c r="G652" s="504">
        <v>4.9000000000000004</v>
      </c>
      <c r="H652" s="504">
        <v>4.59</v>
      </c>
      <c r="I652" s="505"/>
      <c r="J652" s="505"/>
    </row>
    <row r="653" spans="1:10" ht="75" x14ac:dyDescent="0.25">
      <c r="A653" s="503" t="s">
        <v>35</v>
      </c>
      <c r="B653" s="503" t="s">
        <v>1191</v>
      </c>
      <c r="C653" s="503" t="s">
        <v>1192</v>
      </c>
      <c r="D653" s="504">
        <v>6.4</v>
      </c>
      <c r="E653" s="504">
        <v>5.3</v>
      </c>
      <c r="F653" s="504">
        <v>6.5</v>
      </c>
      <c r="G653" s="504">
        <v>5.8</v>
      </c>
      <c r="H653" s="504">
        <v>6.05</v>
      </c>
      <c r="I653" s="505"/>
      <c r="J653" s="505"/>
    </row>
    <row r="654" spans="1:10" ht="60" x14ac:dyDescent="0.25">
      <c r="A654" s="503" t="s">
        <v>35</v>
      </c>
      <c r="B654" s="503" t="s">
        <v>1191</v>
      </c>
      <c r="C654" s="503" t="s">
        <v>1193</v>
      </c>
      <c r="D654" s="504">
        <v>5</v>
      </c>
      <c r="E654" s="504">
        <v>5.3</v>
      </c>
      <c r="F654" s="504">
        <v>6.3</v>
      </c>
      <c r="G654" s="504">
        <v>5.6</v>
      </c>
      <c r="H654" s="504">
        <v>5.44</v>
      </c>
      <c r="I654" s="505"/>
      <c r="J654" s="505"/>
    </row>
    <row r="655" spans="1:10" ht="90" x14ac:dyDescent="0.25">
      <c r="A655" s="503" t="s">
        <v>35</v>
      </c>
      <c r="B655" s="503" t="s">
        <v>1191</v>
      </c>
      <c r="C655" s="503" t="s">
        <v>2038</v>
      </c>
      <c r="D655" s="504">
        <v>4</v>
      </c>
      <c r="E655" s="504">
        <v>6.3</v>
      </c>
      <c r="F655" s="504">
        <v>5.4</v>
      </c>
      <c r="G655" s="504">
        <v>4.5999999999999996</v>
      </c>
      <c r="H655" s="504">
        <v>4.84</v>
      </c>
      <c r="I655" s="505"/>
      <c r="J655" s="505"/>
    </row>
    <row r="656" spans="1:10" ht="90" x14ac:dyDescent="0.25">
      <c r="A656" s="503" t="s">
        <v>35</v>
      </c>
      <c r="B656" s="503" t="s">
        <v>1194</v>
      </c>
      <c r="C656" s="503" t="s">
        <v>2039</v>
      </c>
      <c r="D656" s="504">
        <v>4.0999999999999996</v>
      </c>
      <c r="E656" s="504">
        <v>4.5999999999999996</v>
      </c>
      <c r="F656" s="504">
        <v>4.5999999999999996</v>
      </c>
      <c r="G656" s="504">
        <v>4.0999999999999996</v>
      </c>
      <c r="H656" s="504">
        <v>3.88</v>
      </c>
      <c r="I656" s="505"/>
      <c r="J656" s="505"/>
    </row>
    <row r="657" spans="1:10" ht="60" x14ac:dyDescent="0.25">
      <c r="A657" s="503" t="s">
        <v>35</v>
      </c>
      <c r="B657" s="503" t="s">
        <v>1196</v>
      </c>
      <c r="C657" s="503" t="s">
        <v>1197</v>
      </c>
      <c r="D657" s="504">
        <v>4.2</v>
      </c>
      <c r="E657" s="504">
        <v>5.3</v>
      </c>
      <c r="F657" s="504">
        <v>5.5</v>
      </c>
      <c r="G657" s="504">
        <v>4.4000000000000004</v>
      </c>
      <c r="H657" s="504">
        <v>4.45</v>
      </c>
      <c r="I657" s="505"/>
      <c r="J657" s="505"/>
    </row>
    <row r="658" spans="1:10" ht="60" x14ac:dyDescent="0.25">
      <c r="A658" s="503" t="s">
        <v>35</v>
      </c>
      <c r="B658" s="503" t="s">
        <v>1198</v>
      </c>
      <c r="C658" s="503" t="s">
        <v>1199</v>
      </c>
      <c r="D658" s="504">
        <v>4</v>
      </c>
      <c r="E658" s="504">
        <v>5.9</v>
      </c>
      <c r="F658" s="504">
        <v>5.9</v>
      </c>
      <c r="G658" s="504">
        <v>5.2</v>
      </c>
      <c r="H658" s="504">
        <v>5.0199999999999996</v>
      </c>
      <c r="I658" s="505"/>
      <c r="J658" s="505"/>
    </row>
    <row r="659" spans="1:10" ht="75" x14ac:dyDescent="0.25">
      <c r="A659" s="503" t="s">
        <v>35</v>
      </c>
      <c r="B659" s="503" t="s">
        <v>1198</v>
      </c>
      <c r="C659" s="503" t="s">
        <v>2040</v>
      </c>
      <c r="D659" s="504">
        <v>4</v>
      </c>
      <c r="E659" s="504">
        <v>5.2</v>
      </c>
      <c r="F659" s="504">
        <v>5.7</v>
      </c>
      <c r="G659" s="504">
        <v>5</v>
      </c>
      <c r="H659" s="504">
        <v>4.67</v>
      </c>
      <c r="I659" s="505"/>
      <c r="J659" s="505"/>
    </row>
    <row r="660" spans="1:10" ht="60" x14ac:dyDescent="0.25">
      <c r="A660" s="503" t="s">
        <v>35</v>
      </c>
      <c r="B660" s="503" t="s">
        <v>1194</v>
      </c>
      <c r="C660" s="503" t="s">
        <v>1201</v>
      </c>
      <c r="D660" s="504">
        <v>3.8</v>
      </c>
      <c r="E660" s="504">
        <v>4.5</v>
      </c>
      <c r="F660" s="504">
        <v>5</v>
      </c>
      <c r="G660" s="504">
        <v>4.3</v>
      </c>
      <c r="H660" s="504">
        <v>3.87</v>
      </c>
      <c r="I660" s="505"/>
      <c r="J660" s="505"/>
    </row>
    <row r="661" spans="1:10" ht="75" x14ac:dyDescent="0.25">
      <c r="A661" s="503" t="s">
        <v>35</v>
      </c>
      <c r="B661" s="503" t="s">
        <v>1164</v>
      </c>
      <c r="C661" s="503" t="s">
        <v>1202</v>
      </c>
      <c r="D661" s="504">
        <v>4.2</v>
      </c>
      <c r="E661" s="504">
        <v>5.0999999999999996</v>
      </c>
      <c r="F661" s="504">
        <v>5.3</v>
      </c>
      <c r="G661" s="504">
        <v>4.7</v>
      </c>
      <c r="H661" s="504">
        <v>4.51</v>
      </c>
      <c r="I661" s="505"/>
      <c r="J661" s="505"/>
    </row>
    <row r="662" spans="1:10" ht="90" x14ac:dyDescent="0.25">
      <c r="A662" s="503" t="s">
        <v>35</v>
      </c>
      <c r="B662" s="503" t="s">
        <v>1164</v>
      </c>
      <c r="C662" s="503" t="s">
        <v>1203</v>
      </c>
      <c r="D662" s="504">
        <v>4.8</v>
      </c>
      <c r="E662" s="504">
        <v>5.2</v>
      </c>
      <c r="F662" s="504">
        <v>5.2</v>
      </c>
      <c r="G662" s="504">
        <v>5.7</v>
      </c>
      <c r="H662" s="507" t="s">
        <v>1873</v>
      </c>
      <c r="I662" s="505"/>
      <c r="J662" s="505"/>
    </row>
    <row r="663" spans="1:10" ht="60" x14ac:dyDescent="0.25">
      <c r="A663" s="503" t="s">
        <v>35</v>
      </c>
      <c r="B663" s="503" t="s">
        <v>1164</v>
      </c>
      <c r="C663" s="503" t="s">
        <v>1204</v>
      </c>
      <c r="D663" s="504">
        <v>5.2</v>
      </c>
      <c r="E663" s="504">
        <v>5.8</v>
      </c>
      <c r="F663" s="504">
        <v>6.4</v>
      </c>
      <c r="G663" s="504">
        <v>6.2</v>
      </c>
      <c r="H663" s="507" t="s">
        <v>2001</v>
      </c>
      <c r="I663" s="505"/>
      <c r="J663" s="505"/>
    </row>
    <row r="664" spans="1:10" ht="60" x14ac:dyDescent="0.25">
      <c r="A664" s="503" t="s">
        <v>35</v>
      </c>
      <c r="B664" s="503" t="s">
        <v>1164</v>
      </c>
      <c r="C664" s="503" t="s">
        <v>1205</v>
      </c>
      <c r="D664" s="504">
        <v>4.7</v>
      </c>
      <c r="E664" s="504">
        <v>5.4</v>
      </c>
      <c r="F664" s="504">
        <v>5.7</v>
      </c>
      <c r="G664" s="504">
        <v>4.8</v>
      </c>
      <c r="H664" s="504">
        <v>4.91</v>
      </c>
      <c r="I664" s="505"/>
      <c r="J664" s="505"/>
    </row>
    <row r="665" spans="1:10" ht="60" x14ac:dyDescent="0.25">
      <c r="A665" s="503" t="s">
        <v>35</v>
      </c>
      <c r="B665" s="503" t="s">
        <v>1164</v>
      </c>
      <c r="C665" s="503" t="s">
        <v>1206</v>
      </c>
      <c r="D665" s="504">
        <v>3.6</v>
      </c>
      <c r="E665" s="504">
        <v>5.5</v>
      </c>
      <c r="F665" s="504">
        <v>5.8</v>
      </c>
      <c r="G665" s="504">
        <v>4.8</v>
      </c>
      <c r="H665" s="504">
        <v>4.57</v>
      </c>
      <c r="I665" s="505"/>
      <c r="J665" s="505"/>
    </row>
    <row r="666" spans="1:10" ht="60" x14ac:dyDescent="0.25">
      <c r="A666" s="503" t="s">
        <v>35</v>
      </c>
      <c r="B666" s="503" t="s">
        <v>35</v>
      </c>
      <c r="C666" s="503" t="s">
        <v>2041</v>
      </c>
      <c r="D666" s="504">
        <v>4.8</v>
      </c>
      <c r="E666" s="504">
        <v>6.2</v>
      </c>
      <c r="F666" s="504">
        <v>6.3</v>
      </c>
      <c r="G666" s="504">
        <v>5.6</v>
      </c>
      <c r="H666" s="504">
        <v>5.67</v>
      </c>
      <c r="I666" s="505"/>
      <c r="J666" s="505"/>
    </row>
    <row r="667" spans="1:10" ht="90" x14ac:dyDescent="0.25">
      <c r="A667" s="503" t="s">
        <v>35</v>
      </c>
      <c r="B667" s="503" t="s">
        <v>35</v>
      </c>
      <c r="C667" s="503" t="s">
        <v>1208</v>
      </c>
      <c r="D667" s="504">
        <v>4.3</v>
      </c>
      <c r="E667" s="504">
        <v>5.7</v>
      </c>
      <c r="F667" s="504">
        <v>6</v>
      </c>
      <c r="G667" s="504">
        <v>5.2</v>
      </c>
      <c r="H667" s="504">
        <v>5.05</v>
      </c>
      <c r="I667" s="505"/>
      <c r="J667" s="505"/>
    </row>
    <row r="668" spans="1:10" ht="75" x14ac:dyDescent="0.25">
      <c r="A668" s="503" t="s">
        <v>35</v>
      </c>
      <c r="B668" s="503" t="s">
        <v>35</v>
      </c>
      <c r="C668" s="503" t="s">
        <v>1209</v>
      </c>
      <c r="D668" s="504">
        <v>4.9000000000000004</v>
      </c>
      <c r="E668" s="504">
        <v>5.7</v>
      </c>
      <c r="F668" s="504">
        <v>6</v>
      </c>
      <c r="G668" s="504">
        <v>5</v>
      </c>
      <c r="H668" s="504">
        <v>5.22</v>
      </c>
      <c r="I668" s="505"/>
      <c r="J668" s="505"/>
    </row>
    <row r="669" spans="1:10" ht="75" x14ac:dyDescent="0.25">
      <c r="A669" s="503" t="s">
        <v>35</v>
      </c>
      <c r="B669" s="503" t="s">
        <v>35</v>
      </c>
      <c r="C669" s="503" t="s">
        <v>2042</v>
      </c>
      <c r="D669" s="504">
        <v>4</v>
      </c>
      <c r="E669" s="504">
        <v>5.5</v>
      </c>
      <c r="F669" s="504">
        <v>5.6</v>
      </c>
      <c r="G669" s="504">
        <v>4.9000000000000004</v>
      </c>
      <c r="H669" s="504">
        <v>4.62</v>
      </c>
      <c r="I669" s="505"/>
      <c r="J669" s="505"/>
    </row>
    <row r="670" spans="1:10" ht="90" x14ac:dyDescent="0.25">
      <c r="A670" s="503" t="s">
        <v>35</v>
      </c>
      <c r="B670" s="503" t="s">
        <v>35</v>
      </c>
      <c r="C670" s="503" t="s">
        <v>1211</v>
      </c>
      <c r="D670" s="504">
        <v>4.5</v>
      </c>
      <c r="E670" s="504">
        <v>5.6</v>
      </c>
      <c r="F670" s="504">
        <v>5.9</v>
      </c>
      <c r="G670" s="504">
        <v>5</v>
      </c>
      <c r="H670" s="504">
        <v>5.04</v>
      </c>
      <c r="I670" s="505"/>
      <c r="J670" s="505"/>
    </row>
    <row r="671" spans="1:10" ht="90" x14ac:dyDescent="0.25">
      <c r="A671" s="503" t="s">
        <v>35</v>
      </c>
      <c r="B671" s="503" t="s">
        <v>35</v>
      </c>
      <c r="C671" s="503" t="s">
        <v>1212</v>
      </c>
      <c r="D671" s="504">
        <v>4.8</v>
      </c>
      <c r="E671" s="504">
        <v>6.3</v>
      </c>
      <c r="F671" s="504">
        <v>6.5</v>
      </c>
      <c r="G671" s="504">
        <v>5.5</v>
      </c>
      <c r="H671" s="507" t="s">
        <v>1919</v>
      </c>
      <c r="I671" s="505"/>
      <c r="J671" s="505"/>
    </row>
    <row r="672" spans="1:10" ht="60" x14ac:dyDescent="0.25">
      <c r="A672" s="503" t="s">
        <v>35</v>
      </c>
      <c r="B672" s="503" t="s">
        <v>35</v>
      </c>
      <c r="C672" s="503" t="s">
        <v>1213</v>
      </c>
      <c r="D672" s="504">
        <v>3.7</v>
      </c>
      <c r="E672" s="504">
        <v>5.5</v>
      </c>
      <c r="F672" s="504">
        <v>5.6</v>
      </c>
      <c r="G672" s="504">
        <v>4.8</v>
      </c>
      <c r="H672" s="504">
        <v>4.51</v>
      </c>
      <c r="I672" s="505"/>
      <c r="J672" s="505"/>
    </row>
    <row r="673" spans="1:10" ht="60" x14ac:dyDescent="0.25">
      <c r="A673" s="503" t="s">
        <v>35</v>
      </c>
      <c r="B673" s="503" t="s">
        <v>35</v>
      </c>
      <c r="C673" s="503" t="s">
        <v>1214</v>
      </c>
      <c r="D673" s="504">
        <v>5.5</v>
      </c>
      <c r="E673" s="504">
        <v>6.2</v>
      </c>
      <c r="F673" s="504">
        <v>6.5</v>
      </c>
      <c r="G673" s="504">
        <v>6.5</v>
      </c>
      <c r="H673" s="504">
        <v>6.23</v>
      </c>
      <c r="I673" s="505"/>
      <c r="J673" s="505"/>
    </row>
    <row r="674" spans="1:10" ht="75" x14ac:dyDescent="0.25">
      <c r="A674" s="503" t="s">
        <v>35</v>
      </c>
      <c r="B674" s="503" t="s">
        <v>35</v>
      </c>
      <c r="C674" s="503" t="s">
        <v>1215</v>
      </c>
      <c r="D674" s="504">
        <v>7</v>
      </c>
      <c r="E674" s="504">
        <v>7.1</v>
      </c>
      <c r="F674" s="504">
        <v>7.1</v>
      </c>
      <c r="G674" s="504">
        <v>6.8</v>
      </c>
      <c r="H674" s="504">
        <v>7.16</v>
      </c>
      <c r="I674" s="505"/>
      <c r="J674" s="505"/>
    </row>
    <row r="675" spans="1:10" ht="90" x14ac:dyDescent="0.25">
      <c r="A675" s="503" t="s">
        <v>35</v>
      </c>
      <c r="B675" s="503" t="s">
        <v>35</v>
      </c>
      <c r="C675" s="503" t="s">
        <v>1216</v>
      </c>
      <c r="D675" s="504">
        <v>4.2</v>
      </c>
      <c r="E675" s="504">
        <v>5.7</v>
      </c>
      <c r="F675" s="504">
        <v>5.6</v>
      </c>
      <c r="G675" s="504">
        <v>4.7</v>
      </c>
      <c r="H675" s="507" t="s">
        <v>1928</v>
      </c>
      <c r="I675" s="505"/>
      <c r="J675" s="505"/>
    </row>
    <row r="676" spans="1:10" ht="75" x14ac:dyDescent="0.25">
      <c r="A676" s="503" t="s">
        <v>35</v>
      </c>
      <c r="B676" s="503" t="s">
        <v>35</v>
      </c>
      <c r="C676" s="503" t="s">
        <v>1217</v>
      </c>
      <c r="D676" s="504">
        <v>3.7</v>
      </c>
      <c r="E676" s="504">
        <v>4.7</v>
      </c>
      <c r="F676" s="504">
        <v>5.4</v>
      </c>
      <c r="G676" s="504">
        <v>4.3</v>
      </c>
      <c r="H676" s="504">
        <v>4.1100000000000003</v>
      </c>
      <c r="I676" s="505"/>
      <c r="J676" s="505"/>
    </row>
    <row r="677" spans="1:10" ht="60" x14ac:dyDescent="0.25">
      <c r="A677" s="503" t="s">
        <v>35</v>
      </c>
      <c r="B677" s="503" t="s">
        <v>47</v>
      </c>
      <c r="C677" s="503" t="s">
        <v>1218</v>
      </c>
      <c r="D677" s="504">
        <v>4</v>
      </c>
      <c r="E677" s="504">
        <v>5.4</v>
      </c>
      <c r="F677" s="504">
        <v>6</v>
      </c>
      <c r="G677" s="504">
        <v>5.3</v>
      </c>
      <c r="H677" s="504">
        <v>4.8600000000000003</v>
      </c>
      <c r="I677" s="505"/>
      <c r="J677" s="505"/>
    </row>
    <row r="678" spans="1:10" ht="75" x14ac:dyDescent="0.25">
      <c r="A678" s="503" t="s">
        <v>35</v>
      </c>
      <c r="B678" s="503" t="s">
        <v>35</v>
      </c>
      <c r="C678" s="503" t="s">
        <v>1923</v>
      </c>
      <c r="D678" s="504">
        <v>4</v>
      </c>
      <c r="E678" s="504">
        <v>5.9</v>
      </c>
      <c r="F678" s="504">
        <v>6.1</v>
      </c>
      <c r="G678" s="504">
        <v>5.3</v>
      </c>
      <c r="H678" s="504">
        <v>5.1100000000000003</v>
      </c>
      <c r="I678" s="505"/>
      <c r="J678" s="505"/>
    </row>
    <row r="679" spans="1:10" ht="60" x14ac:dyDescent="0.25">
      <c r="A679" s="503" t="s">
        <v>35</v>
      </c>
      <c r="B679" s="503" t="s">
        <v>35</v>
      </c>
      <c r="C679" s="503" t="s">
        <v>1219</v>
      </c>
      <c r="D679" s="504">
        <v>3.3</v>
      </c>
      <c r="E679" s="504">
        <v>4.9000000000000004</v>
      </c>
      <c r="F679" s="504">
        <v>5.5</v>
      </c>
      <c r="G679" s="504">
        <v>4.3</v>
      </c>
      <c r="H679" s="504">
        <v>4.0199999999999996</v>
      </c>
      <c r="I679" s="505"/>
      <c r="J679" s="505"/>
    </row>
    <row r="680" spans="1:10" ht="75" x14ac:dyDescent="0.25">
      <c r="A680" s="503" t="s">
        <v>35</v>
      </c>
      <c r="B680" s="503" t="s">
        <v>35</v>
      </c>
      <c r="C680" s="503" t="s">
        <v>1220</v>
      </c>
      <c r="D680" s="504">
        <v>3.6</v>
      </c>
      <c r="E680" s="504">
        <v>6</v>
      </c>
      <c r="F680" s="504">
        <v>6.2</v>
      </c>
      <c r="G680" s="504">
        <v>5.5</v>
      </c>
      <c r="H680" s="504">
        <v>5.12</v>
      </c>
      <c r="I680" s="505"/>
      <c r="J680" s="505"/>
    </row>
    <row r="681" spans="1:10" ht="90" x14ac:dyDescent="0.25">
      <c r="A681" s="503" t="s">
        <v>35</v>
      </c>
      <c r="B681" s="503" t="s">
        <v>35</v>
      </c>
      <c r="C681" s="503" t="s">
        <v>1221</v>
      </c>
      <c r="D681" s="504">
        <v>4.3</v>
      </c>
      <c r="E681" s="504">
        <v>5.9</v>
      </c>
      <c r="F681" s="504">
        <v>5.8</v>
      </c>
      <c r="G681" s="504">
        <v>5.5</v>
      </c>
      <c r="H681" s="504">
        <v>5.18</v>
      </c>
      <c r="I681" s="505"/>
      <c r="J681" s="505"/>
    </row>
    <row r="682" spans="1:10" ht="75" x14ac:dyDescent="0.25">
      <c r="A682" s="503" t="s">
        <v>35</v>
      </c>
      <c r="B682" s="503" t="s">
        <v>35</v>
      </c>
      <c r="C682" s="503" t="s">
        <v>2043</v>
      </c>
      <c r="D682" s="504">
        <v>3</v>
      </c>
      <c r="E682" s="504">
        <v>4.7</v>
      </c>
      <c r="F682" s="504">
        <v>4.5999999999999996</v>
      </c>
      <c r="G682" s="504">
        <v>4.0999999999999996</v>
      </c>
      <c r="H682" s="507" t="s">
        <v>2044</v>
      </c>
      <c r="I682" s="505"/>
      <c r="J682" s="505"/>
    </row>
    <row r="683" spans="1:10" ht="60" x14ac:dyDescent="0.25">
      <c r="A683" s="503" t="s">
        <v>35</v>
      </c>
      <c r="B683" s="503" t="s">
        <v>1223</v>
      </c>
      <c r="C683" s="503" t="s">
        <v>1224</v>
      </c>
      <c r="D683" s="504">
        <v>4.3</v>
      </c>
      <c r="E683" s="504">
        <v>5.7</v>
      </c>
      <c r="F683" s="504">
        <v>5.8</v>
      </c>
      <c r="G683" s="504">
        <v>5.2</v>
      </c>
      <c r="H683" s="507" t="s">
        <v>1873</v>
      </c>
      <c r="I683" s="505"/>
      <c r="J683" s="505"/>
    </row>
    <row r="684" spans="1:10" ht="90" x14ac:dyDescent="0.25">
      <c r="A684" s="503" t="s">
        <v>35</v>
      </c>
      <c r="B684" s="503" t="s">
        <v>47</v>
      </c>
      <c r="C684" s="503" t="s">
        <v>1225</v>
      </c>
      <c r="D684" s="504">
        <v>3.8</v>
      </c>
      <c r="E684" s="504">
        <v>5.0999999999999996</v>
      </c>
      <c r="F684" s="504">
        <v>5.4</v>
      </c>
      <c r="G684" s="504">
        <v>4.3</v>
      </c>
      <c r="H684" s="507" t="s">
        <v>1844</v>
      </c>
      <c r="I684" s="505"/>
      <c r="J684" s="505"/>
    </row>
    <row r="685" spans="1:10" ht="75" x14ac:dyDescent="0.25">
      <c r="A685" s="503" t="s">
        <v>35</v>
      </c>
      <c r="B685" s="503" t="s">
        <v>47</v>
      </c>
      <c r="C685" s="503" t="s">
        <v>1226</v>
      </c>
      <c r="D685" s="504">
        <v>4</v>
      </c>
      <c r="E685" s="504">
        <v>5.0999999999999996</v>
      </c>
      <c r="F685" s="504">
        <v>5.4</v>
      </c>
      <c r="G685" s="504">
        <v>4.8</v>
      </c>
      <c r="H685" s="504">
        <v>4.4400000000000004</v>
      </c>
      <c r="I685" s="505"/>
      <c r="J685" s="505"/>
    </row>
    <row r="686" spans="1:10" ht="45" x14ac:dyDescent="0.25">
      <c r="A686" s="503" t="s">
        <v>35</v>
      </c>
      <c r="B686" s="503" t="s">
        <v>47</v>
      </c>
      <c r="C686" s="503" t="s">
        <v>1227</v>
      </c>
      <c r="D686" s="504">
        <v>5</v>
      </c>
      <c r="E686" s="504">
        <v>5.8</v>
      </c>
      <c r="F686" s="504">
        <v>5.9</v>
      </c>
      <c r="G686" s="504">
        <v>5.2</v>
      </c>
      <c r="H686" s="504">
        <v>5.32</v>
      </c>
      <c r="I686" s="505"/>
      <c r="J686" s="505"/>
    </row>
    <row r="687" spans="1:10" ht="75" x14ac:dyDescent="0.25">
      <c r="A687" s="503" t="s">
        <v>35</v>
      </c>
      <c r="B687" s="503" t="s">
        <v>47</v>
      </c>
      <c r="C687" s="503" t="s">
        <v>2045</v>
      </c>
      <c r="D687" s="504">
        <v>3.3</v>
      </c>
      <c r="E687" s="504">
        <v>4.5999999999999996</v>
      </c>
      <c r="F687" s="504">
        <v>5.0999999999999996</v>
      </c>
      <c r="G687" s="504">
        <v>4.2</v>
      </c>
      <c r="H687" s="504">
        <v>3.62</v>
      </c>
      <c r="I687" s="505"/>
      <c r="J687" s="505"/>
    </row>
    <row r="688" spans="1:10" ht="60" x14ac:dyDescent="0.25">
      <c r="A688" s="503" t="s">
        <v>35</v>
      </c>
      <c r="B688" s="503" t="s">
        <v>47</v>
      </c>
      <c r="C688" s="503" t="s">
        <v>1228</v>
      </c>
      <c r="D688" s="504">
        <v>4</v>
      </c>
      <c r="E688" s="504">
        <v>5.3</v>
      </c>
      <c r="F688" s="504">
        <v>5.9</v>
      </c>
      <c r="G688" s="504">
        <v>5.0999999999999996</v>
      </c>
      <c r="H688" s="504">
        <v>4.78</v>
      </c>
      <c r="I688" s="505"/>
      <c r="J688" s="505"/>
    </row>
    <row r="689" spans="1:10" ht="60" x14ac:dyDescent="0.25">
      <c r="A689" s="503" t="s">
        <v>35</v>
      </c>
      <c r="B689" s="503" t="s">
        <v>47</v>
      </c>
      <c r="C689" s="503" t="s">
        <v>1229</v>
      </c>
      <c r="D689" s="504">
        <v>4.9000000000000004</v>
      </c>
      <c r="E689" s="504">
        <v>5.6</v>
      </c>
      <c r="F689" s="504">
        <v>5.4</v>
      </c>
      <c r="G689" s="504">
        <v>4.8</v>
      </c>
      <c r="H689" s="504">
        <v>4.93</v>
      </c>
      <c r="I689" s="505"/>
      <c r="J689" s="505"/>
    </row>
    <row r="690" spans="1:10" ht="75" x14ac:dyDescent="0.25">
      <c r="A690" s="503" t="s">
        <v>35</v>
      </c>
      <c r="B690" s="503" t="s">
        <v>1230</v>
      </c>
      <c r="C690" s="503" t="s">
        <v>1231</v>
      </c>
      <c r="D690" s="504">
        <v>4.8</v>
      </c>
      <c r="E690" s="504">
        <v>5.8</v>
      </c>
      <c r="F690" s="504">
        <v>6.1</v>
      </c>
      <c r="G690" s="504">
        <v>6.4</v>
      </c>
      <c r="H690" s="504">
        <v>5.73</v>
      </c>
      <c r="I690" s="505"/>
      <c r="J690" s="505"/>
    </row>
    <row r="691" spans="1:10" ht="60" x14ac:dyDescent="0.25">
      <c r="A691" s="503" t="s">
        <v>35</v>
      </c>
      <c r="B691" s="503" t="s">
        <v>1230</v>
      </c>
      <c r="C691" s="503" t="s">
        <v>1232</v>
      </c>
      <c r="D691" s="504">
        <v>3.8</v>
      </c>
      <c r="E691" s="504">
        <v>5.5</v>
      </c>
      <c r="F691" s="504">
        <v>5.8</v>
      </c>
      <c r="G691" s="504">
        <v>5.6</v>
      </c>
      <c r="H691" s="504">
        <v>5.04</v>
      </c>
      <c r="I691" s="505"/>
      <c r="J691" s="505"/>
    </row>
    <row r="692" spans="1:10" ht="75" x14ac:dyDescent="0.25">
      <c r="A692" s="503" t="s">
        <v>35</v>
      </c>
      <c r="B692" s="503" t="s">
        <v>1233</v>
      </c>
      <c r="C692" s="503" t="s">
        <v>1234</v>
      </c>
      <c r="D692" s="504">
        <v>4.3</v>
      </c>
      <c r="E692" s="504">
        <v>5.0999999999999996</v>
      </c>
      <c r="F692" s="504">
        <v>5.7</v>
      </c>
      <c r="G692" s="504">
        <v>4.5</v>
      </c>
      <c r="H692" s="504">
        <v>4.51</v>
      </c>
      <c r="I692" s="505"/>
      <c r="J692" s="505"/>
    </row>
    <row r="693" spans="1:10" ht="45" x14ac:dyDescent="0.25">
      <c r="A693" s="503" t="s">
        <v>35</v>
      </c>
      <c r="B693" s="503" t="s">
        <v>1233</v>
      </c>
      <c r="C693" s="503" t="s">
        <v>1235</v>
      </c>
      <c r="D693" s="504">
        <v>4</v>
      </c>
      <c r="E693" s="504">
        <v>5.0999999999999996</v>
      </c>
      <c r="F693" s="504">
        <v>5.2</v>
      </c>
      <c r="G693" s="504">
        <v>4.4000000000000004</v>
      </c>
      <c r="H693" s="504">
        <v>4.32</v>
      </c>
      <c r="I693" s="505"/>
      <c r="J693" s="505"/>
    </row>
    <row r="694" spans="1:10" ht="60" x14ac:dyDescent="0.25">
      <c r="A694" s="503" t="s">
        <v>35</v>
      </c>
      <c r="B694" s="503" t="s">
        <v>1233</v>
      </c>
      <c r="C694" s="503" t="s">
        <v>1236</v>
      </c>
      <c r="D694" s="504">
        <v>4.8</v>
      </c>
      <c r="E694" s="504">
        <v>6</v>
      </c>
      <c r="F694" s="504">
        <v>6.2</v>
      </c>
      <c r="G694" s="504">
        <v>5.5</v>
      </c>
      <c r="H694" s="504">
        <v>5.55</v>
      </c>
      <c r="I694" s="505"/>
      <c r="J694" s="505"/>
    </row>
    <row r="695" spans="1:10" ht="75" x14ac:dyDescent="0.25">
      <c r="A695" s="503" t="s">
        <v>35</v>
      </c>
      <c r="B695" s="503" t="s">
        <v>1237</v>
      </c>
      <c r="C695" s="503" t="s">
        <v>1238</v>
      </c>
      <c r="D695" s="504">
        <v>4.2</v>
      </c>
      <c r="E695" s="504">
        <v>5.6</v>
      </c>
      <c r="F695" s="504">
        <v>6.1</v>
      </c>
      <c r="G695" s="504">
        <v>5.3</v>
      </c>
      <c r="H695" s="504">
        <v>5.07</v>
      </c>
      <c r="I695" s="505"/>
      <c r="J695" s="505"/>
    </row>
    <row r="696" spans="1:10" ht="60" x14ac:dyDescent="0.25">
      <c r="A696" s="503" t="s">
        <v>35</v>
      </c>
      <c r="B696" s="503" t="s">
        <v>1233</v>
      </c>
      <c r="C696" s="503" t="s">
        <v>1239</v>
      </c>
      <c r="D696" s="504">
        <v>4.8</v>
      </c>
      <c r="E696" s="504">
        <v>5.8</v>
      </c>
      <c r="F696" s="504">
        <v>6.3</v>
      </c>
      <c r="G696" s="504">
        <v>5.8</v>
      </c>
      <c r="H696" s="504">
        <v>5.59</v>
      </c>
      <c r="I696" s="505"/>
      <c r="J696" s="505"/>
    </row>
    <row r="697" spans="1:10" ht="60" x14ac:dyDescent="0.25">
      <c r="A697" s="503" t="s">
        <v>35</v>
      </c>
      <c r="B697" s="503" t="s">
        <v>1176</v>
      </c>
      <c r="C697" s="503" t="s">
        <v>1240</v>
      </c>
      <c r="D697" s="504">
        <v>4.0999999999999996</v>
      </c>
      <c r="E697" s="504">
        <v>4.9000000000000004</v>
      </c>
      <c r="F697" s="504">
        <v>5.5</v>
      </c>
      <c r="G697" s="504">
        <v>4.5999999999999996</v>
      </c>
      <c r="H697" s="504">
        <v>4.38</v>
      </c>
      <c r="I697" s="505"/>
      <c r="J697" s="505"/>
    </row>
    <row r="698" spans="1:10" ht="90" x14ac:dyDescent="0.25">
      <c r="A698" s="503" t="s">
        <v>35</v>
      </c>
      <c r="B698" s="503" t="s">
        <v>1241</v>
      </c>
      <c r="C698" s="503" t="s">
        <v>1242</v>
      </c>
      <c r="D698" s="504">
        <v>5</v>
      </c>
      <c r="E698" s="504">
        <v>6.3</v>
      </c>
      <c r="F698" s="504">
        <v>6.9</v>
      </c>
      <c r="G698" s="504">
        <v>5.6</v>
      </c>
      <c r="H698" s="504">
        <v>5.99</v>
      </c>
      <c r="I698" s="505"/>
      <c r="J698" s="505"/>
    </row>
    <row r="699" spans="1:10" ht="90" x14ac:dyDescent="0.25">
      <c r="A699" s="503" t="s">
        <v>35</v>
      </c>
      <c r="B699" s="503" t="s">
        <v>1182</v>
      </c>
      <c r="C699" s="503" t="s">
        <v>1243</v>
      </c>
      <c r="D699" s="504">
        <v>4</v>
      </c>
      <c r="E699" s="504">
        <v>5.3</v>
      </c>
      <c r="F699" s="504">
        <v>5.7</v>
      </c>
      <c r="G699" s="504">
        <v>5.2</v>
      </c>
      <c r="H699" s="504">
        <v>4.71</v>
      </c>
      <c r="I699" s="505"/>
      <c r="J699" s="505"/>
    </row>
    <row r="700" spans="1:10" ht="60" x14ac:dyDescent="0.25">
      <c r="A700" s="503" t="s">
        <v>35</v>
      </c>
      <c r="B700" s="503" t="s">
        <v>47</v>
      </c>
      <c r="C700" s="503" t="s">
        <v>1244</v>
      </c>
      <c r="D700" s="504">
        <v>3.6</v>
      </c>
      <c r="E700" s="504">
        <v>4.8</v>
      </c>
      <c r="F700" s="504">
        <v>5.2</v>
      </c>
      <c r="G700" s="504">
        <v>4.5999999999999996</v>
      </c>
      <c r="H700" s="504">
        <v>4.08</v>
      </c>
      <c r="I700" s="505"/>
      <c r="J700" s="505"/>
    </row>
    <row r="701" spans="1:10" ht="75" x14ac:dyDescent="0.25">
      <c r="A701" s="503" t="s">
        <v>35</v>
      </c>
      <c r="B701" s="503" t="s">
        <v>35</v>
      </c>
      <c r="C701" s="503" t="s">
        <v>2046</v>
      </c>
      <c r="D701" s="504">
        <v>4.2</v>
      </c>
      <c r="E701" s="504">
        <v>3.8</v>
      </c>
      <c r="F701" s="504">
        <v>3.1</v>
      </c>
      <c r="G701" s="504">
        <v>5.0999999999999996</v>
      </c>
      <c r="H701" s="504">
        <v>3.23</v>
      </c>
      <c r="I701" s="505"/>
      <c r="J701" s="505"/>
    </row>
    <row r="702" spans="1:10" ht="60" x14ac:dyDescent="0.25">
      <c r="A702" s="503" t="s">
        <v>35</v>
      </c>
      <c r="B702" s="503" t="s">
        <v>35</v>
      </c>
      <c r="C702" s="503" t="s">
        <v>1246</v>
      </c>
      <c r="D702" s="504">
        <v>8.4</v>
      </c>
      <c r="E702" s="504">
        <v>8.1999999999999993</v>
      </c>
      <c r="F702" s="504">
        <v>8.1999999999999993</v>
      </c>
      <c r="G702" s="504">
        <v>8.3000000000000007</v>
      </c>
      <c r="H702" s="504">
        <v>8.44</v>
      </c>
      <c r="I702" s="505"/>
      <c r="J702" s="505"/>
    </row>
    <row r="703" spans="1:10" ht="90" x14ac:dyDescent="0.25">
      <c r="A703" s="503" t="s">
        <v>35</v>
      </c>
      <c r="B703" s="503" t="s">
        <v>1166</v>
      </c>
      <c r="C703" s="503" t="s">
        <v>1247</v>
      </c>
      <c r="D703" s="504">
        <v>3.6</v>
      </c>
      <c r="E703" s="504">
        <v>5</v>
      </c>
      <c r="F703" s="504">
        <v>5.8</v>
      </c>
      <c r="G703" s="504">
        <v>4.3</v>
      </c>
      <c r="H703" s="504">
        <v>4.24</v>
      </c>
      <c r="I703" s="505"/>
      <c r="J703" s="505"/>
    </row>
    <row r="704" spans="1:10" ht="45" x14ac:dyDescent="0.25">
      <c r="A704" s="503" t="s">
        <v>35</v>
      </c>
      <c r="B704" s="503" t="s">
        <v>1166</v>
      </c>
      <c r="C704" s="503" t="s">
        <v>1248</v>
      </c>
      <c r="D704" s="504">
        <v>6.6</v>
      </c>
      <c r="E704" s="504">
        <v>6.3</v>
      </c>
      <c r="F704" s="504">
        <v>6.8</v>
      </c>
      <c r="G704" s="504">
        <v>5.8</v>
      </c>
      <c r="H704" s="507" t="s">
        <v>2005</v>
      </c>
      <c r="I704" s="505"/>
      <c r="J704" s="505"/>
    </row>
    <row r="705" spans="1:10" ht="45" x14ac:dyDescent="0.25">
      <c r="A705" s="503" t="s">
        <v>35</v>
      </c>
      <c r="B705" s="503" t="s">
        <v>1162</v>
      </c>
      <c r="C705" s="503" t="s">
        <v>1249</v>
      </c>
      <c r="D705" s="504">
        <v>3.1</v>
      </c>
      <c r="E705" s="504">
        <v>5</v>
      </c>
      <c r="F705" s="504">
        <v>4.7</v>
      </c>
      <c r="G705" s="504">
        <v>4.2</v>
      </c>
      <c r="H705" s="504">
        <v>3.79</v>
      </c>
      <c r="I705" s="505"/>
      <c r="J705" s="505"/>
    </row>
    <row r="706" spans="1:10" ht="45" x14ac:dyDescent="0.25">
      <c r="A706" s="503" t="s">
        <v>35</v>
      </c>
      <c r="B706" s="503" t="s">
        <v>1162</v>
      </c>
      <c r="C706" s="503" t="s">
        <v>1250</v>
      </c>
      <c r="D706" s="504">
        <v>3.8</v>
      </c>
      <c r="E706" s="504">
        <v>5.2</v>
      </c>
      <c r="F706" s="504">
        <v>5.2</v>
      </c>
      <c r="G706" s="504">
        <v>4.8</v>
      </c>
      <c r="H706" s="504">
        <v>4.26</v>
      </c>
      <c r="I706" s="505"/>
      <c r="J706" s="505"/>
    </row>
    <row r="707" spans="1:10" ht="45" x14ac:dyDescent="0.25">
      <c r="A707" s="503" t="s">
        <v>35</v>
      </c>
      <c r="B707" s="503" t="s">
        <v>1162</v>
      </c>
      <c r="C707" s="503" t="s">
        <v>1251</v>
      </c>
      <c r="D707" s="504">
        <v>4</v>
      </c>
      <c r="E707" s="504">
        <v>4.8</v>
      </c>
      <c r="F707" s="504">
        <v>6.2</v>
      </c>
      <c r="G707" s="504">
        <v>4.7</v>
      </c>
      <c r="H707" s="504">
        <v>4.59</v>
      </c>
      <c r="I707" s="505"/>
      <c r="J707" s="505"/>
    </row>
    <row r="708" spans="1:10" ht="90" x14ac:dyDescent="0.25">
      <c r="A708" s="503" t="s">
        <v>35</v>
      </c>
      <c r="B708" s="503" t="s">
        <v>1162</v>
      </c>
      <c r="C708" s="503" t="s">
        <v>1252</v>
      </c>
      <c r="D708" s="504">
        <v>2.9</v>
      </c>
      <c r="E708" s="504">
        <v>5</v>
      </c>
      <c r="F708" s="504">
        <v>5.3</v>
      </c>
      <c r="G708" s="504">
        <v>4.3</v>
      </c>
      <c r="H708" s="504">
        <v>3.92</v>
      </c>
      <c r="I708" s="505"/>
      <c r="J708" s="505"/>
    </row>
    <row r="709" spans="1:10" ht="30" x14ac:dyDescent="0.25">
      <c r="A709" s="503" t="s">
        <v>35</v>
      </c>
      <c r="B709" s="503" t="s">
        <v>1237</v>
      </c>
      <c r="C709" s="503" t="s">
        <v>1253</v>
      </c>
      <c r="D709" s="504">
        <v>5.2</v>
      </c>
      <c r="E709" s="504">
        <v>7.1</v>
      </c>
      <c r="F709" s="504">
        <v>6.9</v>
      </c>
      <c r="G709" s="504">
        <v>6.1</v>
      </c>
      <c r="H709" s="504">
        <v>6.47</v>
      </c>
      <c r="I709" s="505"/>
      <c r="J709" s="505"/>
    </row>
    <row r="710" spans="1:10" ht="75" x14ac:dyDescent="0.25">
      <c r="A710" s="503" t="s">
        <v>35</v>
      </c>
      <c r="B710" s="503" t="s">
        <v>1162</v>
      </c>
      <c r="C710" s="503" t="s">
        <v>1254</v>
      </c>
      <c r="D710" s="504">
        <v>3.6</v>
      </c>
      <c r="E710" s="504">
        <v>5.7</v>
      </c>
      <c r="F710" s="504">
        <v>5.2</v>
      </c>
      <c r="G710" s="504">
        <v>4.5999999999999996</v>
      </c>
      <c r="H710" s="504">
        <v>4.3899999999999997</v>
      </c>
      <c r="I710" s="505"/>
      <c r="J710" s="505"/>
    </row>
    <row r="711" spans="1:10" ht="90" x14ac:dyDescent="0.25">
      <c r="A711" s="503" t="s">
        <v>35</v>
      </c>
      <c r="B711" s="503" t="s">
        <v>1173</v>
      </c>
      <c r="C711" s="503" t="s">
        <v>2047</v>
      </c>
      <c r="D711" s="504">
        <v>5.5</v>
      </c>
      <c r="E711" s="504">
        <v>6</v>
      </c>
      <c r="F711" s="504">
        <v>5.9</v>
      </c>
      <c r="G711" s="504">
        <v>4.9000000000000004</v>
      </c>
      <c r="H711" s="507" t="s">
        <v>1854</v>
      </c>
      <c r="I711" s="505"/>
      <c r="J711" s="505"/>
    </row>
    <row r="712" spans="1:10" ht="90" x14ac:dyDescent="0.25">
      <c r="A712" s="503" t="s">
        <v>35</v>
      </c>
      <c r="B712" s="503" t="s">
        <v>1179</v>
      </c>
      <c r="C712" s="503" t="s">
        <v>1256</v>
      </c>
      <c r="D712" s="504">
        <v>4.5</v>
      </c>
      <c r="E712" s="504">
        <v>5.0999999999999996</v>
      </c>
      <c r="F712" s="504">
        <v>5.4</v>
      </c>
      <c r="G712" s="504">
        <v>4.8</v>
      </c>
      <c r="H712" s="504">
        <v>4.63</v>
      </c>
      <c r="I712" s="505"/>
      <c r="J712" s="505"/>
    </row>
    <row r="713" spans="1:10" ht="30" x14ac:dyDescent="0.25">
      <c r="A713" s="503" t="s">
        <v>35</v>
      </c>
      <c r="B713" s="503" t="s">
        <v>1182</v>
      </c>
      <c r="C713" s="503" t="s">
        <v>1257</v>
      </c>
      <c r="D713" s="504">
        <v>5.3</v>
      </c>
      <c r="E713" s="504">
        <v>6.2</v>
      </c>
      <c r="F713" s="504">
        <v>6.3</v>
      </c>
      <c r="G713" s="504">
        <v>5.8</v>
      </c>
      <c r="H713" s="504">
        <v>5.82</v>
      </c>
      <c r="I713" s="505"/>
      <c r="J713" s="505"/>
    </row>
    <row r="714" spans="1:10" ht="60" x14ac:dyDescent="0.25">
      <c r="A714" s="503" t="s">
        <v>35</v>
      </c>
      <c r="B714" s="503" t="s">
        <v>1182</v>
      </c>
      <c r="C714" s="503" t="s">
        <v>1259</v>
      </c>
      <c r="D714" s="504">
        <v>3.8</v>
      </c>
      <c r="E714" s="504">
        <v>5.4</v>
      </c>
      <c r="F714" s="504">
        <v>5</v>
      </c>
      <c r="G714" s="504">
        <v>4.4000000000000004</v>
      </c>
      <c r="H714" s="504">
        <v>4.16</v>
      </c>
      <c r="I714" s="505"/>
      <c r="J714" s="505"/>
    </row>
    <row r="715" spans="1:10" ht="45" x14ac:dyDescent="0.25">
      <c r="A715" s="503" t="s">
        <v>35</v>
      </c>
      <c r="B715" s="503" t="s">
        <v>1182</v>
      </c>
      <c r="C715" s="503" t="s">
        <v>1260</v>
      </c>
      <c r="D715" s="504">
        <v>3.6</v>
      </c>
      <c r="E715" s="504">
        <v>5.2</v>
      </c>
      <c r="F715" s="504">
        <v>6</v>
      </c>
      <c r="G715" s="504">
        <v>4.8</v>
      </c>
      <c r="H715" s="507" t="s">
        <v>1931</v>
      </c>
      <c r="I715" s="505"/>
      <c r="J715" s="505"/>
    </row>
    <row r="716" spans="1:10" ht="90" x14ac:dyDescent="0.25">
      <c r="A716" s="503" t="s">
        <v>35</v>
      </c>
      <c r="B716" s="503" t="s">
        <v>1182</v>
      </c>
      <c r="C716" s="503" t="s">
        <v>2048</v>
      </c>
      <c r="D716" s="504">
        <v>5.0999999999999996</v>
      </c>
      <c r="E716" s="504">
        <v>6.1</v>
      </c>
      <c r="F716" s="504">
        <v>6.1</v>
      </c>
      <c r="G716" s="504">
        <v>5.4</v>
      </c>
      <c r="H716" s="504">
        <v>5.58</v>
      </c>
      <c r="I716" s="505"/>
      <c r="J716" s="505"/>
    </row>
    <row r="717" spans="1:10" ht="30" x14ac:dyDescent="0.25">
      <c r="A717" s="503" t="s">
        <v>35</v>
      </c>
      <c r="B717" s="503" t="s">
        <v>1182</v>
      </c>
      <c r="C717" s="503" t="s">
        <v>1262</v>
      </c>
      <c r="D717" s="504">
        <v>3.4</v>
      </c>
      <c r="E717" s="504">
        <v>4.8</v>
      </c>
      <c r="F717" s="504">
        <v>5.0999999999999996</v>
      </c>
      <c r="G717" s="504">
        <v>4.4000000000000004</v>
      </c>
      <c r="H717" s="504">
        <v>3.89</v>
      </c>
      <c r="I717" s="505"/>
      <c r="J717" s="505"/>
    </row>
    <row r="718" spans="1:10" ht="75" x14ac:dyDescent="0.25">
      <c r="A718" s="503" t="s">
        <v>35</v>
      </c>
      <c r="B718" s="503" t="s">
        <v>1182</v>
      </c>
      <c r="C718" s="503" t="s">
        <v>1263</v>
      </c>
      <c r="D718" s="504">
        <v>5.7</v>
      </c>
      <c r="E718" s="504">
        <v>6</v>
      </c>
      <c r="F718" s="504">
        <v>6.5</v>
      </c>
      <c r="G718" s="504">
        <v>7</v>
      </c>
      <c r="H718" s="504">
        <v>6.33</v>
      </c>
      <c r="I718" s="505"/>
      <c r="J718" s="505"/>
    </row>
    <row r="719" spans="1:10" ht="30" x14ac:dyDescent="0.25">
      <c r="A719" s="503" t="s">
        <v>35</v>
      </c>
      <c r="B719" s="503" t="s">
        <v>1186</v>
      </c>
      <c r="C719" s="503" t="s">
        <v>1264</v>
      </c>
      <c r="D719" s="504">
        <v>3.7</v>
      </c>
      <c r="E719" s="504">
        <v>5.6</v>
      </c>
      <c r="F719" s="504">
        <v>5.9</v>
      </c>
      <c r="G719" s="504">
        <v>5</v>
      </c>
      <c r="H719" s="504">
        <v>4.76</v>
      </c>
      <c r="I719" s="505"/>
      <c r="J719" s="505"/>
    </row>
    <row r="720" spans="1:10" ht="60" x14ac:dyDescent="0.25">
      <c r="A720" s="503" t="s">
        <v>35</v>
      </c>
      <c r="B720" s="503" t="s">
        <v>1186</v>
      </c>
      <c r="C720" s="503" t="s">
        <v>1265</v>
      </c>
      <c r="D720" s="504">
        <v>7</v>
      </c>
      <c r="E720" s="504">
        <v>7.8</v>
      </c>
      <c r="F720" s="504">
        <v>7.8</v>
      </c>
      <c r="G720" s="504">
        <v>7.5</v>
      </c>
      <c r="H720" s="504">
        <v>7.75</v>
      </c>
      <c r="I720" s="505"/>
      <c r="J720" s="505"/>
    </row>
    <row r="721" spans="1:10" ht="30" x14ac:dyDescent="0.25">
      <c r="A721" s="503" t="s">
        <v>35</v>
      </c>
      <c r="B721" s="503" t="s">
        <v>1186</v>
      </c>
      <c r="C721" s="503" t="s">
        <v>1266</v>
      </c>
      <c r="D721" s="504">
        <v>4.4000000000000004</v>
      </c>
      <c r="E721" s="504">
        <v>6.3</v>
      </c>
      <c r="F721" s="504">
        <v>6.4</v>
      </c>
      <c r="G721" s="504">
        <v>5.7</v>
      </c>
      <c r="H721" s="507" t="s">
        <v>1919</v>
      </c>
      <c r="I721" s="505"/>
      <c r="J721" s="505"/>
    </row>
    <row r="722" spans="1:10" ht="60" x14ac:dyDescent="0.25">
      <c r="A722" s="503" t="s">
        <v>35</v>
      </c>
      <c r="B722" s="503" t="s">
        <v>1186</v>
      </c>
      <c r="C722" s="503" t="s">
        <v>1267</v>
      </c>
      <c r="D722" s="504">
        <v>3.9</v>
      </c>
      <c r="E722" s="504">
        <v>5.2</v>
      </c>
      <c r="F722" s="504">
        <v>6</v>
      </c>
      <c r="G722" s="504">
        <v>5</v>
      </c>
      <c r="H722" s="504">
        <v>4.79</v>
      </c>
      <c r="I722" s="505"/>
      <c r="J722" s="505"/>
    </row>
    <row r="723" spans="1:10" ht="60" x14ac:dyDescent="0.25">
      <c r="A723" s="503" t="s">
        <v>35</v>
      </c>
      <c r="B723" s="503" t="s">
        <v>1198</v>
      </c>
      <c r="C723" s="503" t="s">
        <v>1268</v>
      </c>
      <c r="D723" s="504">
        <v>6.1</v>
      </c>
      <c r="E723" s="504">
        <v>6.6</v>
      </c>
      <c r="F723" s="504">
        <v>6.9</v>
      </c>
      <c r="G723" s="504">
        <v>6.2</v>
      </c>
      <c r="H723" s="507" t="s">
        <v>2005</v>
      </c>
      <c r="I723" s="505"/>
      <c r="J723" s="505"/>
    </row>
    <row r="724" spans="1:10" ht="60" x14ac:dyDescent="0.25">
      <c r="A724" s="503" t="s">
        <v>35</v>
      </c>
      <c r="B724" s="503" t="s">
        <v>1198</v>
      </c>
      <c r="C724" s="503" t="s">
        <v>1269</v>
      </c>
      <c r="D724" s="504">
        <v>4</v>
      </c>
      <c r="E724" s="504">
        <v>6.1</v>
      </c>
      <c r="F724" s="504">
        <v>6.3</v>
      </c>
      <c r="G724" s="504">
        <v>5.7</v>
      </c>
      <c r="H724" s="504">
        <v>5.45</v>
      </c>
      <c r="I724" s="505"/>
      <c r="J724" s="505"/>
    </row>
    <row r="725" spans="1:10" ht="90" x14ac:dyDescent="0.25">
      <c r="A725" s="503" t="s">
        <v>35</v>
      </c>
      <c r="B725" s="503" t="s">
        <v>1164</v>
      </c>
      <c r="C725" s="503" t="s">
        <v>1270</v>
      </c>
      <c r="D725" s="504">
        <v>4.3</v>
      </c>
      <c r="E725" s="504">
        <v>6.1</v>
      </c>
      <c r="F725" s="504">
        <v>6.2</v>
      </c>
      <c r="G725" s="504">
        <v>5.3</v>
      </c>
      <c r="H725" s="504">
        <v>5.31</v>
      </c>
      <c r="I725" s="505"/>
      <c r="J725" s="505"/>
    </row>
    <row r="726" spans="1:10" ht="30" x14ac:dyDescent="0.25">
      <c r="A726" s="503" t="s">
        <v>35</v>
      </c>
      <c r="B726" s="503" t="s">
        <v>1164</v>
      </c>
      <c r="C726" s="503" t="s">
        <v>1271</v>
      </c>
      <c r="D726" s="504">
        <v>4</v>
      </c>
      <c r="E726" s="504">
        <v>4.9000000000000004</v>
      </c>
      <c r="F726" s="504">
        <v>5</v>
      </c>
      <c r="G726" s="504">
        <v>4.9000000000000004</v>
      </c>
      <c r="H726" s="504">
        <v>4.41</v>
      </c>
      <c r="I726" s="505"/>
      <c r="J726" s="505"/>
    </row>
    <row r="727" spans="1:10" ht="45" x14ac:dyDescent="0.25">
      <c r="A727" s="503" t="s">
        <v>35</v>
      </c>
      <c r="B727" s="503" t="s">
        <v>1164</v>
      </c>
      <c r="C727" s="503" t="s">
        <v>2049</v>
      </c>
      <c r="D727" s="504">
        <v>4.7</v>
      </c>
      <c r="E727" s="504">
        <v>6.4</v>
      </c>
      <c r="F727" s="504">
        <v>6.3</v>
      </c>
      <c r="G727" s="504">
        <v>6.1</v>
      </c>
      <c r="H727" s="504">
        <v>5.75</v>
      </c>
      <c r="I727" s="505"/>
      <c r="J727" s="505"/>
    </row>
    <row r="728" spans="1:10" ht="30" x14ac:dyDescent="0.25">
      <c r="A728" s="503" t="s">
        <v>35</v>
      </c>
      <c r="B728" s="503" t="s">
        <v>1164</v>
      </c>
      <c r="C728" s="503" t="s">
        <v>1272</v>
      </c>
      <c r="D728" s="504">
        <v>3.3</v>
      </c>
      <c r="E728" s="504">
        <v>4.8</v>
      </c>
      <c r="F728" s="504">
        <v>5.0999999999999996</v>
      </c>
      <c r="G728" s="504">
        <v>4.9000000000000004</v>
      </c>
      <c r="H728" s="504">
        <v>3.99</v>
      </c>
      <c r="I728" s="505"/>
      <c r="J728" s="505"/>
    </row>
    <row r="729" spans="1:10" ht="90" x14ac:dyDescent="0.25">
      <c r="A729" s="503" t="s">
        <v>35</v>
      </c>
      <c r="B729" s="503" t="s">
        <v>1164</v>
      </c>
      <c r="C729" s="503" t="s">
        <v>1273</v>
      </c>
      <c r="D729" s="504">
        <v>4.2</v>
      </c>
      <c r="E729" s="504">
        <v>5.8</v>
      </c>
      <c r="F729" s="504">
        <v>6</v>
      </c>
      <c r="G729" s="504">
        <v>5.7</v>
      </c>
      <c r="H729" s="504">
        <v>5.22</v>
      </c>
      <c r="I729" s="505"/>
      <c r="J729" s="505"/>
    </row>
    <row r="730" spans="1:10" ht="45" x14ac:dyDescent="0.25">
      <c r="A730" s="503" t="s">
        <v>35</v>
      </c>
      <c r="B730" s="503" t="s">
        <v>35</v>
      </c>
      <c r="C730" s="503" t="s">
        <v>2050</v>
      </c>
      <c r="D730" s="504">
        <v>5.9</v>
      </c>
      <c r="E730" s="504">
        <v>7</v>
      </c>
      <c r="F730" s="504">
        <v>7.2</v>
      </c>
      <c r="G730" s="504">
        <v>6.3</v>
      </c>
      <c r="H730" s="504">
        <v>6.73</v>
      </c>
      <c r="I730" s="505"/>
      <c r="J730" s="505"/>
    </row>
    <row r="731" spans="1:10" ht="45" x14ac:dyDescent="0.25">
      <c r="A731" s="503" t="s">
        <v>35</v>
      </c>
      <c r="B731" s="503" t="s">
        <v>35</v>
      </c>
      <c r="C731" s="503" t="s">
        <v>1275</v>
      </c>
      <c r="D731" s="504">
        <v>8</v>
      </c>
      <c r="E731" s="504">
        <v>7.8</v>
      </c>
      <c r="F731" s="504">
        <v>7.7</v>
      </c>
      <c r="G731" s="504">
        <v>7.7</v>
      </c>
      <c r="H731" s="504">
        <v>8.0399999999999991</v>
      </c>
      <c r="I731" s="505"/>
      <c r="J731" s="505"/>
    </row>
    <row r="732" spans="1:10" ht="60" x14ac:dyDescent="0.25">
      <c r="A732" s="503" t="s">
        <v>35</v>
      </c>
      <c r="B732" s="503" t="s">
        <v>35</v>
      </c>
      <c r="C732" s="503" t="s">
        <v>1276</v>
      </c>
      <c r="D732" s="504">
        <v>7.6</v>
      </c>
      <c r="E732" s="504">
        <v>8</v>
      </c>
      <c r="F732" s="504">
        <v>7.8</v>
      </c>
      <c r="G732" s="504">
        <v>7.6</v>
      </c>
      <c r="H732" s="504">
        <v>7.92</v>
      </c>
      <c r="I732" s="505"/>
      <c r="J732" s="505"/>
    </row>
    <row r="733" spans="1:10" ht="30" x14ac:dyDescent="0.25">
      <c r="A733" s="503" t="s">
        <v>35</v>
      </c>
      <c r="B733" s="503" t="s">
        <v>35</v>
      </c>
      <c r="C733" s="503" t="s">
        <v>1277</v>
      </c>
      <c r="D733" s="504">
        <v>5.4</v>
      </c>
      <c r="E733" s="504">
        <v>5.8</v>
      </c>
      <c r="F733" s="504">
        <v>6</v>
      </c>
      <c r="G733" s="504">
        <v>6.2</v>
      </c>
      <c r="H733" s="507" t="s">
        <v>2001</v>
      </c>
      <c r="I733" s="505"/>
      <c r="J733" s="509">
        <v>7.6869999999999994</v>
      </c>
    </row>
    <row r="734" spans="1:10" ht="45" x14ac:dyDescent="0.25">
      <c r="A734" s="503" t="s">
        <v>35</v>
      </c>
      <c r="B734" s="503" t="s">
        <v>35</v>
      </c>
      <c r="C734" s="503" t="s">
        <v>1278</v>
      </c>
      <c r="D734" s="504">
        <v>4.8</v>
      </c>
      <c r="E734" s="504">
        <v>6.6</v>
      </c>
      <c r="F734" s="504">
        <v>6.6</v>
      </c>
      <c r="G734" s="504">
        <v>6.1</v>
      </c>
      <c r="H734" s="504">
        <v>6.14</v>
      </c>
      <c r="I734" s="505"/>
      <c r="J734" s="505"/>
    </row>
    <row r="735" spans="1:10" ht="60" x14ac:dyDescent="0.25">
      <c r="A735" s="503" t="s">
        <v>35</v>
      </c>
      <c r="B735" s="503" t="s">
        <v>35</v>
      </c>
      <c r="C735" s="503" t="s">
        <v>2051</v>
      </c>
      <c r="D735" s="504">
        <v>7.9</v>
      </c>
      <c r="E735" s="504">
        <v>8</v>
      </c>
      <c r="F735" s="504">
        <v>7.9</v>
      </c>
      <c r="G735" s="504">
        <v>7.8</v>
      </c>
      <c r="H735" s="504">
        <v>8.11</v>
      </c>
      <c r="I735" s="505"/>
      <c r="J735" s="505"/>
    </row>
    <row r="736" spans="1:10" ht="90" x14ac:dyDescent="0.25">
      <c r="A736" s="503" t="s">
        <v>35</v>
      </c>
      <c r="B736" s="503" t="s">
        <v>35</v>
      </c>
      <c r="C736" s="503" t="s">
        <v>2052</v>
      </c>
      <c r="D736" s="504">
        <v>5.4</v>
      </c>
      <c r="E736" s="504">
        <v>6.6</v>
      </c>
      <c r="F736" s="504">
        <v>6.5</v>
      </c>
      <c r="G736" s="504">
        <v>6.2</v>
      </c>
      <c r="H736" s="504">
        <v>6.25</v>
      </c>
      <c r="I736" s="505"/>
      <c r="J736" s="505"/>
    </row>
    <row r="737" spans="1:10" ht="90" x14ac:dyDescent="0.25">
      <c r="A737" s="503" t="s">
        <v>35</v>
      </c>
      <c r="B737" s="503" t="s">
        <v>35</v>
      </c>
      <c r="C737" s="503" t="s">
        <v>1281</v>
      </c>
      <c r="D737" s="504">
        <v>6.4</v>
      </c>
      <c r="E737" s="504">
        <v>7.5</v>
      </c>
      <c r="F737" s="504">
        <v>7.2</v>
      </c>
      <c r="G737" s="504">
        <v>7</v>
      </c>
      <c r="H737" s="504">
        <v>7.26</v>
      </c>
      <c r="I737" s="505"/>
      <c r="J737" s="505"/>
    </row>
    <row r="738" spans="1:10" ht="45" x14ac:dyDescent="0.25">
      <c r="A738" s="503" t="s">
        <v>35</v>
      </c>
      <c r="B738" s="503" t="s">
        <v>35</v>
      </c>
      <c r="C738" s="503" t="s">
        <v>1282</v>
      </c>
      <c r="D738" s="504">
        <v>4</v>
      </c>
      <c r="E738" s="504">
        <v>6</v>
      </c>
      <c r="F738" s="504">
        <v>6.7</v>
      </c>
      <c r="G738" s="504">
        <v>5.2</v>
      </c>
      <c r="H738" s="504">
        <v>5.27</v>
      </c>
      <c r="I738" s="505"/>
      <c r="J738" s="505"/>
    </row>
    <row r="739" spans="1:10" ht="45" x14ac:dyDescent="0.25">
      <c r="A739" s="503" t="s">
        <v>35</v>
      </c>
      <c r="B739" s="503" t="s">
        <v>35</v>
      </c>
      <c r="C739" s="503" t="s">
        <v>1283</v>
      </c>
      <c r="D739" s="504">
        <v>4.8</v>
      </c>
      <c r="E739" s="504">
        <v>6.8</v>
      </c>
      <c r="F739" s="504">
        <v>6.5</v>
      </c>
      <c r="G739" s="504">
        <v>5.4</v>
      </c>
      <c r="H739" s="504">
        <v>6.02</v>
      </c>
      <c r="I739" s="505"/>
      <c r="J739" s="505"/>
    </row>
    <row r="740" spans="1:10" ht="75" x14ac:dyDescent="0.25">
      <c r="A740" s="503" t="s">
        <v>35</v>
      </c>
      <c r="B740" s="503" t="s">
        <v>35</v>
      </c>
      <c r="C740" s="503" t="s">
        <v>1284</v>
      </c>
      <c r="D740" s="504">
        <v>7.1</v>
      </c>
      <c r="E740" s="504">
        <v>7.7</v>
      </c>
      <c r="F740" s="504">
        <v>7.8</v>
      </c>
      <c r="G740" s="504">
        <v>7.6</v>
      </c>
      <c r="H740" s="504">
        <v>7.82</v>
      </c>
      <c r="I740" s="505"/>
      <c r="J740" s="505"/>
    </row>
    <row r="741" spans="1:10" ht="45" x14ac:dyDescent="0.25">
      <c r="A741" s="503" t="s">
        <v>35</v>
      </c>
      <c r="B741" s="503" t="s">
        <v>35</v>
      </c>
      <c r="C741" s="503" t="s">
        <v>1285</v>
      </c>
      <c r="D741" s="504">
        <v>7.6</v>
      </c>
      <c r="E741" s="504">
        <v>7.3</v>
      </c>
      <c r="F741" s="504">
        <v>7.6</v>
      </c>
      <c r="G741" s="504">
        <v>7.9</v>
      </c>
      <c r="H741" s="504">
        <v>7.81</v>
      </c>
      <c r="I741" s="505"/>
      <c r="J741" s="505"/>
    </row>
    <row r="742" spans="1:10" ht="30" x14ac:dyDescent="0.25">
      <c r="A742" s="503" t="s">
        <v>35</v>
      </c>
      <c r="B742" s="503" t="s">
        <v>35</v>
      </c>
      <c r="C742" s="503" t="s">
        <v>1286</v>
      </c>
      <c r="D742" s="504">
        <v>6.4</v>
      </c>
      <c r="E742" s="504">
        <v>8.1</v>
      </c>
      <c r="F742" s="504">
        <v>7.7</v>
      </c>
      <c r="G742" s="504">
        <v>7.7</v>
      </c>
      <c r="H742" s="504">
        <v>7.83</v>
      </c>
      <c r="I742" s="505"/>
      <c r="J742" s="505"/>
    </row>
    <row r="743" spans="1:10" ht="45" x14ac:dyDescent="0.25">
      <c r="A743" s="503" t="s">
        <v>35</v>
      </c>
      <c r="B743" s="503" t="s">
        <v>35</v>
      </c>
      <c r="C743" s="503" t="s">
        <v>1287</v>
      </c>
      <c r="D743" s="504">
        <v>7.6</v>
      </c>
      <c r="E743" s="504">
        <v>7.5</v>
      </c>
      <c r="F743" s="504">
        <v>7.7</v>
      </c>
      <c r="G743" s="504">
        <v>7.6</v>
      </c>
      <c r="H743" s="504">
        <v>7.86</v>
      </c>
      <c r="I743" s="505"/>
      <c r="J743" s="505"/>
    </row>
    <row r="744" spans="1:10" ht="60" x14ac:dyDescent="0.25">
      <c r="A744" s="503" t="s">
        <v>35</v>
      </c>
      <c r="B744" s="503" t="s">
        <v>35</v>
      </c>
      <c r="C744" s="503" t="s">
        <v>1288</v>
      </c>
      <c r="D744" s="504">
        <v>6.3</v>
      </c>
      <c r="E744" s="504">
        <v>6.8</v>
      </c>
      <c r="F744" s="504">
        <v>6.9</v>
      </c>
      <c r="G744" s="504">
        <v>6.3</v>
      </c>
      <c r="H744" s="504">
        <v>6.74</v>
      </c>
      <c r="I744" s="505"/>
      <c r="J744" s="505"/>
    </row>
    <row r="745" spans="1:10" ht="45" x14ac:dyDescent="0.25">
      <c r="A745" s="503" t="s">
        <v>35</v>
      </c>
      <c r="B745" s="503" t="s">
        <v>35</v>
      </c>
      <c r="C745" s="503" t="s">
        <v>1289</v>
      </c>
      <c r="D745" s="504">
        <v>8.1999999999999993</v>
      </c>
      <c r="E745" s="504">
        <v>8.1999999999999993</v>
      </c>
      <c r="F745" s="504">
        <v>7.9</v>
      </c>
      <c r="G745" s="504">
        <v>8.1</v>
      </c>
      <c r="H745" s="504">
        <v>8.2899999999999991</v>
      </c>
      <c r="I745" s="505"/>
      <c r="J745" s="505"/>
    </row>
    <row r="746" spans="1:10" ht="45" x14ac:dyDescent="0.25">
      <c r="A746" s="503" t="s">
        <v>35</v>
      </c>
      <c r="B746" s="503" t="s">
        <v>35</v>
      </c>
      <c r="C746" s="503" t="s">
        <v>1290</v>
      </c>
      <c r="D746" s="504">
        <v>8.4</v>
      </c>
      <c r="E746" s="504">
        <v>8.5</v>
      </c>
      <c r="F746" s="504">
        <v>8</v>
      </c>
      <c r="G746" s="504">
        <v>7.9</v>
      </c>
      <c r="H746" s="504">
        <v>8.3800000000000008</v>
      </c>
      <c r="I746" s="505"/>
      <c r="J746" s="505"/>
    </row>
    <row r="747" spans="1:10" ht="30" x14ac:dyDescent="0.25">
      <c r="A747" s="510" t="s">
        <v>35</v>
      </c>
      <c r="B747" s="510" t="s">
        <v>35</v>
      </c>
      <c r="C747" s="510" t="s">
        <v>1329</v>
      </c>
      <c r="D747" s="511">
        <v>8</v>
      </c>
      <c r="E747" s="511">
        <v>7.7</v>
      </c>
      <c r="F747" s="511">
        <v>7.8</v>
      </c>
      <c r="G747" s="511">
        <v>7</v>
      </c>
      <c r="H747" s="511">
        <v>7.82</v>
      </c>
      <c r="I747" s="512"/>
      <c r="J747" s="512"/>
    </row>
    <row r="748" spans="1:10" ht="45" x14ac:dyDescent="0.25">
      <c r="A748" s="503" t="s">
        <v>35</v>
      </c>
      <c r="B748" s="503" t="s">
        <v>35</v>
      </c>
      <c r="C748" s="503" t="s">
        <v>1292</v>
      </c>
      <c r="D748" s="504">
        <v>3.9</v>
      </c>
      <c r="E748" s="504">
        <v>6</v>
      </c>
      <c r="F748" s="504">
        <v>6</v>
      </c>
      <c r="G748" s="504">
        <v>5.7</v>
      </c>
      <c r="H748" s="504">
        <v>5.28</v>
      </c>
      <c r="I748" s="505"/>
      <c r="J748" s="505"/>
    </row>
    <row r="749" spans="1:10" ht="45" x14ac:dyDescent="0.25">
      <c r="A749" s="503" t="s">
        <v>35</v>
      </c>
      <c r="B749" s="503" t="s">
        <v>35</v>
      </c>
      <c r="C749" s="503" t="s">
        <v>1293</v>
      </c>
      <c r="D749" s="504">
        <v>3.7</v>
      </c>
      <c r="E749" s="504">
        <v>5.7</v>
      </c>
      <c r="F749" s="504">
        <v>6</v>
      </c>
      <c r="G749" s="504">
        <v>6.1</v>
      </c>
      <c r="H749" s="507" t="s">
        <v>2053</v>
      </c>
      <c r="I749" s="505"/>
      <c r="J749" s="505"/>
    </row>
    <row r="750" spans="1:10" ht="45" x14ac:dyDescent="0.25">
      <c r="A750" s="503" t="s">
        <v>35</v>
      </c>
      <c r="B750" s="503" t="s">
        <v>35</v>
      </c>
      <c r="C750" s="503" t="s">
        <v>1294</v>
      </c>
      <c r="D750" s="504">
        <v>5</v>
      </c>
      <c r="E750" s="504">
        <v>6.7</v>
      </c>
      <c r="F750" s="504">
        <v>6.4</v>
      </c>
      <c r="G750" s="504">
        <v>6.2</v>
      </c>
      <c r="H750" s="504">
        <v>5.97</v>
      </c>
      <c r="I750" s="505"/>
      <c r="J750" s="505"/>
    </row>
    <row r="751" spans="1:10" ht="45" x14ac:dyDescent="0.25">
      <c r="A751" s="503" t="s">
        <v>35</v>
      </c>
      <c r="B751" s="503" t="s">
        <v>35</v>
      </c>
      <c r="C751" s="503" t="s">
        <v>2054</v>
      </c>
      <c r="D751" s="504">
        <v>6.6</v>
      </c>
      <c r="E751" s="504">
        <v>7.1</v>
      </c>
      <c r="F751" s="504">
        <v>7.2</v>
      </c>
      <c r="G751" s="504">
        <v>6.7</v>
      </c>
      <c r="H751" s="504">
        <v>7.11</v>
      </c>
      <c r="I751" s="505"/>
      <c r="J751" s="505"/>
    </row>
    <row r="752" spans="1:10" ht="45" x14ac:dyDescent="0.25">
      <c r="A752" s="503" t="s">
        <v>35</v>
      </c>
      <c r="B752" s="503" t="s">
        <v>35</v>
      </c>
      <c r="C752" s="503" t="s">
        <v>1296</v>
      </c>
      <c r="D752" s="504">
        <v>6.3</v>
      </c>
      <c r="E752" s="504">
        <v>7</v>
      </c>
      <c r="F752" s="504">
        <v>7.2</v>
      </c>
      <c r="G752" s="504">
        <v>6.6</v>
      </c>
      <c r="H752" s="504">
        <v>6.96</v>
      </c>
      <c r="I752" s="505"/>
      <c r="J752" s="505"/>
    </row>
    <row r="753" spans="1:10" ht="45" x14ac:dyDescent="0.25">
      <c r="A753" s="503" t="s">
        <v>35</v>
      </c>
      <c r="B753" s="503" t="s">
        <v>35</v>
      </c>
      <c r="C753" s="503" t="s">
        <v>1297</v>
      </c>
      <c r="D753" s="504">
        <v>4.5999999999999996</v>
      </c>
      <c r="E753" s="504">
        <v>6.1</v>
      </c>
      <c r="F753" s="504">
        <v>6.5</v>
      </c>
      <c r="G753" s="504">
        <v>5.7</v>
      </c>
      <c r="H753" s="504">
        <v>5.71</v>
      </c>
      <c r="I753" s="505"/>
      <c r="J753" s="505"/>
    </row>
    <row r="754" spans="1:10" ht="45" x14ac:dyDescent="0.25">
      <c r="A754" s="503" t="s">
        <v>35</v>
      </c>
      <c r="B754" s="503" t="s">
        <v>35</v>
      </c>
      <c r="C754" s="503" t="s">
        <v>1298</v>
      </c>
      <c r="D754" s="504">
        <v>3.4</v>
      </c>
      <c r="E754" s="504">
        <v>5.2</v>
      </c>
      <c r="F754" s="504">
        <v>5.5</v>
      </c>
      <c r="G754" s="504">
        <v>4.5999999999999996</v>
      </c>
      <c r="H754" s="504">
        <v>4.26</v>
      </c>
      <c r="I754" s="505"/>
      <c r="J754" s="505"/>
    </row>
    <row r="755" spans="1:10" ht="45" x14ac:dyDescent="0.25">
      <c r="A755" s="503" t="s">
        <v>35</v>
      </c>
      <c r="B755" s="503" t="s">
        <v>35</v>
      </c>
      <c r="C755" s="503" t="s">
        <v>1299</v>
      </c>
      <c r="D755" s="504">
        <v>6.3</v>
      </c>
      <c r="E755" s="504">
        <v>7</v>
      </c>
      <c r="F755" s="504">
        <v>7.8</v>
      </c>
      <c r="G755" s="504">
        <v>6.5</v>
      </c>
      <c r="H755" s="504">
        <v>7.07</v>
      </c>
      <c r="I755" s="505"/>
      <c r="J755" s="505"/>
    </row>
    <row r="756" spans="1:10" ht="90" x14ac:dyDescent="0.25">
      <c r="A756" s="503" t="s">
        <v>35</v>
      </c>
      <c r="B756" s="503" t="s">
        <v>35</v>
      </c>
      <c r="C756" s="503" t="s">
        <v>465</v>
      </c>
      <c r="D756" s="504">
        <v>4.5999999999999996</v>
      </c>
      <c r="E756" s="504">
        <v>7.2</v>
      </c>
      <c r="F756" s="504">
        <v>7.3</v>
      </c>
      <c r="G756" s="504">
        <v>6.4</v>
      </c>
      <c r="H756" s="504">
        <v>6.64</v>
      </c>
      <c r="I756" s="505"/>
      <c r="J756" s="505"/>
    </row>
    <row r="757" spans="1:10" ht="75" x14ac:dyDescent="0.25">
      <c r="A757" s="503" t="s">
        <v>35</v>
      </c>
      <c r="B757" s="503" t="s">
        <v>35</v>
      </c>
      <c r="C757" s="503" t="s">
        <v>1300</v>
      </c>
      <c r="D757" s="504">
        <v>7.2</v>
      </c>
      <c r="E757" s="504">
        <v>6.7</v>
      </c>
      <c r="F757" s="504">
        <v>6.7</v>
      </c>
      <c r="G757" s="504">
        <v>6.4</v>
      </c>
      <c r="H757" s="504">
        <v>6.93</v>
      </c>
      <c r="I757" s="505"/>
      <c r="J757" s="505"/>
    </row>
    <row r="758" spans="1:10" ht="45" x14ac:dyDescent="0.25">
      <c r="A758" s="503" t="s">
        <v>35</v>
      </c>
      <c r="B758" s="503" t="s">
        <v>35</v>
      </c>
      <c r="C758" s="503" t="s">
        <v>1301</v>
      </c>
      <c r="D758" s="504">
        <v>5.7</v>
      </c>
      <c r="E758" s="504">
        <v>7.3</v>
      </c>
      <c r="F758" s="504">
        <v>7.4</v>
      </c>
      <c r="G758" s="504">
        <v>7.2</v>
      </c>
      <c r="H758" s="504">
        <v>7.15</v>
      </c>
      <c r="I758" s="505"/>
      <c r="J758" s="505"/>
    </row>
    <row r="759" spans="1:10" ht="45" x14ac:dyDescent="0.25">
      <c r="A759" s="503" t="s">
        <v>35</v>
      </c>
      <c r="B759" s="503" t="s">
        <v>35</v>
      </c>
      <c r="C759" s="503" t="s">
        <v>1302</v>
      </c>
      <c r="D759" s="504">
        <v>8.4</v>
      </c>
      <c r="E759" s="504">
        <v>8.5</v>
      </c>
      <c r="F759" s="504">
        <v>8.1999999999999993</v>
      </c>
      <c r="G759" s="504">
        <v>8.5</v>
      </c>
      <c r="H759" s="507" t="s">
        <v>2055</v>
      </c>
      <c r="I759" s="505"/>
      <c r="J759" s="505"/>
    </row>
    <row r="760" spans="1:10" ht="60" x14ac:dyDescent="0.25">
      <c r="A760" s="503" t="s">
        <v>35</v>
      </c>
      <c r="B760" s="503" t="s">
        <v>35</v>
      </c>
      <c r="C760" s="503" t="s">
        <v>1303</v>
      </c>
      <c r="D760" s="504">
        <v>8.1999999999999993</v>
      </c>
      <c r="E760" s="504">
        <v>8.3000000000000007</v>
      </c>
      <c r="F760" s="504">
        <v>8</v>
      </c>
      <c r="G760" s="504">
        <v>8.1999999999999993</v>
      </c>
      <c r="H760" s="504">
        <v>8.35</v>
      </c>
      <c r="I760" s="505"/>
      <c r="J760" s="505"/>
    </row>
    <row r="761" spans="1:10" ht="60" x14ac:dyDescent="0.25">
      <c r="A761" s="503" t="s">
        <v>35</v>
      </c>
      <c r="B761" s="503" t="s">
        <v>35</v>
      </c>
      <c r="C761" s="503" t="s">
        <v>1305</v>
      </c>
      <c r="D761" s="504">
        <v>4.5999999999999996</v>
      </c>
      <c r="E761" s="504">
        <v>6.5</v>
      </c>
      <c r="F761" s="504">
        <v>6.1</v>
      </c>
      <c r="G761" s="504">
        <v>4.7</v>
      </c>
      <c r="H761" s="504">
        <v>5.31</v>
      </c>
      <c r="I761" s="505"/>
      <c r="J761" s="505"/>
    </row>
    <row r="762" spans="1:10" ht="45" x14ac:dyDescent="0.25">
      <c r="A762" s="503" t="s">
        <v>35</v>
      </c>
      <c r="B762" s="503" t="s">
        <v>35</v>
      </c>
      <c r="C762" s="503" t="s">
        <v>1306</v>
      </c>
      <c r="D762" s="504">
        <v>4.5999999999999996</v>
      </c>
      <c r="E762" s="504">
        <v>6.3</v>
      </c>
      <c r="F762" s="504">
        <v>6.5</v>
      </c>
      <c r="G762" s="504">
        <v>5.4</v>
      </c>
      <c r="H762" s="504">
        <v>5.75</v>
      </c>
      <c r="I762" s="505"/>
      <c r="J762" s="505"/>
    </row>
    <row r="763" spans="1:10" ht="60" x14ac:dyDescent="0.25">
      <c r="A763" s="503" t="s">
        <v>35</v>
      </c>
      <c r="B763" s="503" t="s">
        <v>35</v>
      </c>
      <c r="C763" s="503" t="s">
        <v>1307</v>
      </c>
      <c r="D763" s="504">
        <v>7.2</v>
      </c>
      <c r="E763" s="504">
        <v>7.3</v>
      </c>
      <c r="F763" s="504">
        <v>7.2</v>
      </c>
      <c r="G763" s="504">
        <v>7.3</v>
      </c>
      <c r="H763" s="504">
        <v>7.47</v>
      </c>
      <c r="I763" s="505"/>
      <c r="J763" s="505"/>
    </row>
    <row r="764" spans="1:10" ht="30" x14ac:dyDescent="0.25">
      <c r="A764" s="503" t="s">
        <v>35</v>
      </c>
      <c r="B764" s="503" t="s">
        <v>35</v>
      </c>
      <c r="C764" s="503" t="s">
        <v>1308</v>
      </c>
      <c r="D764" s="504">
        <v>6.2</v>
      </c>
      <c r="E764" s="504">
        <v>6.7</v>
      </c>
      <c r="F764" s="504">
        <v>6.6</v>
      </c>
      <c r="G764" s="504">
        <v>6.3</v>
      </c>
      <c r="H764" s="504">
        <v>6.53</v>
      </c>
      <c r="I764" s="505"/>
      <c r="J764" s="505"/>
    </row>
    <row r="765" spans="1:10" ht="60" x14ac:dyDescent="0.25">
      <c r="A765" s="503" t="s">
        <v>35</v>
      </c>
      <c r="B765" s="503" t="s">
        <v>35</v>
      </c>
      <c r="C765" s="503" t="s">
        <v>1309</v>
      </c>
      <c r="D765" s="504">
        <v>4.5</v>
      </c>
      <c r="E765" s="504">
        <v>6.6</v>
      </c>
      <c r="F765" s="504">
        <v>7</v>
      </c>
      <c r="G765" s="504">
        <v>5.8</v>
      </c>
      <c r="H765" s="504">
        <v>6.06</v>
      </c>
      <c r="I765" s="505"/>
      <c r="J765" s="505"/>
    </row>
    <row r="766" spans="1:10" ht="75" x14ac:dyDescent="0.25">
      <c r="A766" s="503" t="s">
        <v>35</v>
      </c>
      <c r="B766" s="503" t="s">
        <v>35</v>
      </c>
      <c r="C766" s="503" t="s">
        <v>1311</v>
      </c>
      <c r="D766" s="504">
        <v>3.2</v>
      </c>
      <c r="E766" s="504">
        <v>4.4000000000000004</v>
      </c>
      <c r="F766" s="504">
        <v>4.7</v>
      </c>
      <c r="G766" s="504">
        <v>4.2</v>
      </c>
      <c r="H766" s="504">
        <v>3.53</v>
      </c>
      <c r="I766" s="505"/>
      <c r="J766" s="505"/>
    </row>
    <row r="767" spans="1:10" ht="45" x14ac:dyDescent="0.25">
      <c r="A767" s="503" t="s">
        <v>35</v>
      </c>
      <c r="B767" s="503" t="s">
        <v>35</v>
      </c>
      <c r="C767" s="503" t="s">
        <v>2056</v>
      </c>
      <c r="D767" s="504">
        <v>5.8</v>
      </c>
      <c r="E767" s="504">
        <v>7.2</v>
      </c>
      <c r="F767" s="504">
        <v>6.7</v>
      </c>
      <c r="G767" s="504">
        <v>5.9</v>
      </c>
      <c r="H767" s="504">
        <v>6.34</v>
      </c>
      <c r="I767" s="505"/>
      <c r="J767" s="505"/>
    </row>
    <row r="768" spans="1:10" ht="60" x14ac:dyDescent="0.25">
      <c r="A768" s="503" t="s">
        <v>35</v>
      </c>
      <c r="B768" s="503" t="s">
        <v>35</v>
      </c>
      <c r="C768" s="503" t="s">
        <v>1313</v>
      </c>
      <c r="D768" s="504">
        <v>7.3</v>
      </c>
      <c r="E768" s="504">
        <v>7.6</v>
      </c>
      <c r="F768" s="504">
        <v>7.6</v>
      </c>
      <c r="G768" s="504">
        <v>6.7</v>
      </c>
      <c r="H768" s="504">
        <v>7.52</v>
      </c>
      <c r="I768" s="505"/>
      <c r="J768" s="505"/>
    </row>
    <row r="769" spans="1:10" ht="60" x14ac:dyDescent="0.25">
      <c r="A769" s="503" t="s">
        <v>35</v>
      </c>
      <c r="B769" s="503" t="s">
        <v>35</v>
      </c>
      <c r="C769" s="503" t="s">
        <v>1314</v>
      </c>
      <c r="D769" s="504">
        <v>7.3</v>
      </c>
      <c r="E769" s="504">
        <v>7.7</v>
      </c>
      <c r="F769" s="504">
        <v>7.7</v>
      </c>
      <c r="G769" s="504">
        <v>7.6</v>
      </c>
      <c r="H769" s="504">
        <v>7.81</v>
      </c>
      <c r="I769" s="505"/>
      <c r="J769" s="505"/>
    </row>
    <row r="770" spans="1:10" ht="45" x14ac:dyDescent="0.25">
      <c r="A770" s="503" t="s">
        <v>35</v>
      </c>
      <c r="B770" s="503" t="s">
        <v>35</v>
      </c>
      <c r="C770" s="503" t="s">
        <v>1315</v>
      </c>
      <c r="D770" s="504">
        <v>4.9000000000000004</v>
      </c>
      <c r="E770" s="504">
        <v>6.8</v>
      </c>
      <c r="F770" s="504">
        <v>6.8</v>
      </c>
      <c r="G770" s="504">
        <v>6.7</v>
      </c>
      <c r="H770" s="504">
        <v>6.47</v>
      </c>
      <c r="I770" s="505"/>
      <c r="J770" s="505"/>
    </row>
    <row r="771" spans="1:10" ht="30" x14ac:dyDescent="0.25">
      <c r="A771" s="503" t="s">
        <v>35</v>
      </c>
      <c r="B771" s="503" t="s">
        <v>35</v>
      </c>
      <c r="C771" s="503" t="s">
        <v>1316</v>
      </c>
      <c r="D771" s="504">
        <v>6.5</v>
      </c>
      <c r="E771" s="504">
        <v>7.1</v>
      </c>
      <c r="F771" s="504">
        <v>7.3</v>
      </c>
      <c r="G771" s="504">
        <v>7.1</v>
      </c>
      <c r="H771" s="504">
        <v>7.13</v>
      </c>
      <c r="I771" s="505"/>
      <c r="J771" s="505"/>
    </row>
    <row r="772" spans="1:10" ht="60" x14ac:dyDescent="0.25">
      <c r="A772" s="503" t="s">
        <v>35</v>
      </c>
      <c r="B772" s="503" t="s">
        <v>35</v>
      </c>
      <c r="C772" s="503" t="s">
        <v>1317</v>
      </c>
      <c r="D772" s="504">
        <v>5.9</v>
      </c>
      <c r="E772" s="504">
        <v>6.5</v>
      </c>
      <c r="F772" s="504">
        <v>7.2</v>
      </c>
      <c r="G772" s="504">
        <v>5.9</v>
      </c>
      <c r="H772" s="504">
        <v>6.44</v>
      </c>
      <c r="I772" s="505"/>
      <c r="J772" s="505"/>
    </row>
    <row r="773" spans="1:10" ht="105" x14ac:dyDescent="0.25">
      <c r="A773" s="503" t="s">
        <v>35</v>
      </c>
      <c r="B773" s="503" t="s">
        <v>35</v>
      </c>
      <c r="C773" s="503" t="s">
        <v>1318</v>
      </c>
      <c r="D773" s="504">
        <v>5.5</v>
      </c>
      <c r="E773" s="504">
        <v>6.3</v>
      </c>
      <c r="F773" s="504">
        <v>6.5</v>
      </c>
      <c r="G773" s="504">
        <v>5.6</v>
      </c>
      <c r="H773" s="504">
        <v>5.96</v>
      </c>
      <c r="I773" s="505"/>
      <c r="J773" s="505"/>
    </row>
    <row r="774" spans="1:10" ht="105" x14ac:dyDescent="0.25">
      <c r="A774" s="503" t="s">
        <v>35</v>
      </c>
      <c r="B774" s="503" t="s">
        <v>35</v>
      </c>
      <c r="C774" s="503" t="s">
        <v>2057</v>
      </c>
      <c r="D774" s="504">
        <v>7.8</v>
      </c>
      <c r="E774" s="504">
        <v>7.8</v>
      </c>
      <c r="F774" s="504">
        <v>7.7</v>
      </c>
      <c r="G774" s="504">
        <v>7.3</v>
      </c>
      <c r="H774" s="504">
        <v>7.91</v>
      </c>
      <c r="I774" s="505"/>
      <c r="J774" s="505"/>
    </row>
    <row r="775" spans="1:10" ht="60" x14ac:dyDescent="0.25">
      <c r="A775" s="503" t="s">
        <v>35</v>
      </c>
      <c r="B775" s="503" t="s">
        <v>35</v>
      </c>
      <c r="C775" s="503" t="s">
        <v>1320</v>
      </c>
      <c r="D775" s="504">
        <v>3.6</v>
      </c>
      <c r="E775" s="504">
        <v>5.5</v>
      </c>
      <c r="F775" s="504">
        <v>5.8</v>
      </c>
      <c r="G775" s="504">
        <v>4.5999999999999996</v>
      </c>
      <c r="H775" s="504">
        <v>4.37</v>
      </c>
      <c r="I775" s="505"/>
      <c r="J775" s="505"/>
    </row>
    <row r="776" spans="1:10" ht="60" x14ac:dyDescent="0.25">
      <c r="A776" s="503" t="s">
        <v>35</v>
      </c>
      <c r="B776" s="503" t="s">
        <v>35</v>
      </c>
      <c r="C776" s="503" t="s">
        <v>1321</v>
      </c>
      <c r="D776" s="504">
        <v>4</v>
      </c>
      <c r="E776" s="504">
        <v>5.9</v>
      </c>
      <c r="F776" s="504">
        <v>5.9</v>
      </c>
      <c r="G776" s="504">
        <v>5.0999999999999996</v>
      </c>
      <c r="H776" s="504">
        <v>5.01</v>
      </c>
      <c r="I776" s="505"/>
      <c r="J776" s="505"/>
    </row>
    <row r="777" spans="1:10" ht="45" x14ac:dyDescent="0.25">
      <c r="A777" s="503" t="s">
        <v>35</v>
      </c>
      <c r="B777" s="503" t="s">
        <v>35</v>
      </c>
      <c r="C777" s="503" t="s">
        <v>1322</v>
      </c>
      <c r="D777" s="504">
        <v>6.8</v>
      </c>
      <c r="E777" s="504">
        <v>7.6</v>
      </c>
      <c r="F777" s="504">
        <v>7.3</v>
      </c>
      <c r="G777" s="504">
        <v>6.9</v>
      </c>
      <c r="H777" s="504">
        <v>7.38</v>
      </c>
      <c r="I777" s="505"/>
      <c r="J777" s="505"/>
    </row>
    <row r="778" spans="1:10" ht="45" x14ac:dyDescent="0.25">
      <c r="A778" s="503" t="s">
        <v>35</v>
      </c>
      <c r="B778" s="503" t="s">
        <v>35</v>
      </c>
      <c r="C778" s="503" t="s">
        <v>1323</v>
      </c>
      <c r="D778" s="504">
        <v>8.3000000000000007</v>
      </c>
      <c r="E778" s="504">
        <v>8.1</v>
      </c>
      <c r="F778" s="504">
        <v>7.8</v>
      </c>
      <c r="G778" s="504">
        <v>8</v>
      </c>
      <c r="H778" s="504">
        <v>8.24</v>
      </c>
      <c r="I778" s="505"/>
      <c r="J778" s="505"/>
    </row>
    <row r="779" spans="1:10" ht="45" x14ac:dyDescent="0.25">
      <c r="A779" s="503" t="s">
        <v>35</v>
      </c>
      <c r="B779" s="503" t="s">
        <v>35</v>
      </c>
      <c r="C779" s="503" t="s">
        <v>1112</v>
      </c>
      <c r="D779" s="504">
        <v>7.8</v>
      </c>
      <c r="E779" s="504">
        <v>7.8</v>
      </c>
      <c r="F779" s="504">
        <v>7.8</v>
      </c>
      <c r="G779" s="504">
        <v>8.1999999999999993</v>
      </c>
      <c r="H779" s="507" t="s">
        <v>2058</v>
      </c>
      <c r="I779" s="505"/>
      <c r="J779" s="505"/>
    </row>
    <row r="780" spans="1:10" ht="90" x14ac:dyDescent="0.25">
      <c r="A780" s="503" t="s">
        <v>35</v>
      </c>
      <c r="B780" s="503" t="s">
        <v>35</v>
      </c>
      <c r="C780" s="503" t="s">
        <v>1324</v>
      </c>
      <c r="D780" s="504">
        <v>6.9</v>
      </c>
      <c r="E780" s="504">
        <v>7.1</v>
      </c>
      <c r="F780" s="504">
        <v>7.1</v>
      </c>
      <c r="G780" s="504">
        <v>7.6</v>
      </c>
      <c r="H780" s="504">
        <v>7.45</v>
      </c>
      <c r="I780" s="505"/>
      <c r="J780" s="505"/>
    </row>
    <row r="781" spans="1:10" ht="60" x14ac:dyDescent="0.25">
      <c r="A781" s="503" t="s">
        <v>35</v>
      </c>
      <c r="B781" s="503" t="s">
        <v>35</v>
      </c>
      <c r="C781" s="503" t="s">
        <v>1325</v>
      </c>
      <c r="D781" s="504">
        <v>5.9</v>
      </c>
      <c r="E781" s="504">
        <v>7.4</v>
      </c>
      <c r="F781" s="504">
        <v>7.1</v>
      </c>
      <c r="G781" s="504">
        <v>6.8</v>
      </c>
      <c r="H781" s="504">
        <v>7.03</v>
      </c>
      <c r="I781" s="505"/>
      <c r="J781" s="505"/>
    </row>
    <row r="782" spans="1:10" ht="60" x14ac:dyDescent="0.25">
      <c r="A782" s="503" t="s">
        <v>35</v>
      </c>
      <c r="B782" s="503" t="s">
        <v>35</v>
      </c>
      <c r="C782" s="503" t="s">
        <v>1326</v>
      </c>
      <c r="D782" s="504">
        <v>7.4</v>
      </c>
      <c r="E782" s="504">
        <v>7.2</v>
      </c>
      <c r="F782" s="504">
        <v>7.6</v>
      </c>
      <c r="G782" s="504">
        <v>7.4</v>
      </c>
      <c r="H782" s="504">
        <v>7.67</v>
      </c>
      <c r="I782" s="505"/>
      <c r="J782" s="505"/>
    </row>
    <row r="783" spans="1:10" ht="60" x14ac:dyDescent="0.25">
      <c r="A783" s="503" t="s">
        <v>35</v>
      </c>
      <c r="B783" s="503" t="s">
        <v>35</v>
      </c>
      <c r="C783" s="503" t="s">
        <v>1327</v>
      </c>
      <c r="D783" s="504">
        <v>7.9</v>
      </c>
      <c r="E783" s="504">
        <v>7.4</v>
      </c>
      <c r="F783" s="504">
        <v>7.7</v>
      </c>
      <c r="G783" s="504">
        <v>7.4</v>
      </c>
      <c r="H783" s="504">
        <v>7.82</v>
      </c>
      <c r="I783" s="505"/>
      <c r="J783" s="505"/>
    </row>
    <row r="784" spans="1:10" ht="90" x14ac:dyDescent="0.25">
      <c r="A784" s="503" t="s">
        <v>35</v>
      </c>
      <c r="B784" s="503" t="s">
        <v>35</v>
      </c>
      <c r="C784" s="503" t="s">
        <v>1328</v>
      </c>
      <c r="D784" s="504">
        <v>4.5</v>
      </c>
      <c r="E784" s="504">
        <v>6.3</v>
      </c>
      <c r="F784" s="504">
        <v>6.2</v>
      </c>
      <c r="G784" s="504">
        <v>5.7</v>
      </c>
      <c r="H784" s="504">
        <v>5.61</v>
      </c>
      <c r="I784" s="505"/>
      <c r="J784" s="505"/>
    </row>
    <row r="785" spans="1:10" ht="30" x14ac:dyDescent="0.25">
      <c r="A785" s="503" t="s">
        <v>35</v>
      </c>
      <c r="B785" s="503" t="s">
        <v>35</v>
      </c>
      <c r="C785" s="503" t="s">
        <v>1329</v>
      </c>
      <c r="D785" s="504">
        <v>7.3</v>
      </c>
      <c r="E785" s="504">
        <v>7.9</v>
      </c>
      <c r="F785" s="504">
        <v>7.5</v>
      </c>
      <c r="G785" s="504">
        <v>7.2</v>
      </c>
      <c r="H785" s="504">
        <v>7.68</v>
      </c>
      <c r="I785" s="505"/>
      <c r="J785" s="505"/>
    </row>
    <row r="786" spans="1:10" ht="60" x14ac:dyDescent="0.25">
      <c r="A786" s="503" t="s">
        <v>35</v>
      </c>
      <c r="B786" s="503" t="s">
        <v>35</v>
      </c>
      <c r="C786" s="503" t="s">
        <v>1330</v>
      </c>
      <c r="D786" s="504">
        <v>5</v>
      </c>
      <c r="E786" s="504">
        <v>6.5</v>
      </c>
      <c r="F786" s="504">
        <v>6.5</v>
      </c>
      <c r="G786" s="504">
        <v>6</v>
      </c>
      <c r="H786" s="504">
        <v>6.01</v>
      </c>
      <c r="I786" s="505"/>
      <c r="J786" s="505"/>
    </row>
    <row r="787" spans="1:10" ht="45" x14ac:dyDescent="0.25">
      <c r="A787" s="503" t="s">
        <v>35</v>
      </c>
      <c r="B787" s="503" t="s">
        <v>35</v>
      </c>
      <c r="C787" s="503" t="s">
        <v>1331</v>
      </c>
      <c r="D787" s="504">
        <v>3.9</v>
      </c>
      <c r="E787" s="504">
        <v>5.4</v>
      </c>
      <c r="F787" s="504">
        <v>6.1</v>
      </c>
      <c r="G787" s="504">
        <v>4.8</v>
      </c>
      <c r="H787" s="504">
        <v>4.78</v>
      </c>
      <c r="I787" s="505"/>
      <c r="J787" s="505"/>
    </row>
    <row r="788" spans="1:10" ht="45" x14ac:dyDescent="0.25">
      <c r="A788" s="503" t="s">
        <v>35</v>
      </c>
      <c r="B788" s="503" t="s">
        <v>35</v>
      </c>
      <c r="C788" s="503" t="s">
        <v>1332</v>
      </c>
      <c r="D788" s="504">
        <v>4.4000000000000004</v>
      </c>
      <c r="E788" s="504">
        <v>5.7</v>
      </c>
      <c r="F788" s="504">
        <v>5.4</v>
      </c>
      <c r="G788" s="504">
        <v>4.7</v>
      </c>
      <c r="H788" s="504">
        <v>4.88</v>
      </c>
      <c r="I788" s="505"/>
      <c r="J788" s="505"/>
    </row>
    <row r="789" spans="1:10" ht="45" x14ac:dyDescent="0.25">
      <c r="A789" s="503" t="s">
        <v>35</v>
      </c>
      <c r="B789" s="503" t="s">
        <v>35</v>
      </c>
      <c r="C789" s="503" t="s">
        <v>1333</v>
      </c>
      <c r="D789" s="504">
        <v>8.3000000000000007</v>
      </c>
      <c r="E789" s="504">
        <v>8.6</v>
      </c>
      <c r="F789" s="504">
        <v>8.1999999999999993</v>
      </c>
      <c r="G789" s="504">
        <v>8</v>
      </c>
      <c r="H789" s="504">
        <v>8.44</v>
      </c>
      <c r="I789" s="505"/>
      <c r="J789" s="505"/>
    </row>
    <row r="790" spans="1:10" ht="30" x14ac:dyDescent="0.25">
      <c r="A790" s="503" t="s">
        <v>35</v>
      </c>
      <c r="B790" s="503" t="s">
        <v>35</v>
      </c>
      <c r="C790" s="503" t="s">
        <v>1334</v>
      </c>
      <c r="D790" s="504">
        <v>7.1</v>
      </c>
      <c r="E790" s="504">
        <v>7.6</v>
      </c>
      <c r="F790" s="504">
        <v>7.4</v>
      </c>
      <c r="G790" s="504">
        <v>7.1</v>
      </c>
      <c r="H790" s="504">
        <v>7.59</v>
      </c>
      <c r="I790" s="505"/>
      <c r="J790" s="505"/>
    </row>
    <row r="791" spans="1:10" ht="90" x14ac:dyDescent="0.25">
      <c r="A791" s="503" t="s">
        <v>35</v>
      </c>
      <c r="B791" s="503" t="s">
        <v>35</v>
      </c>
      <c r="C791" s="503" t="s">
        <v>2059</v>
      </c>
      <c r="D791" s="504">
        <v>4.3</v>
      </c>
      <c r="E791" s="504">
        <v>5.7</v>
      </c>
      <c r="F791" s="504">
        <v>6.2</v>
      </c>
      <c r="G791" s="504">
        <v>5.7</v>
      </c>
      <c r="H791" s="504">
        <v>5.24</v>
      </c>
      <c r="I791" s="505"/>
      <c r="J791" s="505"/>
    </row>
    <row r="792" spans="1:10" ht="90" x14ac:dyDescent="0.25">
      <c r="A792" s="503" t="s">
        <v>35</v>
      </c>
      <c r="B792" s="503" t="s">
        <v>35</v>
      </c>
      <c r="C792" s="503" t="s">
        <v>2060</v>
      </c>
      <c r="D792" s="504">
        <v>5.7</v>
      </c>
      <c r="E792" s="504">
        <v>6.7</v>
      </c>
      <c r="F792" s="504">
        <v>6.8</v>
      </c>
      <c r="G792" s="504">
        <v>6</v>
      </c>
      <c r="H792" s="504">
        <v>6.38</v>
      </c>
      <c r="I792" s="505"/>
      <c r="J792" s="505"/>
    </row>
    <row r="793" spans="1:10" ht="75" x14ac:dyDescent="0.25">
      <c r="A793" s="503" t="s">
        <v>35</v>
      </c>
      <c r="B793" s="503" t="s">
        <v>35</v>
      </c>
      <c r="C793" s="503" t="s">
        <v>1337</v>
      </c>
      <c r="D793" s="504">
        <v>7</v>
      </c>
      <c r="E793" s="504">
        <v>7.6</v>
      </c>
      <c r="F793" s="504">
        <v>7.8</v>
      </c>
      <c r="G793" s="504">
        <v>7</v>
      </c>
      <c r="H793" s="504">
        <v>7.62</v>
      </c>
      <c r="I793" s="505"/>
      <c r="J793" s="505"/>
    </row>
    <row r="794" spans="1:10" ht="60" x14ac:dyDescent="0.25">
      <c r="A794" s="503" t="s">
        <v>35</v>
      </c>
      <c r="B794" s="503" t="s">
        <v>35</v>
      </c>
      <c r="C794" s="503" t="s">
        <v>1338</v>
      </c>
      <c r="D794" s="504">
        <v>7.7</v>
      </c>
      <c r="E794" s="504">
        <v>7.6</v>
      </c>
      <c r="F794" s="504">
        <v>7.7</v>
      </c>
      <c r="G794" s="504">
        <v>7.7</v>
      </c>
      <c r="H794" s="507" t="s">
        <v>2061</v>
      </c>
      <c r="I794" s="505"/>
      <c r="J794" s="505"/>
    </row>
    <row r="795" spans="1:10" ht="60" x14ac:dyDescent="0.25">
      <c r="A795" s="503" t="s">
        <v>35</v>
      </c>
      <c r="B795" s="503" t="s">
        <v>35</v>
      </c>
      <c r="C795" s="503" t="s">
        <v>1339</v>
      </c>
      <c r="D795" s="504">
        <v>5.5</v>
      </c>
      <c r="E795" s="504">
        <v>6.8</v>
      </c>
      <c r="F795" s="504">
        <v>6.8</v>
      </c>
      <c r="G795" s="504">
        <v>6.6</v>
      </c>
      <c r="H795" s="504">
        <v>6.46</v>
      </c>
      <c r="I795" s="505"/>
      <c r="J795" s="505"/>
    </row>
    <row r="796" spans="1:10" ht="75" x14ac:dyDescent="0.25">
      <c r="A796" s="503" t="s">
        <v>35</v>
      </c>
      <c r="B796" s="503" t="s">
        <v>35</v>
      </c>
      <c r="C796" s="503" t="s">
        <v>1340</v>
      </c>
      <c r="D796" s="504">
        <v>3.5</v>
      </c>
      <c r="E796" s="504">
        <v>5.6</v>
      </c>
      <c r="F796" s="504">
        <v>5.6</v>
      </c>
      <c r="G796" s="504">
        <v>5.3</v>
      </c>
      <c r="H796" s="504">
        <v>4.68</v>
      </c>
      <c r="I796" s="505"/>
      <c r="J796" s="505"/>
    </row>
    <row r="797" spans="1:10" ht="45" x14ac:dyDescent="0.25">
      <c r="A797" s="503" t="s">
        <v>35</v>
      </c>
      <c r="B797" s="503" t="s">
        <v>35</v>
      </c>
      <c r="C797" s="503" t="s">
        <v>1341</v>
      </c>
      <c r="D797" s="504">
        <v>7</v>
      </c>
      <c r="E797" s="504">
        <v>7.4</v>
      </c>
      <c r="F797" s="504">
        <v>7.4</v>
      </c>
      <c r="G797" s="504">
        <v>7.5</v>
      </c>
      <c r="H797" s="504">
        <v>7.55</v>
      </c>
      <c r="I797" s="505"/>
      <c r="J797" s="505"/>
    </row>
    <row r="798" spans="1:10" ht="45" x14ac:dyDescent="0.25">
      <c r="A798" s="503" t="s">
        <v>35</v>
      </c>
      <c r="B798" s="503" t="s">
        <v>35</v>
      </c>
      <c r="C798" s="503" t="s">
        <v>1342</v>
      </c>
      <c r="D798" s="504">
        <v>6.2</v>
      </c>
      <c r="E798" s="504">
        <v>7.4</v>
      </c>
      <c r="F798" s="504">
        <v>7.2</v>
      </c>
      <c r="G798" s="504">
        <v>6.7</v>
      </c>
      <c r="H798" s="504">
        <v>7.07</v>
      </c>
      <c r="I798" s="505"/>
      <c r="J798" s="505"/>
    </row>
    <row r="799" spans="1:10" ht="105" x14ac:dyDescent="0.25">
      <c r="A799" s="503" t="s">
        <v>35</v>
      </c>
      <c r="B799" s="503" t="s">
        <v>35</v>
      </c>
      <c r="C799" s="503" t="s">
        <v>2062</v>
      </c>
      <c r="D799" s="504">
        <v>4</v>
      </c>
      <c r="E799" s="504">
        <v>5.4</v>
      </c>
      <c r="F799" s="504">
        <v>5.5</v>
      </c>
      <c r="G799" s="504">
        <v>5</v>
      </c>
      <c r="H799" s="504">
        <v>4.62</v>
      </c>
      <c r="I799" s="505"/>
      <c r="J799" s="505"/>
    </row>
    <row r="800" spans="1:10" ht="60" x14ac:dyDescent="0.25">
      <c r="A800" s="503" t="s">
        <v>35</v>
      </c>
      <c r="B800" s="503" t="s">
        <v>35</v>
      </c>
      <c r="C800" s="503" t="s">
        <v>1344</v>
      </c>
      <c r="D800" s="504">
        <v>3.6</v>
      </c>
      <c r="E800" s="504">
        <v>4.9000000000000004</v>
      </c>
      <c r="F800" s="504">
        <v>5.2</v>
      </c>
      <c r="G800" s="504">
        <v>4.5999999999999996</v>
      </c>
      <c r="H800" s="504">
        <v>4.12</v>
      </c>
      <c r="I800" s="505"/>
      <c r="J800" s="505"/>
    </row>
    <row r="801" spans="1:10" ht="60" x14ac:dyDescent="0.25">
      <c r="A801" s="503" t="s">
        <v>35</v>
      </c>
      <c r="B801" s="503" t="s">
        <v>35</v>
      </c>
      <c r="C801" s="503" t="s">
        <v>1345</v>
      </c>
      <c r="D801" s="504">
        <v>4.9000000000000004</v>
      </c>
      <c r="E801" s="504">
        <v>5.7</v>
      </c>
      <c r="F801" s="504">
        <v>6.5</v>
      </c>
      <c r="G801" s="504">
        <v>5.2</v>
      </c>
      <c r="H801" s="504">
        <v>5.48</v>
      </c>
      <c r="I801" s="505"/>
      <c r="J801" s="505"/>
    </row>
    <row r="802" spans="1:10" ht="60" x14ac:dyDescent="0.25">
      <c r="A802" s="503" t="s">
        <v>35</v>
      </c>
      <c r="B802" s="503" t="s">
        <v>35</v>
      </c>
      <c r="C802" s="503" t="s">
        <v>1346</v>
      </c>
      <c r="D802" s="504">
        <v>3.7</v>
      </c>
      <c r="E802" s="504">
        <v>5.9</v>
      </c>
      <c r="F802" s="504">
        <v>6.1</v>
      </c>
      <c r="G802" s="504">
        <v>4.9000000000000004</v>
      </c>
      <c r="H802" s="504">
        <v>4.88</v>
      </c>
      <c r="I802" s="505"/>
      <c r="J802" s="505"/>
    </row>
    <row r="803" spans="1:10" ht="105" x14ac:dyDescent="0.25">
      <c r="A803" s="503" t="s">
        <v>35</v>
      </c>
      <c r="B803" s="503" t="s">
        <v>35</v>
      </c>
      <c r="C803" s="503" t="s">
        <v>1122</v>
      </c>
      <c r="D803" s="504">
        <v>4.7</v>
      </c>
      <c r="E803" s="504">
        <v>6.4</v>
      </c>
      <c r="F803" s="504">
        <v>6.4</v>
      </c>
      <c r="G803" s="504">
        <v>5.8</v>
      </c>
      <c r="H803" s="504">
        <v>5.75</v>
      </c>
      <c r="I803" s="505"/>
      <c r="J803" s="505"/>
    </row>
    <row r="804" spans="1:10" ht="30" x14ac:dyDescent="0.25">
      <c r="A804" s="503" t="s">
        <v>35</v>
      </c>
      <c r="B804" s="503" t="s">
        <v>35</v>
      </c>
      <c r="C804" s="503" t="s">
        <v>1347</v>
      </c>
      <c r="D804" s="504">
        <v>6.4</v>
      </c>
      <c r="E804" s="504">
        <v>7</v>
      </c>
      <c r="F804" s="504">
        <v>7.1</v>
      </c>
      <c r="G804" s="504">
        <v>6.8</v>
      </c>
      <c r="H804" s="504">
        <v>7.01</v>
      </c>
      <c r="I804" s="505"/>
      <c r="J804" s="505"/>
    </row>
    <row r="805" spans="1:10" ht="45" x14ac:dyDescent="0.25">
      <c r="A805" s="503" t="s">
        <v>35</v>
      </c>
      <c r="B805" s="503" t="s">
        <v>35</v>
      </c>
      <c r="C805" s="503" t="s">
        <v>1348</v>
      </c>
      <c r="D805" s="504">
        <v>6.9</v>
      </c>
      <c r="E805" s="504">
        <v>6.9</v>
      </c>
      <c r="F805" s="504">
        <v>7.1</v>
      </c>
      <c r="G805" s="504">
        <v>6.9</v>
      </c>
      <c r="H805" s="504">
        <v>7.09</v>
      </c>
      <c r="I805" s="505"/>
      <c r="J805" s="505"/>
    </row>
    <row r="806" spans="1:10" ht="60" x14ac:dyDescent="0.25">
      <c r="A806" s="503" t="s">
        <v>35</v>
      </c>
      <c r="B806" s="503" t="s">
        <v>35</v>
      </c>
      <c r="C806" s="503" t="s">
        <v>1349</v>
      </c>
      <c r="D806" s="504">
        <v>3.8</v>
      </c>
      <c r="E806" s="504">
        <v>6</v>
      </c>
      <c r="F806" s="504">
        <v>6.7</v>
      </c>
      <c r="G806" s="504">
        <v>4.4000000000000004</v>
      </c>
      <c r="H806" s="507" t="s">
        <v>1873</v>
      </c>
      <c r="I806" s="505"/>
      <c r="J806" s="505"/>
    </row>
    <row r="807" spans="1:10" ht="45" x14ac:dyDescent="0.25">
      <c r="A807" s="503" t="s">
        <v>35</v>
      </c>
      <c r="B807" s="503" t="s">
        <v>35</v>
      </c>
      <c r="C807" s="503" t="s">
        <v>1350</v>
      </c>
      <c r="D807" s="504">
        <v>3.7</v>
      </c>
      <c r="E807" s="504">
        <v>5.9</v>
      </c>
      <c r="F807" s="504">
        <v>6</v>
      </c>
      <c r="G807" s="504">
        <v>5.7</v>
      </c>
      <c r="H807" s="504">
        <v>5.21</v>
      </c>
      <c r="I807" s="505"/>
      <c r="J807" s="505"/>
    </row>
    <row r="808" spans="1:10" ht="75" x14ac:dyDescent="0.25">
      <c r="A808" s="503" t="s">
        <v>35</v>
      </c>
      <c r="B808" s="503" t="s">
        <v>35</v>
      </c>
      <c r="C808" s="503" t="s">
        <v>1351</v>
      </c>
      <c r="D808" s="504">
        <v>4.2</v>
      </c>
      <c r="E808" s="504">
        <v>5.3</v>
      </c>
      <c r="F808" s="504">
        <v>7</v>
      </c>
      <c r="G808" s="504">
        <v>5.2</v>
      </c>
      <c r="H808" s="504">
        <v>5.23</v>
      </c>
      <c r="I808" s="505"/>
      <c r="J808" s="505"/>
    </row>
    <row r="809" spans="1:10" ht="60" x14ac:dyDescent="0.25">
      <c r="A809" s="503" t="s">
        <v>35</v>
      </c>
      <c r="B809" s="503" t="s">
        <v>47</v>
      </c>
      <c r="C809" s="503" t="s">
        <v>2063</v>
      </c>
      <c r="D809" s="504">
        <v>4.5</v>
      </c>
      <c r="E809" s="504">
        <v>6.6</v>
      </c>
      <c r="F809" s="504">
        <v>4.4000000000000004</v>
      </c>
      <c r="G809" s="504">
        <v>5.5</v>
      </c>
      <c r="H809" s="504">
        <v>5.1100000000000003</v>
      </c>
      <c r="I809" s="505"/>
      <c r="J809" s="505"/>
    </row>
    <row r="810" spans="1:10" ht="90" x14ac:dyDescent="0.25">
      <c r="A810" s="503" t="s">
        <v>35</v>
      </c>
      <c r="B810" s="503" t="s">
        <v>1241</v>
      </c>
      <c r="C810" s="503" t="s">
        <v>2064</v>
      </c>
      <c r="D810" s="504">
        <v>5.8</v>
      </c>
      <c r="E810" s="504">
        <v>6.2</v>
      </c>
      <c r="F810" s="504">
        <v>6.8</v>
      </c>
      <c r="G810" s="504">
        <v>6.1</v>
      </c>
      <c r="H810" s="504">
        <v>6.29</v>
      </c>
      <c r="I810" s="505"/>
      <c r="J810" s="505"/>
    </row>
    <row r="811" spans="1:10" ht="45" x14ac:dyDescent="0.25">
      <c r="A811" s="503" t="s">
        <v>35</v>
      </c>
      <c r="B811" s="503" t="s">
        <v>47</v>
      </c>
      <c r="C811" s="503" t="s">
        <v>1355</v>
      </c>
      <c r="D811" s="504">
        <v>5</v>
      </c>
      <c r="E811" s="504">
        <v>6.6</v>
      </c>
      <c r="F811" s="504">
        <v>6.6</v>
      </c>
      <c r="G811" s="504">
        <v>6</v>
      </c>
      <c r="H811" s="504">
        <v>6.07</v>
      </c>
      <c r="I811" s="505"/>
      <c r="J811" s="505"/>
    </row>
    <row r="812" spans="1:10" ht="45" x14ac:dyDescent="0.25">
      <c r="A812" s="503" t="s">
        <v>35</v>
      </c>
      <c r="B812" s="503" t="s">
        <v>47</v>
      </c>
      <c r="C812" s="503" t="s">
        <v>1356</v>
      </c>
      <c r="D812" s="504">
        <v>3.7</v>
      </c>
      <c r="E812" s="504">
        <v>5.8</v>
      </c>
      <c r="F812" s="504">
        <v>6</v>
      </c>
      <c r="G812" s="504">
        <v>4</v>
      </c>
      <c r="H812" s="504">
        <v>4.45</v>
      </c>
      <c r="I812" s="505"/>
      <c r="J812" s="505"/>
    </row>
    <row r="813" spans="1:10" ht="45" x14ac:dyDescent="0.25">
      <c r="A813" s="503" t="s">
        <v>35</v>
      </c>
      <c r="B813" s="503" t="s">
        <v>47</v>
      </c>
      <c r="C813" s="503" t="s">
        <v>1357</v>
      </c>
      <c r="D813" s="504">
        <v>3.5</v>
      </c>
      <c r="E813" s="504">
        <v>5.4</v>
      </c>
      <c r="F813" s="504">
        <v>5.3</v>
      </c>
      <c r="G813" s="504">
        <v>4.3</v>
      </c>
      <c r="H813" s="504">
        <v>4.1900000000000004</v>
      </c>
      <c r="I813" s="505"/>
      <c r="J813" s="505"/>
    </row>
    <row r="814" spans="1:10" ht="75" x14ac:dyDescent="0.25">
      <c r="A814" s="503" t="s">
        <v>35</v>
      </c>
      <c r="B814" s="503" t="s">
        <v>47</v>
      </c>
      <c r="C814" s="503" t="s">
        <v>1358</v>
      </c>
      <c r="D814" s="504">
        <v>3.7</v>
      </c>
      <c r="E814" s="504">
        <v>5.2</v>
      </c>
      <c r="F814" s="504">
        <v>5.3</v>
      </c>
      <c r="G814" s="504">
        <v>4.2</v>
      </c>
      <c r="H814" s="504">
        <v>4.22</v>
      </c>
      <c r="I814" s="505"/>
      <c r="J814" s="505"/>
    </row>
    <row r="815" spans="1:10" ht="75" x14ac:dyDescent="0.25">
      <c r="A815" s="503" t="s">
        <v>35</v>
      </c>
      <c r="B815" s="503" t="s">
        <v>47</v>
      </c>
      <c r="C815" s="503" t="s">
        <v>1359</v>
      </c>
      <c r="D815" s="504">
        <v>4</v>
      </c>
      <c r="E815" s="504">
        <v>6</v>
      </c>
      <c r="F815" s="504">
        <v>6.1</v>
      </c>
      <c r="G815" s="504">
        <v>5</v>
      </c>
      <c r="H815" s="504">
        <v>5.03</v>
      </c>
      <c r="I815" s="505"/>
      <c r="J815" s="505"/>
    </row>
    <row r="816" spans="1:10" ht="45" x14ac:dyDescent="0.25">
      <c r="A816" s="503" t="s">
        <v>35</v>
      </c>
      <c r="B816" s="503" t="s">
        <v>47</v>
      </c>
      <c r="C816" s="503" t="s">
        <v>1360</v>
      </c>
      <c r="D816" s="504">
        <v>3.8</v>
      </c>
      <c r="E816" s="504">
        <v>5.9</v>
      </c>
      <c r="F816" s="504">
        <v>5.5</v>
      </c>
      <c r="G816" s="504">
        <v>5.2</v>
      </c>
      <c r="H816" s="504">
        <v>4.84</v>
      </c>
      <c r="I816" s="505"/>
      <c r="J816" s="505"/>
    </row>
    <row r="817" spans="1:10" ht="90" x14ac:dyDescent="0.25">
      <c r="A817" s="503" t="s">
        <v>35</v>
      </c>
      <c r="B817" s="503" t="s">
        <v>47</v>
      </c>
      <c r="C817" s="503" t="s">
        <v>2065</v>
      </c>
      <c r="D817" s="504">
        <v>4.9000000000000004</v>
      </c>
      <c r="E817" s="504">
        <v>5.0999999999999996</v>
      </c>
      <c r="F817" s="504">
        <v>5.3</v>
      </c>
      <c r="G817" s="504">
        <v>4.5999999999999996</v>
      </c>
      <c r="H817" s="504">
        <v>4.78</v>
      </c>
      <c r="I817" s="505"/>
      <c r="J817" s="505"/>
    </row>
    <row r="818" spans="1:10" ht="90" x14ac:dyDescent="0.25">
      <c r="A818" s="503" t="s">
        <v>35</v>
      </c>
      <c r="B818" s="503" t="s">
        <v>47</v>
      </c>
      <c r="C818" s="503" t="s">
        <v>2066</v>
      </c>
      <c r="D818" s="504">
        <v>6.1</v>
      </c>
      <c r="E818" s="504">
        <v>6.3</v>
      </c>
      <c r="F818" s="504">
        <v>6.3</v>
      </c>
      <c r="G818" s="504">
        <v>5.7</v>
      </c>
      <c r="H818" s="504">
        <v>6.13</v>
      </c>
      <c r="I818" s="505"/>
      <c r="J818" s="505"/>
    </row>
    <row r="819" spans="1:10" ht="60" x14ac:dyDescent="0.25">
      <c r="A819" s="503" t="s">
        <v>35</v>
      </c>
      <c r="B819" s="503" t="s">
        <v>47</v>
      </c>
      <c r="C819" s="503" t="s">
        <v>1363</v>
      </c>
      <c r="D819" s="504">
        <v>3.7</v>
      </c>
      <c r="E819" s="504">
        <v>5.5</v>
      </c>
      <c r="F819" s="504">
        <v>5.7</v>
      </c>
      <c r="G819" s="504">
        <v>4.7</v>
      </c>
      <c r="H819" s="507" t="s">
        <v>1918</v>
      </c>
      <c r="I819" s="505"/>
      <c r="J819" s="505"/>
    </row>
    <row r="820" spans="1:10" ht="45" x14ac:dyDescent="0.25">
      <c r="A820" s="503" t="s">
        <v>35</v>
      </c>
      <c r="B820" s="503" t="s">
        <v>47</v>
      </c>
      <c r="C820" s="503" t="s">
        <v>1364</v>
      </c>
      <c r="D820" s="504">
        <v>4.5999999999999996</v>
      </c>
      <c r="E820" s="504">
        <v>6.1</v>
      </c>
      <c r="F820" s="504">
        <v>6.2</v>
      </c>
      <c r="G820" s="504">
        <v>5.2</v>
      </c>
      <c r="H820" s="504">
        <v>5.42</v>
      </c>
      <c r="I820" s="505"/>
      <c r="J820" s="505"/>
    </row>
    <row r="821" spans="1:10" ht="90" x14ac:dyDescent="0.25">
      <c r="A821" s="503" t="s">
        <v>35</v>
      </c>
      <c r="B821" s="503" t="s">
        <v>47</v>
      </c>
      <c r="C821" s="503" t="s">
        <v>1365</v>
      </c>
      <c r="D821" s="504">
        <v>3.4</v>
      </c>
      <c r="E821" s="504">
        <v>5.5</v>
      </c>
      <c r="F821" s="504">
        <v>5.6</v>
      </c>
      <c r="G821" s="504">
        <v>4.5</v>
      </c>
      <c r="H821" s="504">
        <v>4.3499999999999996</v>
      </c>
      <c r="I821" s="505"/>
      <c r="J821" s="505"/>
    </row>
    <row r="822" spans="1:10" ht="45" x14ac:dyDescent="0.25">
      <c r="A822" s="503" t="s">
        <v>35</v>
      </c>
      <c r="B822" s="503" t="s">
        <v>47</v>
      </c>
      <c r="C822" s="503" t="s">
        <v>1366</v>
      </c>
      <c r="D822" s="504">
        <v>7.4</v>
      </c>
      <c r="E822" s="504">
        <v>7.4</v>
      </c>
      <c r="F822" s="504">
        <v>7.5</v>
      </c>
      <c r="G822" s="504">
        <v>7.5</v>
      </c>
      <c r="H822" s="504">
        <v>7.66</v>
      </c>
      <c r="I822" s="505"/>
      <c r="J822" s="505"/>
    </row>
    <row r="823" spans="1:10" ht="60" x14ac:dyDescent="0.25">
      <c r="A823" s="503" t="s">
        <v>35</v>
      </c>
      <c r="B823" s="503" t="s">
        <v>1164</v>
      </c>
      <c r="C823" s="503" t="s">
        <v>2067</v>
      </c>
      <c r="D823" s="504">
        <v>4</v>
      </c>
      <c r="E823" s="504">
        <v>6.1</v>
      </c>
      <c r="F823" s="504">
        <v>6.2</v>
      </c>
      <c r="G823" s="504">
        <v>4.8</v>
      </c>
      <c r="H823" s="504">
        <v>5.16</v>
      </c>
      <c r="I823" s="505"/>
      <c r="J823" s="505"/>
    </row>
    <row r="824" spans="1:10" ht="45" x14ac:dyDescent="0.25">
      <c r="A824" s="503" t="s">
        <v>35</v>
      </c>
      <c r="B824" s="503" t="s">
        <v>47</v>
      </c>
      <c r="C824" s="503" t="s">
        <v>1367</v>
      </c>
      <c r="D824" s="504">
        <v>5.6</v>
      </c>
      <c r="E824" s="504">
        <v>6.5</v>
      </c>
      <c r="F824" s="504">
        <v>7</v>
      </c>
      <c r="G824" s="504">
        <v>5.9</v>
      </c>
      <c r="H824" s="507" t="s">
        <v>2068</v>
      </c>
      <c r="I824" s="505"/>
      <c r="J824" s="505"/>
    </row>
    <row r="825" spans="1:10" ht="60" x14ac:dyDescent="0.25">
      <c r="A825" s="503" t="s">
        <v>35</v>
      </c>
      <c r="B825" s="503" t="s">
        <v>47</v>
      </c>
      <c r="C825" s="503" t="s">
        <v>1368</v>
      </c>
      <c r="D825" s="504">
        <v>3.6</v>
      </c>
      <c r="E825" s="504">
        <v>5.8</v>
      </c>
      <c r="F825" s="504">
        <v>6.2</v>
      </c>
      <c r="G825" s="504">
        <v>4.9000000000000004</v>
      </c>
      <c r="H825" s="504">
        <v>4.87</v>
      </c>
      <c r="I825" s="505"/>
      <c r="J825" s="505"/>
    </row>
    <row r="826" spans="1:10" ht="75" x14ac:dyDescent="0.25">
      <c r="A826" s="503" t="s">
        <v>35</v>
      </c>
      <c r="B826" s="503" t="s">
        <v>47</v>
      </c>
      <c r="C826" s="503" t="s">
        <v>1369</v>
      </c>
      <c r="D826" s="504">
        <v>3.9</v>
      </c>
      <c r="E826" s="504">
        <v>5.3</v>
      </c>
      <c r="F826" s="504">
        <v>5.3</v>
      </c>
      <c r="G826" s="504">
        <v>4.5</v>
      </c>
      <c r="H826" s="504">
        <v>4.33</v>
      </c>
      <c r="I826" s="505"/>
      <c r="J826" s="505"/>
    </row>
    <row r="827" spans="1:10" ht="45" x14ac:dyDescent="0.25">
      <c r="A827" s="503" t="s">
        <v>35</v>
      </c>
      <c r="B827" s="503" t="s">
        <v>1233</v>
      </c>
      <c r="C827" s="503" t="s">
        <v>1370</v>
      </c>
      <c r="D827" s="504">
        <v>3.7</v>
      </c>
      <c r="E827" s="504">
        <v>5</v>
      </c>
      <c r="F827" s="504">
        <v>5.3</v>
      </c>
      <c r="G827" s="504">
        <v>4.5</v>
      </c>
      <c r="H827" s="504">
        <v>4.1500000000000004</v>
      </c>
      <c r="I827" s="505"/>
      <c r="J827" s="505"/>
    </row>
    <row r="828" spans="1:10" ht="45" x14ac:dyDescent="0.25">
      <c r="A828" s="503" t="s">
        <v>35</v>
      </c>
      <c r="B828" s="503" t="s">
        <v>1233</v>
      </c>
      <c r="C828" s="503" t="s">
        <v>1371</v>
      </c>
      <c r="D828" s="504">
        <v>3.6</v>
      </c>
      <c r="E828" s="504">
        <v>5.7</v>
      </c>
      <c r="F828" s="504">
        <v>5.5</v>
      </c>
      <c r="G828" s="504">
        <v>4.7</v>
      </c>
      <c r="H828" s="504">
        <v>4.54</v>
      </c>
      <c r="I828" s="505"/>
      <c r="J828" s="505"/>
    </row>
    <row r="829" spans="1:10" ht="60" x14ac:dyDescent="0.25">
      <c r="A829" s="503" t="s">
        <v>35</v>
      </c>
      <c r="B829" s="503" t="s">
        <v>47</v>
      </c>
      <c r="C829" s="503" t="s">
        <v>1372</v>
      </c>
      <c r="D829" s="504">
        <v>8.4</v>
      </c>
      <c r="E829" s="504">
        <v>8.5</v>
      </c>
      <c r="F829" s="504">
        <v>8.3000000000000007</v>
      </c>
      <c r="G829" s="504">
        <v>8.5</v>
      </c>
      <c r="H829" s="504">
        <v>8.65</v>
      </c>
      <c r="I829" s="505"/>
      <c r="J829" s="505"/>
    </row>
    <row r="830" spans="1:10" ht="60" x14ac:dyDescent="0.25">
      <c r="A830" s="503" t="s">
        <v>35</v>
      </c>
      <c r="B830" s="503" t="s">
        <v>1164</v>
      </c>
      <c r="C830" s="503" t="s">
        <v>1373</v>
      </c>
      <c r="D830" s="504">
        <v>5</v>
      </c>
      <c r="E830" s="504">
        <v>5.0999999999999996</v>
      </c>
      <c r="F830" s="504">
        <v>5.4</v>
      </c>
      <c r="G830" s="504">
        <v>4.9000000000000004</v>
      </c>
      <c r="H830" s="504">
        <v>4.83</v>
      </c>
      <c r="I830" s="505"/>
      <c r="J830" s="505"/>
    </row>
    <row r="831" spans="1:10" ht="75" x14ac:dyDescent="0.25">
      <c r="A831" s="503" t="s">
        <v>35</v>
      </c>
      <c r="B831" s="503" t="s">
        <v>35</v>
      </c>
      <c r="C831" s="503" t="s">
        <v>1374</v>
      </c>
      <c r="D831" s="504">
        <v>3.9</v>
      </c>
      <c r="E831" s="504">
        <v>5.5</v>
      </c>
      <c r="F831" s="504">
        <v>5.5</v>
      </c>
      <c r="G831" s="504">
        <v>5</v>
      </c>
      <c r="H831" s="504">
        <v>4.68</v>
      </c>
      <c r="I831" s="505"/>
      <c r="J831" s="505"/>
    </row>
    <row r="832" spans="1:10" ht="45" x14ac:dyDescent="0.25">
      <c r="A832" s="503" t="s">
        <v>35</v>
      </c>
      <c r="B832" s="503" t="s">
        <v>35</v>
      </c>
      <c r="C832" s="503" t="s">
        <v>1375</v>
      </c>
      <c r="D832" s="504">
        <v>4.2</v>
      </c>
      <c r="E832" s="504">
        <v>5.4</v>
      </c>
      <c r="F832" s="504">
        <v>5.0999999999999996</v>
      </c>
      <c r="G832" s="504">
        <v>4.9000000000000004</v>
      </c>
      <c r="H832" s="504">
        <v>4.3600000000000003</v>
      </c>
      <c r="I832" s="505"/>
      <c r="J832" s="505"/>
    </row>
    <row r="833" spans="1:10" ht="60" x14ac:dyDescent="0.25">
      <c r="A833" s="503" t="s">
        <v>35</v>
      </c>
      <c r="B833" s="503" t="s">
        <v>1162</v>
      </c>
      <c r="C833" s="503" t="s">
        <v>1376</v>
      </c>
      <c r="D833" s="504">
        <v>4.5</v>
      </c>
      <c r="E833" s="504">
        <v>6.1</v>
      </c>
      <c r="F833" s="504">
        <v>6</v>
      </c>
      <c r="G833" s="504">
        <v>5.6</v>
      </c>
      <c r="H833" s="507" t="s">
        <v>2053</v>
      </c>
      <c r="I833" s="505"/>
      <c r="J833" s="505"/>
    </row>
    <row r="834" spans="1:10" ht="60" x14ac:dyDescent="0.25">
      <c r="A834" s="503" t="s">
        <v>35</v>
      </c>
      <c r="B834" s="503" t="s">
        <v>35</v>
      </c>
      <c r="C834" s="503" t="s">
        <v>2069</v>
      </c>
      <c r="D834" s="504">
        <v>5.3</v>
      </c>
      <c r="E834" s="504">
        <v>6.5</v>
      </c>
      <c r="F834" s="504">
        <v>6.6</v>
      </c>
      <c r="G834" s="504">
        <v>5.6</v>
      </c>
      <c r="H834" s="504">
        <v>5.94</v>
      </c>
      <c r="I834" s="505"/>
      <c r="J834" s="505"/>
    </row>
    <row r="835" spans="1:10" ht="60" x14ac:dyDescent="0.25">
      <c r="A835" s="503" t="s">
        <v>35</v>
      </c>
      <c r="B835" s="503" t="s">
        <v>35</v>
      </c>
      <c r="C835" s="503" t="s">
        <v>1378</v>
      </c>
      <c r="D835" s="504">
        <v>7.6</v>
      </c>
      <c r="E835" s="504">
        <v>7.4</v>
      </c>
      <c r="F835" s="504">
        <v>7.4</v>
      </c>
      <c r="G835" s="504">
        <v>7.2</v>
      </c>
      <c r="H835" s="504">
        <v>7.58</v>
      </c>
      <c r="I835" s="505"/>
      <c r="J835" s="505"/>
    </row>
    <row r="836" spans="1:10" ht="45" x14ac:dyDescent="0.25">
      <c r="A836" s="503" t="s">
        <v>35</v>
      </c>
      <c r="B836" s="503" t="s">
        <v>35</v>
      </c>
      <c r="C836" s="503" t="s">
        <v>1379</v>
      </c>
      <c r="D836" s="504">
        <v>3.4</v>
      </c>
      <c r="E836" s="504">
        <v>5</v>
      </c>
      <c r="F836" s="504">
        <v>5.5</v>
      </c>
      <c r="G836" s="504">
        <v>4.9000000000000004</v>
      </c>
      <c r="H836" s="504">
        <v>4.3099999999999996</v>
      </c>
      <c r="I836" s="505"/>
      <c r="J836" s="505"/>
    </row>
    <row r="837" spans="1:10" ht="45" x14ac:dyDescent="0.25">
      <c r="A837" s="503" t="s">
        <v>35</v>
      </c>
      <c r="B837" s="503" t="s">
        <v>47</v>
      </c>
      <c r="C837" s="503" t="s">
        <v>1380</v>
      </c>
      <c r="D837" s="504">
        <v>6</v>
      </c>
      <c r="E837" s="504">
        <v>6.8</v>
      </c>
      <c r="F837" s="504">
        <v>6.8</v>
      </c>
      <c r="G837" s="504">
        <v>5.6</v>
      </c>
      <c r="H837" s="504">
        <v>6.31</v>
      </c>
      <c r="I837" s="505"/>
      <c r="J837" s="505"/>
    </row>
    <row r="838" spans="1:10" ht="120" x14ac:dyDescent="0.25">
      <c r="A838" s="503" t="s">
        <v>35</v>
      </c>
      <c r="B838" s="503" t="s">
        <v>35</v>
      </c>
      <c r="C838" s="503" t="s">
        <v>2070</v>
      </c>
      <c r="D838" s="504">
        <v>3.8</v>
      </c>
      <c r="E838" s="504">
        <v>5.5</v>
      </c>
      <c r="F838" s="504">
        <v>5.2</v>
      </c>
      <c r="G838" s="504">
        <v>5.0999999999999996</v>
      </c>
      <c r="H838" s="504">
        <v>4.49</v>
      </c>
      <c r="I838" s="505"/>
      <c r="J838" s="505"/>
    </row>
    <row r="839" spans="1:10" ht="45" x14ac:dyDescent="0.25">
      <c r="A839" s="503" t="s">
        <v>35</v>
      </c>
      <c r="B839" s="503" t="s">
        <v>35</v>
      </c>
      <c r="C839" s="503" t="s">
        <v>1382</v>
      </c>
      <c r="D839" s="504">
        <v>5.2</v>
      </c>
      <c r="E839" s="504">
        <v>6.3</v>
      </c>
      <c r="F839" s="504">
        <v>6.6</v>
      </c>
      <c r="G839" s="504">
        <v>5.6</v>
      </c>
      <c r="H839" s="504">
        <v>5.89</v>
      </c>
      <c r="I839" s="505"/>
      <c r="J839" s="505"/>
    </row>
    <row r="840" spans="1:10" ht="30" x14ac:dyDescent="0.25">
      <c r="A840" s="503" t="s">
        <v>35</v>
      </c>
      <c r="B840" s="503" t="s">
        <v>35</v>
      </c>
      <c r="C840" s="503" t="s">
        <v>1383</v>
      </c>
      <c r="D840" s="504">
        <v>7.9</v>
      </c>
      <c r="E840" s="504">
        <v>7.9</v>
      </c>
      <c r="F840" s="504">
        <v>8</v>
      </c>
      <c r="G840" s="504">
        <v>7.5</v>
      </c>
      <c r="H840" s="504">
        <v>8.07</v>
      </c>
      <c r="I840" s="505"/>
      <c r="J840" s="505"/>
    </row>
    <row r="841" spans="1:10" ht="60" x14ac:dyDescent="0.25">
      <c r="A841" s="503" t="s">
        <v>35</v>
      </c>
      <c r="B841" s="503" t="s">
        <v>35</v>
      </c>
      <c r="C841" s="503" t="s">
        <v>1384</v>
      </c>
      <c r="D841" s="504">
        <v>4.7</v>
      </c>
      <c r="E841" s="504">
        <v>6.7</v>
      </c>
      <c r="F841" s="504">
        <v>5.6</v>
      </c>
      <c r="G841" s="504">
        <v>4.5999999999999996</v>
      </c>
      <c r="H841" s="504">
        <v>5.18</v>
      </c>
      <c r="I841" s="505"/>
      <c r="J841" s="505"/>
    </row>
    <row r="842" spans="1:10" ht="75" x14ac:dyDescent="0.25">
      <c r="A842" s="503" t="s">
        <v>35</v>
      </c>
      <c r="B842" s="503" t="s">
        <v>35</v>
      </c>
      <c r="C842" s="503" t="s">
        <v>1385</v>
      </c>
      <c r="D842" s="504">
        <v>4.5</v>
      </c>
      <c r="E842" s="504">
        <v>6.5</v>
      </c>
      <c r="F842" s="504">
        <v>6.4</v>
      </c>
      <c r="G842" s="504">
        <v>5.7</v>
      </c>
      <c r="H842" s="504">
        <v>5.73</v>
      </c>
      <c r="I842" s="505"/>
      <c r="J842" s="505"/>
    </row>
    <row r="843" spans="1:10" ht="75" x14ac:dyDescent="0.25">
      <c r="A843" s="503" t="s">
        <v>35</v>
      </c>
      <c r="B843" s="503" t="s">
        <v>35</v>
      </c>
      <c r="C843" s="503" t="s">
        <v>1386</v>
      </c>
      <c r="D843" s="504">
        <v>5.4</v>
      </c>
      <c r="E843" s="504">
        <v>6.9</v>
      </c>
      <c r="F843" s="504">
        <v>6.8</v>
      </c>
      <c r="G843" s="504">
        <v>6.8</v>
      </c>
      <c r="H843" s="504">
        <v>6.57</v>
      </c>
      <c r="I843" s="505"/>
      <c r="J843" s="505"/>
    </row>
    <row r="844" spans="1:10" ht="75" x14ac:dyDescent="0.25">
      <c r="A844" s="503" t="s">
        <v>35</v>
      </c>
      <c r="B844" s="503" t="s">
        <v>2071</v>
      </c>
      <c r="C844" s="503" t="s">
        <v>2072</v>
      </c>
      <c r="D844" s="504">
        <v>3.4</v>
      </c>
      <c r="E844" s="504">
        <v>5.3</v>
      </c>
      <c r="F844" s="504">
        <v>3.6</v>
      </c>
      <c r="G844" s="504">
        <v>2.6</v>
      </c>
      <c r="H844" s="504">
        <v>2.88</v>
      </c>
      <c r="I844" s="505"/>
      <c r="J844" s="505"/>
    </row>
    <row r="845" spans="1:10" ht="45" x14ac:dyDescent="0.25">
      <c r="A845" s="503" t="s">
        <v>35</v>
      </c>
      <c r="B845" s="503" t="s">
        <v>1230</v>
      </c>
      <c r="C845" s="503" t="s">
        <v>1387</v>
      </c>
      <c r="D845" s="504">
        <v>3.6</v>
      </c>
      <c r="E845" s="504">
        <v>4.9000000000000004</v>
      </c>
      <c r="F845" s="504">
        <v>5</v>
      </c>
      <c r="G845" s="504">
        <v>4.5999999999999996</v>
      </c>
      <c r="H845" s="504">
        <v>4.08</v>
      </c>
      <c r="I845" s="505"/>
      <c r="J845" s="505"/>
    </row>
    <row r="846" spans="1:10" ht="45" x14ac:dyDescent="0.25">
      <c r="A846" s="503" t="s">
        <v>35</v>
      </c>
      <c r="B846" s="503" t="s">
        <v>1162</v>
      </c>
      <c r="C846" s="503" t="s">
        <v>1388</v>
      </c>
      <c r="D846" s="504">
        <v>4.9000000000000004</v>
      </c>
      <c r="E846" s="504">
        <v>6</v>
      </c>
      <c r="F846" s="504">
        <v>5.8</v>
      </c>
      <c r="G846" s="504">
        <v>4.9000000000000004</v>
      </c>
      <c r="H846" s="504">
        <v>5.25</v>
      </c>
      <c r="I846" s="505"/>
      <c r="J846" s="505"/>
    </row>
    <row r="847" spans="1:10" ht="45" x14ac:dyDescent="0.25">
      <c r="A847" s="503" t="s">
        <v>35</v>
      </c>
      <c r="B847" s="503" t="s">
        <v>1182</v>
      </c>
      <c r="C847" s="503" t="s">
        <v>1389</v>
      </c>
      <c r="D847" s="504">
        <v>4.3</v>
      </c>
      <c r="E847" s="504">
        <v>6</v>
      </c>
      <c r="F847" s="504">
        <v>6.2</v>
      </c>
      <c r="G847" s="504">
        <v>5.3</v>
      </c>
      <c r="H847" s="504">
        <v>5.28</v>
      </c>
      <c r="I847" s="505"/>
      <c r="J847" s="505"/>
    </row>
    <row r="848" spans="1:10" ht="45" x14ac:dyDescent="0.25">
      <c r="A848" s="503" t="s">
        <v>35</v>
      </c>
      <c r="B848" s="503" t="s">
        <v>35</v>
      </c>
      <c r="C848" s="503" t="s">
        <v>1390</v>
      </c>
      <c r="D848" s="504">
        <v>5.2</v>
      </c>
      <c r="E848" s="504">
        <v>6.3</v>
      </c>
      <c r="F848" s="504">
        <v>6.4</v>
      </c>
      <c r="G848" s="504">
        <v>5.5</v>
      </c>
      <c r="H848" s="504">
        <v>5.72</v>
      </c>
      <c r="I848" s="505"/>
      <c r="J848" s="505"/>
    </row>
    <row r="849" spans="1:10" ht="75" x14ac:dyDescent="0.25">
      <c r="A849" s="503" t="s">
        <v>35</v>
      </c>
      <c r="B849" s="503" t="s">
        <v>1164</v>
      </c>
      <c r="C849" s="503" t="s">
        <v>1391</v>
      </c>
      <c r="D849" s="504">
        <v>6.7</v>
      </c>
      <c r="E849" s="504">
        <v>7.3</v>
      </c>
      <c r="F849" s="504">
        <v>7.5</v>
      </c>
      <c r="G849" s="504">
        <v>7.2</v>
      </c>
      <c r="H849" s="504">
        <v>7.35</v>
      </c>
      <c r="I849" s="505"/>
      <c r="J849" s="505"/>
    </row>
    <row r="850" spans="1:10" ht="60" x14ac:dyDescent="0.25">
      <c r="A850" s="503" t="s">
        <v>35</v>
      </c>
      <c r="B850" s="503" t="s">
        <v>1230</v>
      </c>
      <c r="C850" s="503" t="s">
        <v>1392</v>
      </c>
      <c r="D850" s="504">
        <v>3.4</v>
      </c>
      <c r="E850" s="504">
        <v>5.6</v>
      </c>
      <c r="F850" s="504">
        <v>5.4</v>
      </c>
      <c r="G850" s="504">
        <v>4.5999999999999996</v>
      </c>
      <c r="H850" s="504">
        <v>4.28</v>
      </c>
      <c r="I850" s="505"/>
      <c r="J850" s="505"/>
    </row>
    <row r="851" spans="1:10" ht="30" x14ac:dyDescent="0.25">
      <c r="A851" s="503" t="s">
        <v>35</v>
      </c>
      <c r="B851" s="503" t="s">
        <v>35</v>
      </c>
      <c r="C851" s="503" t="s">
        <v>1393</v>
      </c>
      <c r="D851" s="504">
        <v>6.7</v>
      </c>
      <c r="E851" s="504">
        <v>7.4</v>
      </c>
      <c r="F851" s="504">
        <v>7.7</v>
      </c>
      <c r="G851" s="504">
        <v>6.9</v>
      </c>
      <c r="H851" s="504">
        <v>7.56</v>
      </c>
      <c r="I851" s="505"/>
      <c r="J851" s="505"/>
    </row>
    <row r="852" spans="1:10" ht="75" x14ac:dyDescent="0.25">
      <c r="A852" s="503" t="s">
        <v>35</v>
      </c>
      <c r="B852" s="503" t="s">
        <v>1233</v>
      </c>
      <c r="C852" s="503" t="s">
        <v>1394</v>
      </c>
      <c r="D852" s="504">
        <v>5.7</v>
      </c>
      <c r="E852" s="504">
        <v>6.7</v>
      </c>
      <c r="F852" s="504">
        <v>6.9</v>
      </c>
      <c r="G852" s="504">
        <v>6.7</v>
      </c>
      <c r="H852" s="504">
        <v>6.66</v>
      </c>
      <c r="I852" s="505"/>
      <c r="J852" s="505"/>
    </row>
    <row r="853" spans="1:10" ht="75" x14ac:dyDescent="0.25">
      <c r="A853" s="503" t="s">
        <v>35</v>
      </c>
      <c r="B853" s="503" t="s">
        <v>1230</v>
      </c>
      <c r="C853" s="503" t="s">
        <v>1396</v>
      </c>
      <c r="D853" s="504">
        <v>4.0999999999999996</v>
      </c>
      <c r="E853" s="504">
        <v>5.2</v>
      </c>
      <c r="F853" s="504">
        <v>5.7</v>
      </c>
      <c r="G853" s="504">
        <v>5.3</v>
      </c>
      <c r="H853" s="504">
        <v>4.82</v>
      </c>
      <c r="I853" s="505"/>
      <c r="J853" s="505"/>
    </row>
    <row r="854" spans="1:10" ht="75" x14ac:dyDescent="0.25">
      <c r="A854" s="503" t="s">
        <v>35</v>
      </c>
      <c r="B854" s="503" t="s">
        <v>1162</v>
      </c>
      <c r="C854" s="503" t="s">
        <v>1397</v>
      </c>
      <c r="D854" s="504">
        <v>3.7</v>
      </c>
      <c r="E854" s="504">
        <v>5.4</v>
      </c>
      <c r="F854" s="504">
        <v>5.5</v>
      </c>
      <c r="G854" s="504">
        <v>4.5999999999999996</v>
      </c>
      <c r="H854" s="504">
        <v>4.45</v>
      </c>
      <c r="I854" s="505"/>
      <c r="J854" s="505"/>
    </row>
    <row r="855" spans="1:10" ht="45" x14ac:dyDescent="0.25">
      <c r="A855" s="503" t="s">
        <v>35</v>
      </c>
      <c r="B855" s="503" t="s">
        <v>35</v>
      </c>
      <c r="C855" s="503" t="s">
        <v>1398</v>
      </c>
      <c r="D855" s="504">
        <v>7.8</v>
      </c>
      <c r="E855" s="504">
        <v>7.7</v>
      </c>
      <c r="F855" s="504">
        <v>7.9</v>
      </c>
      <c r="G855" s="504">
        <v>7.8</v>
      </c>
      <c r="H855" s="504">
        <v>7.98</v>
      </c>
      <c r="I855" s="505"/>
      <c r="J855" s="505"/>
    </row>
    <row r="856" spans="1:10" ht="45" x14ac:dyDescent="0.25">
      <c r="A856" s="503" t="s">
        <v>35</v>
      </c>
      <c r="B856" s="503" t="s">
        <v>1182</v>
      </c>
      <c r="C856" s="503" t="s">
        <v>1399</v>
      </c>
      <c r="D856" s="504">
        <v>4</v>
      </c>
      <c r="E856" s="504">
        <v>6</v>
      </c>
      <c r="F856" s="504">
        <v>6</v>
      </c>
      <c r="G856" s="504">
        <v>5.0999999999999996</v>
      </c>
      <c r="H856" s="507" t="s">
        <v>1903</v>
      </c>
      <c r="I856" s="505"/>
      <c r="J856" s="505"/>
    </row>
    <row r="857" spans="1:10" ht="60" x14ac:dyDescent="0.25">
      <c r="A857" s="503" t="s">
        <v>35</v>
      </c>
      <c r="B857" s="503" t="s">
        <v>35</v>
      </c>
      <c r="C857" s="503" t="s">
        <v>1400</v>
      </c>
      <c r="D857" s="504">
        <v>5.0999999999999996</v>
      </c>
      <c r="E857" s="504">
        <v>6.4</v>
      </c>
      <c r="F857" s="504">
        <v>6.6</v>
      </c>
      <c r="G857" s="504">
        <v>6.2</v>
      </c>
      <c r="H857" s="504">
        <v>6.16</v>
      </c>
      <c r="I857" s="505"/>
      <c r="J857" s="505"/>
    </row>
    <row r="858" spans="1:10" ht="60" x14ac:dyDescent="0.25">
      <c r="A858" s="503" t="s">
        <v>35</v>
      </c>
      <c r="B858" s="503" t="s">
        <v>35</v>
      </c>
      <c r="C858" s="503" t="s">
        <v>1401</v>
      </c>
      <c r="D858" s="504">
        <v>5.5</v>
      </c>
      <c r="E858" s="504">
        <v>7.3</v>
      </c>
      <c r="F858" s="504">
        <v>6.7</v>
      </c>
      <c r="G858" s="504">
        <v>5</v>
      </c>
      <c r="H858" s="504">
        <v>6.23</v>
      </c>
      <c r="I858" s="505"/>
      <c r="J858" s="505"/>
    </row>
    <row r="859" spans="1:10" ht="45" x14ac:dyDescent="0.25">
      <c r="A859" s="503" t="s">
        <v>35</v>
      </c>
      <c r="B859" s="503" t="s">
        <v>47</v>
      </c>
      <c r="C859" s="503" t="s">
        <v>1402</v>
      </c>
      <c r="D859" s="504">
        <v>4.8</v>
      </c>
      <c r="E859" s="504">
        <v>6.4</v>
      </c>
      <c r="F859" s="504">
        <v>6.7</v>
      </c>
      <c r="G859" s="504">
        <v>5.5</v>
      </c>
      <c r="H859" s="504">
        <v>5.84</v>
      </c>
      <c r="I859" s="505"/>
      <c r="J859" s="505"/>
    </row>
    <row r="860" spans="1:10" ht="75" x14ac:dyDescent="0.25">
      <c r="A860" s="503" t="s">
        <v>35</v>
      </c>
      <c r="B860" s="503" t="s">
        <v>47</v>
      </c>
      <c r="C860" s="503" t="s">
        <v>1403</v>
      </c>
      <c r="D860" s="504">
        <v>4.5</v>
      </c>
      <c r="E860" s="504">
        <v>5.8</v>
      </c>
      <c r="F860" s="504">
        <v>5.8</v>
      </c>
      <c r="G860" s="504">
        <v>5</v>
      </c>
      <c r="H860" s="504">
        <v>5.0599999999999996</v>
      </c>
      <c r="I860" s="505"/>
      <c r="J860" s="505"/>
    </row>
    <row r="861" spans="1:10" ht="90" x14ac:dyDescent="0.25">
      <c r="A861" s="503" t="s">
        <v>35</v>
      </c>
      <c r="B861" s="503" t="s">
        <v>35</v>
      </c>
      <c r="C861" s="503" t="s">
        <v>2073</v>
      </c>
      <c r="D861" s="504">
        <v>4.4000000000000004</v>
      </c>
      <c r="E861" s="504">
        <v>7.2</v>
      </c>
      <c r="F861" s="504">
        <v>7.1</v>
      </c>
      <c r="G861" s="504">
        <v>5.8</v>
      </c>
      <c r="H861" s="504">
        <v>6.17</v>
      </c>
      <c r="I861" s="505"/>
      <c r="J861" s="505"/>
    </row>
    <row r="862" spans="1:10" ht="60" x14ac:dyDescent="0.25">
      <c r="A862" s="503" t="s">
        <v>35</v>
      </c>
      <c r="B862" s="503" t="s">
        <v>1198</v>
      </c>
      <c r="C862" s="503" t="s">
        <v>1404</v>
      </c>
      <c r="D862" s="504">
        <v>6.3</v>
      </c>
      <c r="E862" s="504">
        <v>5.8</v>
      </c>
      <c r="F862" s="504">
        <v>6.8</v>
      </c>
      <c r="G862" s="504">
        <v>5.7</v>
      </c>
      <c r="H862" s="507" t="s">
        <v>2068</v>
      </c>
      <c r="I862" s="505"/>
      <c r="J862" s="505"/>
    </row>
    <row r="863" spans="1:10" ht="45" x14ac:dyDescent="0.25">
      <c r="A863" s="503" t="s">
        <v>35</v>
      </c>
      <c r="B863" s="503" t="s">
        <v>1233</v>
      </c>
      <c r="C863" s="503" t="s">
        <v>2074</v>
      </c>
      <c r="D863" s="504">
        <v>3.1</v>
      </c>
      <c r="E863" s="504">
        <v>4.5999999999999996</v>
      </c>
      <c r="F863" s="504">
        <v>6</v>
      </c>
      <c r="G863" s="504">
        <v>4.3</v>
      </c>
      <c r="H863" s="504">
        <v>4.0199999999999996</v>
      </c>
      <c r="I863" s="505"/>
      <c r="J863" s="505"/>
    </row>
    <row r="864" spans="1:10" ht="45" x14ac:dyDescent="0.25">
      <c r="A864" s="503" t="s">
        <v>35</v>
      </c>
      <c r="B864" s="503" t="s">
        <v>35</v>
      </c>
      <c r="C864" s="503" t="s">
        <v>2075</v>
      </c>
      <c r="D864" s="504">
        <v>4.3</v>
      </c>
      <c r="E864" s="504">
        <v>6.2</v>
      </c>
      <c r="F864" s="504">
        <v>6.2</v>
      </c>
      <c r="G864" s="504">
        <v>5.8</v>
      </c>
      <c r="H864" s="504">
        <v>5.56</v>
      </c>
      <c r="I864" s="505"/>
      <c r="J864" s="505"/>
    </row>
    <row r="865" spans="1:10" ht="75" x14ac:dyDescent="0.25">
      <c r="A865" s="503" t="s">
        <v>35</v>
      </c>
      <c r="B865" s="503" t="s">
        <v>1166</v>
      </c>
      <c r="C865" s="503" t="s">
        <v>1409</v>
      </c>
      <c r="D865" s="504">
        <v>4.3</v>
      </c>
      <c r="E865" s="504">
        <v>5.6</v>
      </c>
      <c r="F865" s="504">
        <v>5.6</v>
      </c>
      <c r="G865" s="504">
        <v>4.8</v>
      </c>
      <c r="H865" s="504">
        <v>4.72</v>
      </c>
      <c r="I865" s="505"/>
      <c r="J865" s="505"/>
    </row>
    <row r="866" spans="1:10" ht="105" x14ac:dyDescent="0.25">
      <c r="A866" s="503" t="s">
        <v>35</v>
      </c>
      <c r="B866" s="503" t="s">
        <v>1176</v>
      </c>
      <c r="C866" s="503" t="s">
        <v>2076</v>
      </c>
      <c r="D866" s="504">
        <v>4</v>
      </c>
      <c r="E866" s="504">
        <v>5.8</v>
      </c>
      <c r="F866" s="504">
        <v>6.5</v>
      </c>
      <c r="G866" s="504">
        <v>4.5999999999999996</v>
      </c>
      <c r="H866" s="504">
        <v>5.0599999999999996</v>
      </c>
      <c r="I866" s="505"/>
      <c r="J866" s="505"/>
    </row>
    <row r="867" spans="1:10" ht="75" x14ac:dyDescent="0.25">
      <c r="A867" s="503" t="s">
        <v>35</v>
      </c>
      <c r="B867" s="503" t="s">
        <v>1182</v>
      </c>
      <c r="C867" s="503" t="s">
        <v>1411</v>
      </c>
      <c r="D867" s="504">
        <v>4.4000000000000004</v>
      </c>
      <c r="E867" s="504">
        <v>6.4</v>
      </c>
      <c r="F867" s="504">
        <v>6.3</v>
      </c>
      <c r="G867" s="504">
        <v>5.6</v>
      </c>
      <c r="H867" s="504">
        <v>5.57</v>
      </c>
      <c r="I867" s="505"/>
      <c r="J867" s="505"/>
    </row>
    <row r="868" spans="1:10" ht="60" x14ac:dyDescent="0.25">
      <c r="A868" s="503" t="s">
        <v>35</v>
      </c>
      <c r="B868" s="503" t="s">
        <v>1194</v>
      </c>
      <c r="C868" s="503" t="s">
        <v>1412</v>
      </c>
      <c r="D868" s="504">
        <v>4.3</v>
      </c>
      <c r="E868" s="504">
        <v>4.8</v>
      </c>
      <c r="F868" s="504">
        <v>5.2</v>
      </c>
      <c r="G868" s="504">
        <v>4.5</v>
      </c>
      <c r="H868" s="504">
        <v>4.25</v>
      </c>
      <c r="I868" s="505"/>
      <c r="J868" s="505"/>
    </row>
    <row r="869" spans="1:10" ht="75" x14ac:dyDescent="0.25">
      <c r="A869" s="503" t="s">
        <v>35</v>
      </c>
      <c r="B869" s="503" t="s">
        <v>1162</v>
      </c>
      <c r="C869" s="503" t="s">
        <v>1413</v>
      </c>
      <c r="D869" s="504">
        <v>4</v>
      </c>
      <c r="E869" s="504">
        <v>6.1</v>
      </c>
      <c r="F869" s="504">
        <v>5.8</v>
      </c>
      <c r="G869" s="504">
        <v>5.2</v>
      </c>
      <c r="H869" s="504">
        <v>5.0199999999999996</v>
      </c>
      <c r="I869" s="505"/>
      <c r="J869" s="505"/>
    </row>
    <row r="870" spans="1:10" ht="60" x14ac:dyDescent="0.25">
      <c r="A870" s="503" t="s">
        <v>35</v>
      </c>
      <c r="B870" s="503" t="s">
        <v>1182</v>
      </c>
      <c r="C870" s="503" t="s">
        <v>785</v>
      </c>
      <c r="D870" s="504">
        <v>5.9</v>
      </c>
      <c r="E870" s="504">
        <v>6.7</v>
      </c>
      <c r="F870" s="504">
        <v>7.1</v>
      </c>
      <c r="G870" s="504">
        <v>6.6</v>
      </c>
      <c r="H870" s="504">
        <v>6.79</v>
      </c>
      <c r="I870" s="505"/>
      <c r="J870" s="505"/>
    </row>
    <row r="871" spans="1:10" ht="90" x14ac:dyDescent="0.25">
      <c r="A871" s="503" t="s">
        <v>35</v>
      </c>
      <c r="B871" s="503" t="s">
        <v>1198</v>
      </c>
      <c r="C871" s="503" t="s">
        <v>2077</v>
      </c>
      <c r="D871" s="504">
        <v>7.1</v>
      </c>
      <c r="E871" s="504">
        <v>7.1</v>
      </c>
      <c r="F871" s="504">
        <v>7.2</v>
      </c>
      <c r="G871" s="504">
        <v>6.7</v>
      </c>
      <c r="H871" s="504">
        <v>7.27</v>
      </c>
      <c r="I871" s="505"/>
      <c r="J871" s="505"/>
    </row>
    <row r="872" spans="1:10" ht="90" x14ac:dyDescent="0.25">
      <c r="A872" s="503" t="s">
        <v>35</v>
      </c>
      <c r="B872" s="503" t="s">
        <v>1198</v>
      </c>
      <c r="C872" s="503" t="s">
        <v>2078</v>
      </c>
      <c r="D872" s="504">
        <v>4.2</v>
      </c>
      <c r="E872" s="504">
        <v>6</v>
      </c>
      <c r="F872" s="504">
        <v>6.5</v>
      </c>
      <c r="G872" s="504">
        <v>5.3</v>
      </c>
      <c r="H872" s="504">
        <v>5.35</v>
      </c>
      <c r="I872" s="505"/>
      <c r="J872" s="505"/>
    </row>
    <row r="873" spans="1:10" ht="75" x14ac:dyDescent="0.25">
      <c r="A873" s="503" t="s">
        <v>35</v>
      </c>
      <c r="B873" s="503" t="s">
        <v>1194</v>
      </c>
      <c r="C873" s="503" t="s">
        <v>1416</v>
      </c>
      <c r="D873" s="504">
        <v>6.6</v>
      </c>
      <c r="E873" s="504">
        <v>7.2</v>
      </c>
      <c r="F873" s="504">
        <v>7</v>
      </c>
      <c r="G873" s="504">
        <v>6.9</v>
      </c>
      <c r="H873" s="504">
        <v>7.11</v>
      </c>
      <c r="I873" s="505"/>
      <c r="J873" s="505"/>
    </row>
    <row r="874" spans="1:10" ht="75" x14ac:dyDescent="0.25">
      <c r="A874" s="503" t="s">
        <v>35</v>
      </c>
      <c r="B874" s="503" t="s">
        <v>35</v>
      </c>
      <c r="C874" s="503" t="s">
        <v>1417</v>
      </c>
      <c r="D874" s="504">
        <v>5.0999999999999996</v>
      </c>
      <c r="E874" s="504">
        <v>6</v>
      </c>
      <c r="F874" s="504">
        <v>6.4</v>
      </c>
      <c r="G874" s="504">
        <v>5.2</v>
      </c>
      <c r="H874" s="504">
        <v>5.59</v>
      </c>
      <c r="I874" s="505"/>
      <c r="J874" s="505"/>
    </row>
    <row r="875" spans="1:10" ht="75" x14ac:dyDescent="0.25">
      <c r="A875" s="503" t="s">
        <v>35</v>
      </c>
      <c r="B875" s="503" t="s">
        <v>47</v>
      </c>
      <c r="C875" s="503" t="s">
        <v>2079</v>
      </c>
      <c r="D875" s="504">
        <v>5.9</v>
      </c>
      <c r="E875" s="504">
        <v>6.7</v>
      </c>
      <c r="F875" s="504">
        <v>7</v>
      </c>
      <c r="G875" s="504">
        <v>6.4</v>
      </c>
      <c r="H875" s="504">
        <v>6.68</v>
      </c>
      <c r="I875" s="505"/>
      <c r="J875" s="505"/>
    </row>
    <row r="876" spans="1:10" ht="75" x14ac:dyDescent="0.25">
      <c r="A876" s="503" t="s">
        <v>35</v>
      </c>
      <c r="B876" s="503" t="s">
        <v>47</v>
      </c>
      <c r="C876" s="503" t="s">
        <v>1419</v>
      </c>
      <c r="D876" s="504">
        <v>7.5</v>
      </c>
      <c r="E876" s="504">
        <v>7.7</v>
      </c>
      <c r="F876" s="504">
        <v>7.8</v>
      </c>
      <c r="G876" s="504">
        <v>7</v>
      </c>
      <c r="H876" s="504">
        <v>7.77</v>
      </c>
      <c r="I876" s="505"/>
      <c r="J876" s="505"/>
    </row>
    <row r="877" spans="1:10" ht="75" x14ac:dyDescent="0.25">
      <c r="A877" s="503" t="s">
        <v>35</v>
      </c>
      <c r="B877" s="503" t="s">
        <v>47</v>
      </c>
      <c r="C877" s="503" t="s">
        <v>1420</v>
      </c>
      <c r="D877" s="504">
        <v>4.8</v>
      </c>
      <c r="E877" s="504">
        <v>6.8</v>
      </c>
      <c r="F877" s="504">
        <v>6.9</v>
      </c>
      <c r="G877" s="504">
        <v>5.8</v>
      </c>
      <c r="H877" s="504">
        <v>6.14</v>
      </c>
      <c r="I877" s="505"/>
      <c r="J877" s="505"/>
    </row>
    <row r="878" spans="1:10" ht="90" x14ac:dyDescent="0.25">
      <c r="A878" s="503" t="s">
        <v>35</v>
      </c>
      <c r="B878" s="503" t="s">
        <v>47</v>
      </c>
      <c r="C878" s="503" t="s">
        <v>1421</v>
      </c>
      <c r="D878" s="504">
        <v>5.5</v>
      </c>
      <c r="E878" s="504">
        <v>6.9</v>
      </c>
      <c r="F878" s="504">
        <v>7.1</v>
      </c>
      <c r="G878" s="504">
        <v>6.6</v>
      </c>
      <c r="H878" s="507" t="s">
        <v>1847</v>
      </c>
      <c r="I878" s="505"/>
      <c r="J878" s="505"/>
    </row>
    <row r="879" spans="1:10" ht="75" x14ac:dyDescent="0.25">
      <c r="A879" s="503" t="s">
        <v>35</v>
      </c>
      <c r="B879" s="503" t="s">
        <v>1162</v>
      </c>
      <c r="C879" s="503" t="s">
        <v>2080</v>
      </c>
      <c r="D879" s="504">
        <v>4.5</v>
      </c>
      <c r="E879" s="504">
        <v>4.9000000000000004</v>
      </c>
      <c r="F879" s="504">
        <v>5.5</v>
      </c>
      <c r="G879" s="504">
        <v>4.7</v>
      </c>
      <c r="H879" s="504">
        <v>4.5599999999999996</v>
      </c>
      <c r="I879" s="505"/>
      <c r="J879" s="505"/>
    </row>
    <row r="880" spans="1:10" ht="90" x14ac:dyDescent="0.25">
      <c r="A880" s="503" t="s">
        <v>35</v>
      </c>
      <c r="B880" s="503" t="s">
        <v>1166</v>
      </c>
      <c r="C880" s="503" t="s">
        <v>1423</v>
      </c>
      <c r="D880" s="504">
        <v>4.2</v>
      </c>
      <c r="E880" s="504">
        <v>5.4</v>
      </c>
      <c r="F880" s="504">
        <v>6.1</v>
      </c>
      <c r="G880" s="504">
        <v>5.3</v>
      </c>
      <c r="H880" s="504">
        <v>4.9800000000000004</v>
      </c>
      <c r="I880" s="505"/>
      <c r="J880" s="505"/>
    </row>
    <row r="881" spans="1:10" ht="75" x14ac:dyDescent="0.25">
      <c r="A881" s="503" t="s">
        <v>35</v>
      </c>
      <c r="B881" s="503" t="s">
        <v>1230</v>
      </c>
      <c r="C881" s="503" t="s">
        <v>1424</v>
      </c>
      <c r="D881" s="504">
        <v>4.5999999999999996</v>
      </c>
      <c r="E881" s="504">
        <v>5.8</v>
      </c>
      <c r="F881" s="504">
        <v>6.7</v>
      </c>
      <c r="G881" s="504">
        <v>6</v>
      </c>
      <c r="H881" s="504">
        <v>5.69</v>
      </c>
      <c r="I881" s="505"/>
      <c r="J881" s="505"/>
    </row>
    <row r="882" spans="1:10" ht="90" x14ac:dyDescent="0.25">
      <c r="A882" s="503" t="s">
        <v>35</v>
      </c>
      <c r="B882" s="503" t="s">
        <v>1237</v>
      </c>
      <c r="C882" s="503" t="s">
        <v>432</v>
      </c>
      <c r="D882" s="504">
        <v>3.1</v>
      </c>
      <c r="E882" s="504">
        <v>6.6</v>
      </c>
      <c r="F882" s="504">
        <v>3.6</v>
      </c>
      <c r="G882" s="504">
        <v>3.3</v>
      </c>
      <c r="H882" s="504">
        <v>3.39</v>
      </c>
      <c r="I882" s="505"/>
      <c r="J882" s="505"/>
    </row>
    <row r="883" spans="1:10" ht="75" x14ac:dyDescent="0.25">
      <c r="A883" s="503" t="s">
        <v>35</v>
      </c>
      <c r="B883" s="503" t="s">
        <v>1182</v>
      </c>
      <c r="C883" s="503" t="s">
        <v>1425</v>
      </c>
      <c r="D883" s="504">
        <v>3.3</v>
      </c>
      <c r="E883" s="504">
        <v>6.3</v>
      </c>
      <c r="F883" s="504">
        <v>4.8</v>
      </c>
      <c r="G883" s="504">
        <v>4.4000000000000004</v>
      </c>
      <c r="H883" s="504">
        <v>4.16</v>
      </c>
      <c r="I883" s="505"/>
      <c r="J883" s="505"/>
    </row>
    <row r="884" spans="1:10" ht="120" x14ac:dyDescent="0.25">
      <c r="A884" s="503" t="s">
        <v>35</v>
      </c>
      <c r="B884" s="503" t="s">
        <v>1233</v>
      </c>
      <c r="C884" s="503" t="s">
        <v>1905</v>
      </c>
      <c r="D884" s="504">
        <v>3.3</v>
      </c>
      <c r="E884" s="504">
        <v>5.2</v>
      </c>
      <c r="F884" s="504">
        <v>5.2</v>
      </c>
      <c r="G884" s="504">
        <v>4.4000000000000004</v>
      </c>
      <c r="H884" s="504">
        <v>3.98</v>
      </c>
      <c r="I884" s="505"/>
      <c r="J884" s="505"/>
    </row>
    <row r="885" spans="1:10" ht="120" x14ac:dyDescent="0.25">
      <c r="A885" s="503" t="s">
        <v>35</v>
      </c>
      <c r="B885" s="503" t="s">
        <v>1186</v>
      </c>
      <c r="C885" s="503" t="s">
        <v>1905</v>
      </c>
      <c r="D885" s="504">
        <v>3.5</v>
      </c>
      <c r="E885" s="504">
        <v>5.2</v>
      </c>
      <c r="F885" s="504">
        <v>5.5</v>
      </c>
      <c r="G885" s="504">
        <v>4.8</v>
      </c>
      <c r="H885" s="504">
        <v>4.3600000000000003</v>
      </c>
      <c r="I885" s="505"/>
      <c r="J885" s="505"/>
    </row>
    <row r="886" spans="1:10" ht="120" x14ac:dyDescent="0.25">
      <c r="A886" s="503" t="s">
        <v>35</v>
      </c>
      <c r="B886" s="503" t="s">
        <v>35</v>
      </c>
      <c r="C886" s="503" t="s">
        <v>1905</v>
      </c>
      <c r="D886" s="504">
        <v>4</v>
      </c>
      <c r="E886" s="504">
        <v>5.7</v>
      </c>
      <c r="F886" s="504">
        <v>5.7</v>
      </c>
      <c r="G886" s="504">
        <v>5</v>
      </c>
      <c r="H886" s="504">
        <v>4.74</v>
      </c>
      <c r="I886" s="505"/>
      <c r="J886" s="505"/>
    </row>
    <row r="887" spans="1:10" ht="120" x14ac:dyDescent="0.25">
      <c r="A887" s="503" t="s">
        <v>35</v>
      </c>
      <c r="B887" s="503" t="s">
        <v>47</v>
      </c>
      <c r="C887" s="503" t="s">
        <v>1905</v>
      </c>
      <c r="D887" s="504">
        <v>3.7</v>
      </c>
      <c r="E887" s="504">
        <v>5.7</v>
      </c>
      <c r="F887" s="504">
        <v>5.3</v>
      </c>
      <c r="G887" s="504">
        <v>4.7</v>
      </c>
      <c r="H887" s="504">
        <v>4.49</v>
      </c>
      <c r="I887" s="505"/>
      <c r="J887" s="505"/>
    </row>
    <row r="888" spans="1:10" ht="90" x14ac:dyDescent="0.25">
      <c r="A888" s="503" t="s">
        <v>35</v>
      </c>
      <c r="B888" s="503" t="s">
        <v>1237</v>
      </c>
      <c r="C888" s="503" t="s">
        <v>2081</v>
      </c>
      <c r="D888" s="504">
        <v>3.7</v>
      </c>
      <c r="E888" s="504">
        <v>5.7</v>
      </c>
      <c r="F888" s="504">
        <v>5.5</v>
      </c>
      <c r="G888" s="504">
        <v>4.5999999999999996</v>
      </c>
      <c r="H888" s="504">
        <v>4.47</v>
      </c>
      <c r="I888" s="505"/>
      <c r="J888" s="505"/>
    </row>
    <row r="889" spans="1:10" ht="90" x14ac:dyDescent="0.25">
      <c r="A889" s="503" t="s">
        <v>35</v>
      </c>
      <c r="B889" s="503" t="s">
        <v>1173</v>
      </c>
      <c r="C889" s="503" t="s">
        <v>2082</v>
      </c>
      <c r="D889" s="504">
        <v>3.1</v>
      </c>
      <c r="E889" s="504">
        <v>4.5999999999999996</v>
      </c>
      <c r="F889" s="504">
        <v>5.3</v>
      </c>
      <c r="G889" s="504">
        <v>4</v>
      </c>
      <c r="H889" s="507" t="s">
        <v>1961</v>
      </c>
      <c r="I889" s="505"/>
      <c r="J889" s="505"/>
    </row>
    <row r="890" spans="1:10" ht="90" x14ac:dyDescent="0.25">
      <c r="A890" s="503" t="s">
        <v>35</v>
      </c>
      <c r="B890" s="503" t="s">
        <v>1186</v>
      </c>
      <c r="C890" s="503" t="s">
        <v>2083</v>
      </c>
      <c r="D890" s="504">
        <v>3.6</v>
      </c>
      <c r="E890" s="504">
        <v>5.6</v>
      </c>
      <c r="F890" s="504">
        <v>5.4</v>
      </c>
      <c r="G890" s="504">
        <v>4.5999999999999996</v>
      </c>
      <c r="H890" s="504">
        <v>4.41</v>
      </c>
      <c r="I890" s="505"/>
      <c r="J890" s="505"/>
    </row>
    <row r="891" spans="1:10" ht="105" x14ac:dyDescent="0.25">
      <c r="A891" s="503" t="s">
        <v>35</v>
      </c>
      <c r="B891" s="503" t="s">
        <v>1182</v>
      </c>
      <c r="C891" s="503" t="s">
        <v>2084</v>
      </c>
      <c r="D891" s="504">
        <v>3.4</v>
      </c>
      <c r="E891" s="504">
        <v>5</v>
      </c>
      <c r="F891" s="504">
        <v>5.3</v>
      </c>
      <c r="G891" s="504">
        <v>4.2</v>
      </c>
      <c r="H891" s="504">
        <v>3.97</v>
      </c>
      <c r="I891" s="505"/>
      <c r="J891" s="505"/>
    </row>
    <row r="892" spans="1:10" ht="90" x14ac:dyDescent="0.25">
      <c r="A892" s="503" t="s">
        <v>35</v>
      </c>
      <c r="B892" s="503" t="s">
        <v>1164</v>
      </c>
      <c r="C892" s="503" t="s">
        <v>2085</v>
      </c>
      <c r="D892" s="504">
        <v>3.2</v>
      </c>
      <c r="E892" s="504">
        <v>5.0999999999999996</v>
      </c>
      <c r="F892" s="504">
        <v>4.9000000000000004</v>
      </c>
      <c r="G892" s="504">
        <v>4.4000000000000004</v>
      </c>
      <c r="H892" s="504">
        <v>3.81</v>
      </c>
      <c r="I892" s="505"/>
      <c r="J892" s="505"/>
    </row>
    <row r="893" spans="1:10" ht="90" x14ac:dyDescent="0.25">
      <c r="A893" s="503" t="s">
        <v>35</v>
      </c>
      <c r="B893" s="503" t="s">
        <v>1164</v>
      </c>
      <c r="C893" s="503" t="s">
        <v>1433</v>
      </c>
      <c r="D893" s="504">
        <v>3.2</v>
      </c>
      <c r="E893" s="504">
        <v>5</v>
      </c>
      <c r="F893" s="504">
        <v>5.0999999999999996</v>
      </c>
      <c r="G893" s="504">
        <v>4.3</v>
      </c>
      <c r="H893" s="504">
        <v>3.89</v>
      </c>
      <c r="I893" s="505"/>
      <c r="J893" s="505"/>
    </row>
    <row r="894" spans="1:10" ht="90" x14ac:dyDescent="0.25">
      <c r="A894" s="503" t="s">
        <v>35</v>
      </c>
      <c r="B894" s="503" t="s">
        <v>1164</v>
      </c>
      <c r="C894" s="503" t="s">
        <v>1434</v>
      </c>
      <c r="D894" s="504">
        <v>4.2</v>
      </c>
      <c r="E894" s="504">
        <v>5.3</v>
      </c>
      <c r="F894" s="504">
        <v>6</v>
      </c>
      <c r="G894" s="504">
        <v>5.2</v>
      </c>
      <c r="H894" s="504">
        <v>4.93</v>
      </c>
      <c r="I894" s="505"/>
      <c r="J894" s="505"/>
    </row>
    <row r="895" spans="1:10" ht="75" x14ac:dyDescent="0.25">
      <c r="A895" s="503" t="s">
        <v>35</v>
      </c>
      <c r="B895" s="503" t="s">
        <v>35</v>
      </c>
      <c r="C895" s="503" t="s">
        <v>2086</v>
      </c>
      <c r="D895" s="504">
        <v>3.6</v>
      </c>
      <c r="E895" s="504">
        <v>5.4</v>
      </c>
      <c r="F895" s="504">
        <v>5.3</v>
      </c>
      <c r="G895" s="504">
        <v>4.4000000000000004</v>
      </c>
      <c r="H895" s="504">
        <v>4.24</v>
      </c>
      <c r="I895" s="505"/>
      <c r="J895" s="505"/>
    </row>
    <row r="896" spans="1:10" ht="75" x14ac:dyDescent="0.25">
      <c r="A896" s="503" t="s">
        <v>35</v>
      </c>
      <c r="B896" s="503" t="s">
        <v>1176</v>
      </c>
      <c r="C896" s="503" t="s">
        <v>1439</v>
      </c>
      <c r="D896" s="504">
        <v>3.4</v>
      </c>
      <c r="E896" s="504">
        <v>5.6</v>
      </c>
      <c r="F896" s="504">
        <v>5.0999999999999996</v>
      </c>
      <c r="G896" s="504">
        <v>4.4000000000000004</v>
      </c>
      <c r="H896" s="504">
        <v>4.1399999999999997</v>
      </c>
      <c r="I896" s="505"/>
      <c r="J896" s="505"/>
    </row>
    <row r="897" spans="1:10" ht="90" x14ac:dyDescent="0.25">
      <c r="A897" s="503" t="s">
        <v>35</v>
      </c>
      <c r="B897" s="503" t="s">
        <v>1162</v>
      </c>
      <c r="C897" s="503" t="s">
        <v>1440</v>
      </c>
      <c r="D897" s="504">
        <v>3.6</v>
      </c>
      <c r="E897" s="504">
        <v>5</v>
      </c>
      <c r="F897" s="504">
        <v>5.4</v>
      </c>
      <c r="G897" s="504">
        <v>4.3</v>
      </c>
      <c r="H897" s="504">
        <v>4.13</v>
      </c>
      <c r="I897" s="505"/>
      <c r="J897" s="505"/>
    </row>
    <row r="898" spans="1:10" ht="90" x14ac:dyDescent="0.25">
      <c r="A898" s="503" t="s">
        <v>35</v>
      </c>
      <c r="B898" s="503" t="s">
        <v>1230</v>
      </c>
      <c r="C898" s="503" t="s">
        <v>1441</v>
      </c>
      <c r="D898" s="504">
        <v>3.7</v>
      </c>
      <c r="E898" s="504">
        <v>5.9</v>
      </c>
      <c r="F898" s="504">
        <v>5.3</v>
      </c>
      <c r="G898" s="504">
        <v>4.0999999999999996</v>
      </c>
      <c r="H898" s="504">
        <v>4.43</v>
      </c>
      <c r="I898" s="505"/>
      <c r="J898" s="505"/>
    </row>
    <row r="899" spans="1:10" ht="90" x14ac:dyDescent="0.25">
      <c r="A899" s="503" t="s">
        <v>35</v>
      </c>
      <c r="B899" s="503" t="s">
        <v>1186</v>
      </c>
      <c r="C899" s="503" t="s">
        <v>1443</v>
      </c>
      <c r="D899" s="504">
        <v>3.4</v>
      </c>
      <c r="E899" s="504">
        <v>5.3</v>
      </c>
      <c r="F899" s="504">
        <v>4.8</v>
      </c>
      <c r="G899" s="504">
        <v>4</v>
      </c>
      <c r="H899" s="504">
        <v>3.78</v>
      </c>
      <c r="I899" s="505"/>
      <c r="J899" s="505"/>
    </row>
    <row r="900" spans="1:10" ht="105" x14ac:dyDescent="0.25">
      <c r="A900" s="503" t="s">
        <v>35</v>
      </c>
      <c r="B900" s="503" t="s">
        <v>35</v>
      </c>
      <c r="C900" s="503" t="s">
        <v>1445</v>
      </c>
      <c r="D900" s="504">
        <v>3.2</v>
      </c>
      <c r="E900" s="504">
        <v>5.2</v>
      </c>
      <c r="F900" s="504">
        <v>5.7</v>
      </c>
      <c r="G900" s="504">
        <v>3.8</v>
      </c>
      <c r="H900" s="504">
        <v>3.94</v>
      </c>
      <c r="I900" s="505"/>
      <c r="J900" s="505"/>
    </row>
    <row r="901" spans="1:10" ht="90" x14ac:dyDescent="0.25">
      <c r="A901" s="503" t="s">
        <v>35</v>
      </c>
      <c r="B901" s="503" t="s">
        <v>1223</v>
      </c>
      <c r="C901" s="503" t="s">
        <v>2087</v>
      </c>
      <c r="D901" s="504">
        <v>3.4</v>
      </c>
      <c r="E901" s="504">
        <v>5.5</v>
      </c>
      <c r="F901" s="504">
        <v>5.4</v>
      </c>
      <c r="G901" s="504">
        <v>4.8</v>
      </c>
      <c r="H901" s="504">
        <v>4.3099999999999996</v>
      </c>
      <c r="I901" s="505"/>
      <c r="J901" s="505"/>
    </row>
    <row r="902" spans="1:10" ht="90" x14ac:dyDescent="0.25">
      <c r="A902" s="503" t="s">
        <v>35</v>
      </c>
      <c r="B902" s="503" t="s">
        <v>1233</v>
      </c>
      <c r="C902" s="503" t="s">
        <v>1447</v>
      </c>
      <c r="D902" s="504">
        <v>3.3</v>
      </c>
      <c r="E902" s="504">
        <v>5.0999999999999996</v>
      </c>
      <c r="F902" s="504">
        <v>5</v>
      </c>
      <c r="G902" s="504">
        <v>4.2</v>
      </c>
      <c r="H902" s="504">
        <v>3.82</v>
      </c>
      <c r="I902" s="505"/>
      <c r="J902" s="505"/>
    </row>
    <row r="903" spans="1:10" ht="90" x14ac:dyDescent="0.25">
      <c r="A903" s="503" t="s">
        <v>35</v>
      </c>
      <c r="B903" s="503" t="s">
        <v>1162</v>
      </c>
      <c r="C903" s="503" t="s">
        <v>1168</v>
      </c>
      <c r="D903" s="504">
        <v>3.2</v>
      </c>
      <c r="E903" s="504">
        <v>4.9000000000000004</v>
      </c>
      <c r="F903" s="504">
        <v>4.8</v>
      </c>
      <c r="G903" s="504">
        <v>4</v>
      </c>
      <c r="H903" s="504">
        <v>3.64</v>
      </c>
      <c r="I903" s="505"/>
      <c r="J903" s="505"/>
    </row>
    <row r="904" spans="1:10" ht="105" x14ac:dyDescent="0.25">
      <c r="A904" s="503" t="s">
        <v>35</v>
      </c>
      <c r="B904" s="503" t="s">
        <v>35</v>
      </c>
      <c r="C904" s="503" t="s">
        <v>1449</v>
      </c>
      <c r="D904" s="504">
        <v>3.6</v>
      </c>
      <c r="E904" s="504">
        <v>5.8</v>
      </c>
      <c r="F904" s="504">
        <v>5.4</v>
      </c>
      <c r="G904" s="504">
        <v>5.0999999999999996</v>
      </c>
      <c r="H904" s="504">
        <v>4.6500000000000004</v>
      </c>
      <c r="I904" s="505"/>
      <c r="J904" s="505"/>
    </row>
    <row r="905" spans="1:10" ht="90" x14ac:dyDescent="0.25">
      <c r="A905" s="503" t="s">
        <v>35</v>
      </c>
      <c r="B905" s="503" t="s">
        <v>35</v>
      </c>
      <c r="C905" s="503" t="s">
        <v>1450</v>
      </c>
      <c r="D905" s="504">
        <v>4.0999999999999996</v>
      </c>
      <c r="E905" s="504">
        <v>5.9</v>
      </c>
      <c r="F905" s="504">
        <v>5.9</v>
      </c>
      <c r="G905" s="504">
        <v>4.9000000000000004</v>
      </c>
      <c r="H905" s="504">
        <v>4.97</v>
      </c>
      <c r="I905" s="505"/>
      <c r="J905" s="505"/>
    </row>
    <row r="906" spans="1:10" ht="120" x14ac:dyDescent="0.25">
      <c r="A906" s="503" t="s">
        <v>35</v>
      </c>
      <c r="B906" s="503" t="s">
        <v>1162</v>
      </c>
      <c r="C906" s="503" t="s">
        <v>2088</v>
      </c>
      <c r="D906" s="504">
        <v>3.5</v>
      </c>
      <c r="E906" s="504">
        <v>5.0999999999999996</v>
      </c>
      <c r="F906" s="504">
        <v>4.8</v>
      </c>
      <c r="G906" s="504">
        <v>4</v>
      </c>
      <c r="H906" s="504">
        <v>3.82</v>
      </c>
      <c r="I906" s="505"/>
      <c r="J906" s="505"/>
    </row>
    <row r="907" spans="1:10" ht="105" x14ac:dyDescent="0.25">
      <c r="A907" s="503" t="s">
        <v>35</v>
      </c>
      <c r="B907" s="503" t="s">
        <v>1182</v>
      </c>
      <c r="C907" s="503" t="s">
        <v>1452</v>
      </c>
      <c r="D907" s="504">
        <v>3.3</v>
      </c>
      <c r="E907" s="504">
        <v>4.9000000000000004</v>
      </c>
      <c r="F907" s="504">
        <v>4.7</v>
      </c>
      <c r="G907" s="504">
        <v>4.0999999999999996</v>
      </c>
      <c r="H907" s="504">
        <v>3.68</v>
      </c>
      <c r="I907" s="505"/>
      <c r="J907" s="505"/>
    </row>
    <row r="908" spans="1:10" ht="90" x14ac:dyDescent="0.25">
      <c r="A908" s="503" t="s">
        <v>35</v>
      </c>
      <c r="B908" s="503" t="s">
        <v>1182</v>
      </c>
      <c r="C908" s="503" t="s">
        <v>1453</v>
      </c>
      <c r="D908" s="504">
        <v>3.6</v>
      </c>
      <c r="E908" s="504">
        <v>5.0999999999999996</v>
      </c>
      <c r="F908" s="504">
        <v>5.3</v>
      </c>
      <c r="G908" s="504">
        <v>4.3</v>
      </c>
      <c r="H908" s="504">
        <v>4.1399999999999997</v>
      </c>
      <c r="I908" s="505"/>
      <c r="J908" s="505"/>
    </row>
    <row r="909" spans="1:10" ht="90" x14ac:dyDescent="0.25">
      <c r="A909" s="503" t="s">
        <v>35</v>
      </c>
      <c r="B909" s="503" t="s">
        <v>1162</v>
      </c>
      <c r="C909" s="503" t="s">
        <v>1448</v>
      </c>
      <c r="D909" s="504">
        <v>4</v>
      </c>
      <c r="E909" s="504">
        <v>5.4</v>
      </c>
      <c r="F909" s="504">
        <v>5.8</v>
      </c>
      <c r="G909" s="504">
        <v>4.7</v>
      </c>
      <c r="H909" s="504">
        <v>4.68</v>
      </c>
      <c r="I909" s="505"/>
      <c r="J909" s="505"/>
    </row>
    <row r="910" spans="1:10" ht="90" x14ac:dyDescent="0.25">
      <c r="A910" s="503" t="s">
        <v>35</v>
      </c>
      <c r="B910" s="503" t="s">
        <v>1162</v>
      </c>
      <c r="C910" s="503" t="s">
        <v>1864</v>
      </c>
      <c r="D910" s="504">
        <v>3.7</v>
      </c>
      <c r="E910" s="504">
        <v>6.4</v>
      </c>
      <c r="F910" s="504">
        <v>6.6</v>
      </c>
      <c r="G910" s="504">
        <v>5.7</v>
      </c>
      <c r="H910" s="504">
        <v>5.59</v>
      </c>
      <c r="I910" s="505"/>
      <c r="J910" s="505"/>
    </row>
    <row r="911" spans="1:10" ht="90" x14ac:dyDescent="0.25">
      <c r="A911" s="503" t="s">
        <v>35</v>
      </c>
      <c r="B911" s="503" t="s">
        <v>1237</v>
      </c>
      <c r="C911" s="503" t="s">
        <v>1864</v>
      </c>
      <c r="D911" s="504">
        <v>4.5999999999999996</v>
      </c>
      <c r="E911" s="504">
        <v>5.9</v>
      </c>
      <c r="F911" s="504">
        <v>5.2</v>
      </c>
      <c r="G911" s="504">
        <v>3.5</v>
      </c>
      <c r="H911" s="504">
        <v>4.5199999999999996</v>
      </c>
      <c r="I911" s="505"/>
      <c r="J911" s="505"/>
    </row>
    <row r="912" spans="1:10" ht="90" x14ac:dyDescent="0.25">
      <c r="A912" s="503" t="s">
        <v>35</v>
      </c>
      <c r="B912" s="503" t="s">
        <v>1233</v>
      </c>
      <c r="C912" s="503" t="s">
        <v>1864</v>
      </c>
      <c r="D912" s="504">
        <v>4.2</v>
      </c>
      <c r="E912" s="504">
        <v>6.8</v>
      </c>
      <c r="F912" s="504">
        <v>6.4</v>
      </c>
      <c r="G912" s="504">
        <v>4.8</v>
      </c>
      <c r="H912" s="504">
        <v>5.71</v>
      </c>
      <c r="I912" s="505"/>
      <c r="J912" s="505"/>
    </row>
    <row r="913" spans="1:10" ht="90" x14ac:dyDescent="0.25">
      <c r="A913" s="503" t="s">
        <v>35</v>
      </c>
      <c r="B913" s="503" t="s">
        <v>1173</v>
      </c>
      <c r="C913" s="503" t="s">
        <v>1864</v>
      </c>
      <c r="D913" s="504">
        <v>3.7</v>
      </c>
      <c r="E913" s="504">
        <v>3.8</v>
      </c>
      <c r="F913" s="504">
        <v>4.8</v>
      </c>
      <c r="G913" s="504">
        <v>4.7</v>
      </c>
      <c r="H913" s="504">
        <v>3.77</v>
      </c>
      <c r="I913" s="505"/>
      <c r="J913" s="505"/>
    </row>
    <row r="914" spans="1:10" ht="90" x14ac:dyDescent="0.25">
      <c r="A914" s="503" t="s">
        <v>35</v>
      </c>
      <c r="B914" s="503" t="s">
        <v>1179</v>
      </c>
      <c r="C914" s="503" t="s">
        <v>1864</v>
      </c>
      <c r="D914" s="504">
        <v>4.5999999999999996</v>
      </c>
      <c r="E914" s="504">
        <v>7.8</v>
      </c>
      <c r="F914" s="504">
        <v>5.2</v>
      </c>
      <c r="G914" s="504">
        <v>7</v>
      </c>
      <c r="H914" s="504">
        <v>6.56</v>
      </c>
      <c r="I914" s="505"/>
      <c r="J914" s="505"/>
    </row>
    <row r="915" spans="1:10" ht="90" x14ac:dyDescent="0.25">
      <c r="A915" s="503" t="s">
        <v>35</v>
      </c>
      <c r="B915" s="503" t="s">
        <v>1182</v>
      </c>
      <c r="C915" s="503" t="s">
        <v>1864</v>
      </c>
      <c r="D915" s="504">
        <v>3.8</v>
      </c>
      <c r="E915" s="504">
        <v>5.5</v>
      </c>
      <c r="F915" s="504">
        <v>5.5</v>
      </c>
      <c r="G915" s="504">
        <v>3.8</v>
      </c>
      <c r="H915" s="504">
        <v>4.29</v>
      </c>
      <c r="I915" s="505"/>
      <c r="J915" s="505"/>
    </row>
    <row r="916" spans="1:10" ht="90" x14ac:dyDescent="0.25">
      <c r="A916" s="503" t="s">
        <v>35</v>
      </c>
      <c r="B916" s="503" t="s">
        <v>1186</v>
      </c>
      <c r="C916" s="503" t="s">
        <v>1864</v>
      </c>
      <c r="D916" s="504">
        <v>3.5</v>
      </c>
      <c r="E916" s="504">
        <v>5.5</v>
      </c>
      <c r="F916" s="504">
        <v>5.4</v>
      </c>
      <c r="G916" s="504">
        <v>5.4</v>
      </c>
      <c r="H916" s="504">
        <v>4.6399999999999997</v>
      </c>
      <c r="I916" s="505"/>
      <c r="J916" s="505"/>
    </row>
    <row r="917" spans="1:10" ht="90" x14ac:dyDescent="0.25">
      <c r="A917" s="503" t="s">
        <v>35</v>
      </c>
      <c r="B917" s="503" t="s">
        <v>1191</v>
      </c>
      <c r="C917" s="503" t="s">
        <v>1864</v>
      </c>
      <c r="D917" s="504">
        <v>3.9</v>
      </c>
      <c r="E917" s="504">
        <v>7.6</v>
      </c>
      <c r="F917" s="504">
        <v>7.6</v>
      </c>
      <c r="G917" s="504">
        <v>7.5</v>
      </c>
      <c r="H917" s="504">
        <v>6.95</v>
      </c>
      <c r="I917" s="505"/>
      <c r="J917" s="505"/>
    </row>
    <row r="918" spans="1:10" ht="90" x14ac:dyDescent="0.25">
      <c r="A918" s="503" t="s">
        <v>35</v>
      </c>
      <c r="B918" s="503" t="s">
        <v>1194</v>
      </c>
      <c r="C918" s="503" t="s">
        <v>1864</v>
      </c>
      <c r="D918" s="504">
        <v>4.0999999999999996</v>
      </c>
      <c r="E918" s="504">
        <v>5.9</v>
      </c>
      <c r="F918" s="504">
        <v>6.4</v>
      </c>
      <c r="G918" s="504">
        <v>5.6</v>
      </c>
      <c r="H918" s="504">
        <v>5.85</v>
      </c>
      <c r="I918" s="505"/>
      <c r="J918" s="505"/>
    </row>
    <row r="919" spans="1:10" ht="90" x14ac:dyDescent="0.25">
      <c r="A919" s="503" t="s">
        <v>35</v>
      </c>
      <c r="B919" s="503" t="s">
        <v>2089</v>
      </c>
      <c r="C919" s="503" t="s">
        <v>1864</v>
      </c>
      <c r="D919" s="504">
        <v>3.1</v>
      </c>
      <c r="E919" s="504">
        <v>7.8</v>
      </c>
      <c r="F919" s="504">
        <v>7.8</v>
      </c>
      <c r="G919" s="504">
        <v>7.5</v>
      </c>
      <c r="H919" s="504">
        <v>7.12</v>
      </c>
      <c r="I919" s="505"/>
      <c r="J919" s="505"/>
    </row>
    <row r="920" spans="1:10" ht="90" x14ac:dyDescent="0.25">
      <c r="A920" s="503" t="s">
        <v>35</v>
      </c>
      <c r="B920" s="503" t="s">
        <v>1198</v>
      </c>
      <c r="C920" s="503" t="s">
        <v>1864</v>
      </c>
      <c r="D920" s="504">
        <v>3</v>
      </c>
      <c r="E920" s="504">
        <v>6.1</v>
      </c>
      <c r="F920" s="504">
        <v>6.4</v>
      </c>
      <c r="G920" s="504">
        <v>5.4</v>
      </c>
      <c r="H920" s="504">
        <v>4.9800000000000004</v>
      </c>
      <c r="I920" s="505"/>
      <c r="J920" s="505"/>
    </row>
    <row r="921" spans="1:10" ht="90" x14ac:dyDescent="0.25">
      <c r="A921" s="503" t="s">
        <v>35</v>
      </c>
      <c r="B921" s="503" t="s">
        <v>1164</v>
      </c>
      <c r="C921" s="503" t="s">
        <v>1864</v>
      </c>
      <c r="D921" s="504">
        <v>4.0999999999999996</v>
      </c>
      <c r="E921" s="504">
        <v>7.3</v>
      </c>
      <c r="F921" s="504">
        <v>6.5</v>
      </c>
      <c r="G921" s="504">
        <v>6</v>
      </c>
      <c r="H921" s="504">
        <v>6.12</v>
      </c>
      <c r="I921" s="505"/>
      <c r="J921" s="505"/>
    </row>
    <row r="922" spans="1:10" ht="90" x14ac:dyDescent="0.25">
      <c r="A922" s="503" t="s">
        <v>35</v>
      </c>
      <c r="B922" s="503" t="s">
        <v>35</v>
      </c>
      <c r="C922" s="503" t="s">
        <v>1864</v>
      </c>
      <c r="D922" s="504">
        <v>3.9</v>
      </c>
      <c r="E922" s="504">
        <v>6.5</v>
      </c>
      <c r="F922" s="504">
        <v>6.5</v>
      </c>
      <c r="G922" s="504">
        <v>5.7</v>
      </c>
      <c r="H922" s="504">
        <v>5.71</v>
      </c>
      <c r="I922" s="505"/>
      <c r="J922" s="505"/>
    </row>
    <row r="923" spans="1:10" ht="90" x14ac:dyDescent="0.25">
      <c r="A923" s="503" t="s">
        <v>35</v>
      </c>
      <c r="B923" s="503" t="s">
        <v>47</v>
      </c>
      <c r="C923" s="503" t="s">
        <v>1864</v>
      </c>
      <c r="D923" s="504">
        <v>4.4000000000000004</v>
      </c>
      <c r="E923" s="504">
        <v>6.1</v>
      </c>
      <c r="F923" s="504">
        <v>6.1</v>
      </c>
      <c r="G923" s="504">
        <v>5.3</v>
      </c>
      <c r="H923" s="504">
        <v>5.31</v>
      </c>
      <c r="I923" s="505"/>
      <c r="J923" s="505"/>
    </row>
    <row r="924" spans="1:10" ht="90" x14ac:dyDescent="0.25">
      <c r="A924" s="503" t="s">
        <v>35</v>
      </c>
      <c r="B924" s="503" t="s">
        <v>1230</v>
      </c>
      <c r="C924" s="503" t="s">
        <v>1864</v>
      </c>
      <c r="D924" s="504">
        <v>3.8</v>
      </c>
      <c r="E924" s="504">
        <v>6.8</v>
      </c>
      <c r="F924" s="504">
        <v>5.0999999999999996</v>
      </c>
      <c r="G924" s="504">
        <v>4.9000000000000004</v>
      </c>
      <c r="H924" s="504">
        <v>4.9400000000000004</v>
      </c>
      <c r="I924" s="505"/>
      <c r="J924" s="505"/>
    </row>
    <row r="925" spans="1:10" ht="90" x14ac:dyDescent="0.25">
      <c r="A925" s="503" t="s">
        <v>35</v>
      </c>
      <c r="B925" s="503" t="s">
        <v>35</v>
      </c>
      <c r="C925" s="503" t="s">
        <v>1864</v>
      </c>
      <c r="D925" s="504">
        <v>7.7</v>
      </c>
      <c r="E925" s="504">
        <v>7.7</v>
      </c>
      <c r="F925" s="504">
        <v>7.9</v>
      </c>
      <c r="G925" s="504">
        <v>7.7</v>
      </c>
      <c r="H925" s="504">
        <v>7.89</v>
      </c>
      <c r="I925" s="505"/>
      <c r="J925" s="505"/>
    </row>
    <row r="926" spans="1:10" ht="90" x14ac:dyDescent="0.25">
      <c r="A926" s="503" t="s">
        <v>35</v>
      </c>
      <c r="B926" s="503" t="s">
        <v>1230</v>
      </c>
      <c r="C926" s="503" t="s">
        <v>2090</v>
      </c>
      <c r="D926" s="504">
        <v>3.6</v>
      </c>
      <c r="E926" s="504">
        <v>5</v>
      </c>
      <c r="F926" s="504">
        <v>5</v>
      </c>
      <c r="G926" s="504">
        <v>4.3</v>
      </c>
      <c r="H926" s="507" t="s">
        <v>2091</v>
      </c>
      <c r="I926" s="505"/>
      <c r="J926" s="505"/>
    </row>
    <row r="927" spans="1:10" ht="90" x14ac:dyDescent="0.25">
      <c r="A927" s="503" t="s">
        <v>35</v>
      </c>
      <c r="B927" s="503" t="s">
        <v>35</v>
      </c>
      <c r="C927" s="503" t="s">
        <v>1458</v>
      </c>
      <c r="D927" s="504">
        <v>3.6</v>
      </c>
      <c r="E927" s="504">
        <v>5.5</v>
      </c>
      <c r="F927" s="504">
        <v>5.8</v>
      </c>
      <c r="G927" s="504">
        <v>4.5999999999999996</v>
      </c>
      <c r="H927" s="504">
        <v>4.51</v>
      </c>
      <c r="I927" s="505"/>
      <c r="J927" s="505"/>
    </row>
    <row r="928" spans="1:10" ht="75" x14ac:dyDescent="0.25">
      <c r="A928" s="503" t="s">
        <v>35</v>
      </c>
      <c r="B928" s="503" t="s">
        <v>47</v>
      </c>
      <c r="C928" s="503" t="s">
        <v>2092</v>
      </c>
      <c r="D928" s="504">
        <v>3.4</v>
      </c>
      <c r="E928" s="504">
        <v>6</v>
      </c>
      <c r="F928" s="504">
        <v>5.7</v>
      </c>
      <c r="G928" s="504">
        <v>4.5</v>
      </c>
      <c r="H928" s="504">
        <v>4.51</v>
      </c>
      <c r="I928" s="505"/>
      <c r="J928" s="505"/>
    </row>
    <row r="929" spans="1:10" ht="105" x14ac:dyDescent="0.25">
      <c r="A929" s="503" t="s">
        <v>35</v>
      </c>
      <c r="B929" s="503" t="s">
        <v>1194</v>
      </c>
      <c r="C929" s="503" t="s">
        <v>2093</v>
      </c>
      <c r="D929" s="504">
        <v>3.4</v>
      </c>
      <c r="E929" s="504">
        <v>5.5</v>
      </c>
      <c r="F929" s="504">
        <v>5.3</v>
      </c>
      <c r="G929" s="504">
        <v>4.3</v>
      </c>
      <c r="H929" s="504">
        <v>4.13</v>
      </c>
      <c r="I929" s="505"/>
      <c r="J929" s="505"/>
    </row>
    <row r="930" spans="1:10" ht="90" x14ac:dyDescent="0.25">
      <c r="A930" s="503" t="s">
        <v>35</v>
      </c>
      <c r="B930" s="503" t="s">
        <v>1194</v>
      </c>
      <c r="C930" s="503" t="s">
        <v>2094</v>
      </c>
      <c r="D930" s="504">
        <v>3.6</v>
      </c>
      <c r="E930" s="504">
        <v>5.4</v>
      </c>
      <c r="F930" s="504">
        <v>5.4</v>
      </c>
      <c r="G930" s="504">
        <v>4.3</v>
      </c>
      <c r="H930" s="504">
        <v>4.18</v>
      </c>
      <c r="I930" s="505"/>
      <c r="J930" s="505"/>
    </row>
    <row r="931" spans="1:10" ht="90" x14ac:dyDescent="0.25">
      <c r="A931" s="503" t="s">
        <v>35</v>
      </c>
      <c r="B931" s="503" t="s">
        <v>1196</v>
      </c>
      <c r="C931" s="503" t="s">
        <v>2095</v>
      </c>
      <c r="D931" s="504">
        <v>5.0999999999999996</v>
      </c>
      <c r="E931" s="504">
        <v>5.7</v>
      </c>
      <c r="F931" s="504">
        <v>6.3</v>
      </c>
      <c r="G931" s="504">
        <v>5.8</v>
      </c>
      <c r="H931" s="504">
        <v>5.69</v>
      </c>
      <c r="I931" s="505"/>
      <c r="J931" s="505"/>
    </row>
    <row r="932" spans="1:10" ht="90" x14ac:dyDescent="0.25">
      <c r="A932" s="503" t="s">
        <v>35</v>
      </c>
      <c r="B932" s="503" t="s">
        <v>1196</v>
      </c>
      <c r="C932" s="503" t="s">
        <v>2096</v>
      </c>
      <c r="D932" s="504">
        <v>3.1</v>
      </c>
      <c r="E932" s="504">
        <v>5.0999999999999996</v>
      </c>
      <c r="F932" s="504">
        <v>5.5</v>
      </c>
      <c r="G932" s="504">
        <v>4.4000000000000004</v>
      </c>
      <c r="H932" s="504">
        <v>3.96</v>
      </c>
      <c r="I932" s="505"/>
      <c r="J932" s="505"/>
    </row>
    <row r="933" spans="1:10" ht="90" x14ac:dyDescent="0.25">
      <c r="A933" s="503" t="s">
        <v>35</v>
      </c>
      <c r="B933" s="503" t="s">
        <v>47</v>
      </c>
      <c r="C933" s="503" t="s">
        <v>2097</v>
      </c>
      <c r="D933" s="504">
        <v>3.5</v>
      </c>
      <c r="E933" s="504">
        <v>5.7</v>
      </c>
      <c r="F933" s="504">
        <v>5.8</v>
      </c>
      <c r="G933" s="504">
        <v>4.2</v>
      </c>
      <c r="H933" s="504">
        <v>4.32</v>
      </c>
      <c r="I933" s="505"/>
      <c r="J933" s="505"/>
    </row>
    <row r="934" spans="1:10" ht="90" x14ac:dyDescent="0.25">
      <c r="A934" s="503" t="s">
        <v>35</v>
      </c>
      <c r="B934" s="503" t="s">
        <v>1182</v>
      </c>
      <c r="C934" s="503" t="s">
        <v>2098</v>
      </c>
      <c r="D934" s="504">
        <v>3.7</v>
      </c>
      <c r="E934" s="504">
        <v>5.3</v>
      </c>
      <c r="F934" s="504">
        <v>5</v>
      </c>
      <c r="G934" s="504">
        <v>4.4000000000000004</v>
      </c>
      <c r="H934" s="504">
        <v>4.21</v>
      </c>
      <c r="I934" s="505"/>
      <c r="J934" s="505"/>
    </row>
    <row r="935" spans="1:10" ht="90" x14ac:dyDescent="0.25">
      <c r="A935" s="503" t="s">
        <v>35</v>
      </c>
      <c r="B935" s="503" t="s">
        <v>35</v>
      </c>
      <c r="C935" s="503" t="s">
        <v>1998</v>
      </c>
      <c r="D935" s="504">
        <v>3.6</v>
      </c>
      <c r="E935" s="504">
        <v>5.8</v>
      </c>
      <c r="F935" s="504">
        <v>5.5</v>
      </c>
      <c r="G935" s="504">
        <v>4.8</v>
      </c>
      <c r="H935" s="504">
        <v>4.6100000000000003</v>
      </c>
      <c r="I935" s="505"/>
      <c r="J935" s="505"/>
    </row>
    <row r="936" spans="1:10" ht="90" x14ac:dyDescent="0.25">
      <c r="A936" s="503" t="s">
        <v>35</v>
      </c>
      <c r="B936" s="503" t="s">
        <v>35</v>
      </c>
      <c r="C936" s="503" t="s">
        <v>2099</v>
      </c>
      <c r="D936" s="504">
        <v>3.4</v>
      </c>
      <c r="E936" s="504">
        <v>6</v>
      </c>
      <c r="F936" s="504">
        <v>5.9</v>
      </c>
      <c r="G936" s="504">
        <v>4.5</v>
      </c>
      <c r="H936" s="504">
        <v>4.5199999999999996</v>
      </c>
      <c r="I936" s="505"/>
      <c r="J936" s="505"/>
    </row>
    <row r="937" spans="1:10" ht="90" x14ac:dyDescent="0.25">
      <c r="A937" s="503" t="s">
        <v>35</v>
      </c>
      <c r="B937" s="503" t="s">
        <v>1186</v>
      </c>
      <c r="C937" s="503" t="s">
        <v>2083</v>
      </c>
      <c r="D937" s="504">
        <v>3.3</v>
      </c>
      <c r="E937" s="504">
        <v>5</v>
      </c>
      <c r="F937" s="504">
        <v>4.7</v>
      </c>
      <c r="G937" s="504">
        <v>4.2</v>
      </c>
      <c r="H937" s="504">
        <v>3.72</v>
      </c>
      <c r="I937" s="505"/>
      <c r="J937" s="505"/>
    </row>
    <row r="938" spans="1:10" ht="75" x14ac:dyDescent="0.25">
      <c r="A938" s="503" t="s">
        <v>35</v>
      </c>
      <c r="B938" s="503" t="s">
        <v>1233</v>
      </c>
      <c r="C938" s="503" t="s">
        <v>2100</v>
      </c>
      <c r="D938" s="504">
        <v>3.2</v>
      </c>
      <c r="E938" s="504">
        <v>5.3</v>
      </c>
      <c r="F938" s="504">
        <v>5.2</v>
      </c>
      <c r="G938" s="504">
        <v>4.3</v>
      </c>
      <c r="H938" s="504">
        <v>3.85</v>
      </c>
      <c r="I938" s="505"/>
      <c r="J938" s="505"/>
    </row>
    <row r="939" spans="1:10" ht="90" x14ac:dyDescent="0.25">
      <c r="A939" s="503" t="s">
        <v>35</v>
      </c>
      <c r="B939" s="503" t="s">
        <v>1166</v>
      </c>
      <c r="C939" s="503" t="s">
        <v>1461</v>
      </c>
      <c r="D939" s="504">
        <v>3.7</v>
      </c>
      <c r="E939" s="504">
        <v>5.0999999999999996</v>
      </c>
      <c r="F939" s="504">
        <v>5.3</v>
      </c>
      <c r="G939" s="504">
        <v>4.5</v>
      </c>
      <c r="H939" s="507" t="s">
        <v>1844</v>
      </c>
      <c r="I939" s="505"/>
      <c r="J939" s="505"/>
    </row>
    <row r="940" spans="1:10" ht="75" x14ac:dyDescent="0.25">
      <c r="A940" s="503" t="s">
        <v>35</v>
      </c>
      <c r="B940" s="503" t="s">
        <v>1162</v>
      </c>
      <c r="C940" s="503" t="s">
        <v>1462</v>
      </c>
      <c r="D940" s="504">
        <v>4</v>
      </c>
      <c r="E940" s="504">
        <v>5.8</v>
      </c>
      <c r="F940" s="504">
        <v>5.7</v>
      </c>
      <c r="G940" s="504">
        <v>4.8</v>
      </c>
      <c r="H940" s="504">
        <v>4.82</v>
      </c>
      <c r="I940" s="505"/>
      <c r="J940" s="505"/>
    </row>
    <row r="941" spans="1:10" ht="75" x14ac:dyDescent="0.25">
      <c r="A941" s="503" t="s">
        <v>35</v>
      </c>
      <c r="B941" s="503" t="s">
        <v>1233</v>
      </c>
      <c r="C941" s="503" t="s">
        <v>1463</v>
      </c>
      <c r="D941" s="504">
        <v>3.6</v>
      </c>
      <c r="E941" s="504">
        <v>5</v>
      </c>
      <c r="F941" s="504">
        <v>4.5</v>
      </c>
      <c r="G941" s="504">
        <v>4.4000000000000004</v>
      </c>
      <c r="H941" s="504">
        <v>3.78</v>
      </c>
      <c r="I941" s="505"/>
      <c r="J941" s="505"/>
    </row>
    <row r="942" spans="1:10" ht="90" x14ac:dyDescent="0.25">
      <c r="A942" s="503" t="s">
        <v>35</v>
      </c>
      <c r="B942" s="503" t="s">
        <v>1173</v>
      </c>
      <c r="C942" s="503" t="s">
        <v>1464</v>
      </c>
      <c r="D942" s="504">
        <v>3.7</v>
      </c>
      <c r="E942" s="504">
        <v>5.0999999999999996</v>
      </c>
      <c r="F942" s="504">
        <v>5</v>
      </c>
      <c r="G942" s="504">
        <v>4.8</v>
      </c>
      <c r="H942" s="504">
        <v>4.18</v>
      </c>
      <c r="I942" s="505"/>
      <c r="J942" s="505"/>
    </row>
    <row r="943" spans="1:10" ht="90" x14ac:dyDescent="0.25">
      <c r="A943" s="503" t="s">
        <v>35</v>
      </c>
      <c r="B943" s="503" t="s">
        <v>1179</v>
      </c>
      <c r="C943" s="503" t="s">
        <v>1465</v>
      </c>
      <c r="D943" s="504">
        <v>4.2</v>
      </c>
      <c r="E943" s="504">
        <v>5.8</v>
      </c>
      <c r="F943" s="504">
        <v>5.7</v>
      </c>
      <c r="G943" s="504">
        <v>4.7</v>
      </c>
      <c r="H943" s="504">
        <v>4.76</v>
      </c>
      <c r="I943" s="505"/>
      <c r="J943" s="505"/>
    </row>
    <row r="944" spans="1:10" ht="90" x14ac:dyDescent="0.25">
      <c r="A944" s="503" t="s">
        <v>35</v>
      </c>
      <c r="B944" s="503" t="s">
        <v>1182</v>
      </c>
      <c r="C944" s="503" t="s">
        <v>2101</v>
      </c>
      <c r="D944" s="504">
        <v>3.4</v>
      </c>
      <c r="E944" s="504">
        <v>4.7</v>
      </c>
      <c r="F944" s="504">
        <v>4.7</v>
      </c>
      <c r="G944" s="504">
        <v>3.8</v>
      </c>
      <c r="H944" s="504">
        <v>3.51</v>
      </c>
      <c r="I944" s="505"/>
      <c r="J944" s="505"/>
    </row>
    <row r="945" spans="1:10" ht="105" x14ac:dyDescent="0.25">
      <c r="A945" s="503" t="s">
        <v>35</v>
      </c>
      <c r="B945" s="503" t="s">
        <v>1182</v>
      </c>
      <c r="C945" s="503" t="s">
        <v>2102</v>
      </c>
      <c r="D945" s="504">
        <v>3.5</v>
      </c>
      <c r="E945" s="504">
        <v>5.4</v>
      </c>
      <c r="F945" s="504">
        <v>5.7</v>
      </c>
      <c r="G945" s="504">
        <v>4.5</v>
      </c>
      <c r="H945" s="507" t="s">
        <v>1848</v>
      </c>
      <c r="I945" s="505"/>
      <c r="J945" s="505"/>
    </row>
    <row r="946" spans="1:10" ht="90" x14ac:dyDescent="0.25">
      <c r="A946" s="503" t="s">
        <v>35</v>
      </c>
      <c r="B946" s="503" t="s">
        <v>1186</v>
      </c>
      <c r="C946" s="503" t="s">
        <v>2103</v>
      </c>
      <c r="D946" s="504">
        <v>3.9</v>
      </c>
      <c r="E946" s="504">
        <v>5.4</v>
      </c>
      <c r="F946" s="504">
        <v>5.4</v>
      </c>
      <c r="G946" s="504">
        <v>4.4000000000000004</v>
      </c>
      <c r="H946" s="504">
        <v>4.4800000000000004</v>
      </c>
      <c r="I946" s="505"/>
      <c r="J946" s="505"/>
    </row>
    <row r="947" spans="1:10" ht="105" x14ac:dyDescent="0.25">
      <c r="A947" s="503" t="s">
        <v>35</v>
      </c>
      <c r="B947" s="503" t="s">
        <v>1191</v>
      </c>
      <c r="C947" s="503" t="s">
        <v>1470</v>
      </c>
      <c r="D947" s="504">
        <v>4</v>
      </c>
      <c r="E947" s="504">
        <v>5.0999999999999996</v>
      </c>
      <c r="F947" s="504">
        <v>5.5</v>
      </c>
      <c r="G947" s="504">
        <v>5</v>
      </c>
      <c r="H947" s="504">
        <v>4.59</v>
      </c>
      <c r="I947" s="505"/>
      <c r="J947" s="505"/>
    </row>
    <row r="948" spans="1:10" ht="90" x14ac:dyDescent="0.25">
      <c r="A948" s="503" t="s">
        <v>35</v>
      </c>
      <c r="B948" s="503" t="s">
        <v>1198</v>
      </c>
      <c r="C948" s="503" t="s">
        <v>1471</v>
      </c>
      <c r="D948" s="504">
        <v>3.8</v>
      </c>
      <c r="E948" s="504">
        <v>5.8</v>
      </c>
      <c r="F948" s="504">
        <v>5.6</v>
      </c>
      <c r="G948" s="504">
        <v>4.5999999999999996</v>
      </c>
      <c r="H948" s="504">
        <v>4.6500000000000004</v>
      </c>
      <c r="I948" s="505"/>
      <c r="J948" s="505"/>
    </row>
    <row r="949" spans="1:10" ht="90" x14ac:dyDescent="0.25">
      <c r="A949" s="503" t="s">
        <v>35</v>
      </c>
      <c r="B949" s="503" t="s">
        <v>1198</v>
      </c>
      <c r="C949" s="503" t="s">
        <v>1472</v>
      </c>
      <c r="D949" s="504">
        <v>3.5</v>
      </c>
      <c r="E949" s="504">
        <v>4.8</v>
      </c>
      <c r="F949" s="504">
        <v>5</v>
      </c>
      <c r="G949" s="504">
        <v>4.3</v>
      </c>
      <c r="H949" s="504">
        <v>3.85</v>
      </c>
      <c r="I949" s="505"/>
      <c r="J949" s="505"/>
    </row>
    <row r="950" spans="1:10" ht="105" x14ac:dyDescent="0.25">
      <c r="A950" s="503" t="s">
        <v>35</v>
      </c>
      <c r="B950" s="503" t="s">
        <v>1198</v>
      </c>
      <c r="C950" s="503" t="s">
        <v>2104</v>
      </c>
      <c r="D950" s="504">
        <v>3.9</v>
      </c>
      <c r="E950" s="504">
        <v>5.0999999999999996</v>
      </c>
      <c r="F950" s="504">
        <v>4.5</v>
      </c>
      <c r="G950" s="504">
        <v>4.2</v>
      </c>
      <c r="H950" s="504">
        <v>3.92</v>
      </c>
      <c r="I950" s="505"/>
      <c r="J950" s="505"/>
    </row>
    <row r="951" spans="1:10" ht="90" x14ac:dyDescent="0.25">
      <c r="A951" s="503" t="s">
        <v>35</v>
      </c>
      <c r="B951" s="503" t="s">
        <v>1164</v>
      </c>
      <c r="C951" s="503" t="s">
        <v>1433</v>
      </c>
      <c r="D951" s="504">
        <v>3.7</v>
      </c>
      <c r="E951" s="504">
        <v>5.2</v>
      </c>
      <c r="F951" s="504">
        <v>4.7</v>
      </c>
      <c r="G951" s="504">
        <v>4</v>
      </c>
      <c r="H951" s="504">
        <v>3.83</v>
      </c>
      <c r="I951" s="505"/>
      <c r="J951" s="505"/>
    </row>
    <row r="952" spans="1:10" ht="105" x14ac:dyDescent="0.25">
      <c r="A952" s="503" t="s">
        <v>35</v>
      </c>
      <c r="B952" s="503" t="s">
        <v>35</v>
      </c>
      <c r="C952" s="503" t="s">
        <v>2105</v>
      </c>
      <c r="D952" s="504">
        <v>4.0999999999999996</v>
      </c>
      <c r="E952" s="504">
        <v>5.0999999999999996</v>
      </c>
      <c r="F952" s="504">
        <v>5.2</v>
      </c>
      <c r="G952" s="504">
        <v>5.3</v>
      </c>
      <c r="H952" s="504">
        <v>4.57</v>
      </c>
      <c r="I952" s="505"/>
      <c r="J952" s="505"/>
    </row>
    <row r="953" spans="1:10" ht="90" x14ac:dyDescent="0.25">
      <c r="A953" s="503" t="s">
        <v>35</v>
      </c>
      <c r="B953" s="503" t="s">
        <v>35</v>
      </c>
      <c r="C953" s="503" t="s">
        <v>2106</v>
      </c>
      <c r="D953" s="504">
        <v>4</v>
      </c>
      <c r="E953" s="504">
        <v>6.1</v>
      </c>
      <c r="F953" s="504">
        <v>5.6</v>
      </c>
      <c r="G953" s="504">
        <v>4.5999999999999996</v>
      </c>
      <c r="H953" s="504">
        <v>4.82</v>
      </c>
      <c r="I953" s="505"/>
      <c r="J953" s="505"/>
    </row>
    <row r="954" spans="1:10" ht="90" x14ac:dyDescent="0.25">
      <c r="A954" s="503" t="s">
        <v>35</v>
      </c>
      <c r="B954" s="503" t="s">
        <v>35</v>
      </c>
      <c r="C954" s="503" t="s">
        <v>2107</v>
      </c>
      <c r="D954" s="504">
        <v>3.5</v>
      </c>
      <c r="E954" s="504">
        <v>5.7</v>
      </c>
      <c r="F954" s="504">
        <v>5.4</v>
      </c>
      <c r="G954" s="504">
        <v>4.5</v>
      </c>
      <c r="H954" s="504">
        <v>4.33</v>
      </c>
      <c r="I954" s="505"/>
      <c r="J954" s="505"/>
    </row>
    <row r="955" spans="1:10" ht="75" x14ac:dyDescent="0.25">
      <c r="A955" s="503" t="s">
        <v>35</v>
      </c>
      <c r="B955" s="503" t="s">
        <v>35</v>
      </c>
      <c r="C955" s="503" t="s">
        <v>2108</v>
      </c>
      <c r="D955" s="504">
        <v>3.6</v>
      </c>
      <c r="E955" s="504">
        <v>5.3</v>
      </c>
      <c r="F955" s="504">
        <v>5.6</v>
      </c>
      <c r="G955" s="504">
        <v>4.9000000000000004</v>
      </c>
      <c r="H955" s="504">
        <v>4.51</v>
      </c>
      <c r="I955" s="505"/>
      <c r="J955" s="505"/>
    </row>
    <row r="956" spans="1:10" ht="90" x14ac:dyDescent="0.25">
      <c r="A956" s="503" t="s">
        <v>35</v>
      </c>
      <c r="B956" s="503" t="s">
        <v>35</v>
      </c>
      <c r="C956" s="503" t="s">
        <v>2109</v>
      </c>
      <c r="D956" s="504">
        <v>4.8</v>
      </c>
      <c r="E956" s="504">
        <v>5.9</v>
      </c>
      <c r="F956" s="504">
        <v>5.6</v>
      </c>
      <c r="G956" s="504">
        <v>5.2</v>
      </c>
      <c r="H956" s="504">
        <v>5.16</v>
      </c>
      <c r="I956" s="505"/>
      <c r="J956" s="505"/>
    </row>
    <row r="957" spans="1:10" ht="90" x14ac:dyDescent="0.25">
      <c r="A957" s="503" t="s">
        <v>35</v>
      </c>
      <c r="B957" s="503" t="s">
        <v>35</v>
      </c>
      <c r="C957" s="503" t="s">
        <v>1479</v>
      </c>
      <c r="D957" s="504">
        <v>3.3</v>
      </c>
      <c r="E957" s="504">
        <v>5.0999999999999996</v>
      </c>
      <c r="F957" s="504">
        <v>5.3</v>
      </c>
      <c r="G957" s="504">
        <v>4.2</v>
      </c>
      <c r="H957" s="504">
        <v>3.97</v>
      </c>
      <c r="I957" s="505"/>
      <c r="J957" s="505"/>
    </row>
    <row r="958" spans="1:10" ht="105" x14ac:dyDescent="0.25">
      <c r="A958" s="503" t="s">
        <v>35</v>
      </c>
      <c r="B958" s="503" t="s">
        <v>35</v>
      </c>
      <c r="C958" s="503" t="s">
        <v>1480</v>
      </c>
      <c r="D958" s="504">
        <v>3.4</v>
      </c>
      <c r="E958" s="504">
        <v>4.8</v>
      </c>
      <c r="F958" s="504">
        <v>4.3</v>
      </c>
      <c r="G958" s="504">
        <v>3.9</v>
      </c>
      <c r="H958" s="507" t="s">
        <v>2110</v>
      </c>
      <c r="I958" s="505"/>
      <c r="J958" s="505"/>
    </row>
    <row r="959" spans="1:10" ht="90" x14ac:dyDescent="0.25">
      <c r="A959" s="503" t="s">
        <v>35</v>
      </c>
      <c r="B959" s="503" t="s">
        <v>35</v>
      </c>
      <c r="C959" s="503" t="s">
        <v>2111</v>
      </c>
      <c r="D959" s="504">
        <v>3.2</v>
      </c>
      <c r="E959" s="504">
        <v>5.2</v>
      </c>
      <c r="F959" s="504">
        <v>4.7</v>
      </c>
      <c r="G959" s="504">
        <v>4.0999999999999996</v>
      </c>
      <c r="H959" s="504">
        <v>3.67</v>
      </c>
      <c r="I959" s="505"/>
      <c r="J959" s="505"/>
    </row>
    <row r="960" spans="1:10" ht="90" x14ac:dyDescent="0.25">
      <c r="A960" s="503" t="s">
        <v>35</v>
      </c>
      <c r="B960" s="503" t="s">
        <v>35</v>
      </c>
      <c r="C960" s="503" t="s">
        <v>1455</v>
      </c>
      <c r="D960" s="504">
        <v>3.7</v>
      </c>
      <c r="E960" s="504">
        <v>5.4</v>
      </c>
      <c r="F960" s="504">
        <v>5.4</v>
      </c>
      <c r="G960" s="504">
        <v>4.4000000000000004</v>
      </c>
      <c r="H960" s="504">
        <v>4.28</v>
      </c>
      <c r="I960" s="505"/>
      <c r="J960" s="505"/>
    </row>
    <row r="961" spans="1:10" ht="105" x14ac:dyDescent="0.25">
      <c r="A961" s="503" t="s">
        <v>35</v>
      </c>
      <c r="B961" s="503" t="s">
        <v>35</v>
      </c>
      <c r="C961" s="503" t="s">
        <v>1482</v>
      </c>
      <c r="D961" s="504">
        <v>3.3</v>
      </c>
      <c r="E961" s="504">
        <v>5.5</v>
      </c>
      <c r="F961" s="504">
        <v>5.4</v>
      </c>
      <c r="G961" s="504">
        <v>4.0999999999999996</v>
      </c>
      <c r="H961" s="504">
        <v>4.09</v>
      </c>
      <c r="I961" s="505"/>
      <c r="J961" s="505"/>
    </row>
    <row r="962" spans="1:10" ht="105" x14ac:dyDescent="0.25">
      <c r="A962" s="503" t="s">
        <v>35</v>
      </c>
      <c r="B962" s="503" t="s">
        <v>35</v>
      </c>
      <c r="C962" s="503" t="s">
        <v>2112</v>
      </c>
      <c r="D962" s="504">
        <v>3.6</v>
      </c>
      <c r="E962" s="504">
        <v>5.5</v>
      </c>
      <c r="F962" s="504">
        <v>5.6</v>
      </c>
      <c r="G962" s="504">
        <v>4.5</v>
      </c>
      <c r="H962" s="504">
        <v>4.4800000000000004</v>
      </c>
      <c r="I962" s="505"/>
      <c r="J962" s="505"/>
    </row>
    <row r="963" spans="1:10" ht="105" x14ac:dyDescent="0.25">
      <c r="A963" s="503" t="s">
        <v>35</v>
      </c>
      <c r="B963" s="503" t="s">
        <v>35</v>
      </c>
      <c r="C963" s="503" t="s">
        <v>2113</v>
      </c>
      <c r="D963" s="504">
        <v>3.5</v>
      </c>
      <c r="E963" s="504">
        <v>5.3</v>
      </c>
      <c r="F963" s="504">
        <v>4.7</v>
      </c>
      <c r="G963" s="504">
        <v>3.7</v>
      </c>
      <c r="H963" s="504">
        <v>3.71</v>
      </c>
      <c r="I963" s="505"/>
      <c r="J963" s="505"/>
    </row>
    <row r="964" spans="1:10" ht="105" x14ac:dyDescent="0.25">
      <c r="A964" s="503" t="s">
        <v>35</v>
      </c>
      <c r="B964" s="503" t="s">
        <v>35</v>
      </c>
      <c r="C964" s="503" t="s">
        <v>2114</v>
      </c>
      <c r="D964" s="504">
        <v>3.3</v>
      </c>
      <c r="E964" s="504">
        <v>5.7</v>
      </c>
      <c r="F964" s="504">
        <v>5.3</v>
      </c>
      <c r="G964" s="504">
        <v>4.8</v>
      </c>
      <c r="H964" s="507" t="s">
        <v>1848</v>
      </c>
      <c r="I964" s="505"/>
      <c r="J964" s="505"/>
    </row>
    <row r="965" spans="1:10" ht="90" x14ac:dyDescent="0.25">
      <c r="A965" s="503" t="s">
        <v>35</v>
      </c>
      <c r="B965" s="503" t="s">
        <v>47</v>
      </c>
      <c r="C965" s="503" t="s">
        <v>1486</v>
      </c>
      <c r="D965" s="504">
        <v>3.6</v>
      </c>
      <c r="E965" s="504">
        <v>5.5</v>
      </c>
      <c r="F965" s="504">
        <v>5.0999999999999996</v>
      </c>
      <c r="G965" s="504">
        <v>4.5</v>
      </c>
      <c r="H965" s="504">
        <v>4.2300000000000004</v>
      </c>
      <c r="I965" s="505"/>
      <c r="J965" s="505"/>
    </row>
    <row r="966" spans="1:10" ht="90" x14ac:dyDescent="0.25">
      <c r="A966" s="503" t="s">
        <v>35</v>
      </c>
      <c r="B966" s="503" t="s">
        <v>47</v>
      </c>
      <c r="C966" s="503" t="s">
        <v>1487</v>
      </c>
      <c r="D966" s="504">
        <v>3.6</v>
      </c>
      <c r="E966" s="504">
        <v>5.3</v>
      </c>
      <c r="F966" s="504">
        <v>4.7</v>
      </c>
      <c r="G966" s="504">
        <v>3.9</v>
      </c>
      <c r="H966" s="504">
        <v>3.74</v>
      </c>
      <c r="I966" s="505"/>
      <c r="J966" s="505"/>
    </row>
    <row r="967" spans="1:10" ht="75" x14ac:dyDescent="0.25">
      <c r="A967" s="503" t="s">
        <v>35</v>
      </c>
      <c r="B967" s="503" t="s">
        <v>47</v>
      </c>
      <c r="C967" s="503" t="s">
        <v>1488</v>
      </c>
      <c r="D967" s="504">
        <v>3.7</v>
      </c>
      <c r="E967" s="504">
        <v>4.8</v>
      </c>
      <c r="F967" s="504">
        <v>4.8</v>
      </c>
      <c r="G967" s="504">
        <v>4.5</v>
      </c>
      <c r="H967" s="504">
        <v>3.87</v>
      </c>
      <c r="I967" s="505"/>
      <c r="J967" s="505"/>
    </row>
    <row r="968" spans="1:10" ht="90" x14ac:dyDescent="0.25">
      <c r="A968" s="503" t="s">
        <v>35</v>
      </c>
      <c r="B968" s="503" t="s">
        <v>47</v>
      </c>
      <c r="C968" s="503" t="s">
        <v>2115</v>
      </c>
      <c r="D968" s="504">
        <v>3.6</v>
      </c>
      <c r="E968" s="504">
        <v>5.3</v>
      </c>
      <c r="F968" s="504">
        <v>4.5</v>
      </c>
      <c r="G968" s="504">
        <v>3.7</v>
      </c>
      <c r="H968" s="504">
        <v>3.92</v>
      </c>
      <c r="I968" s="505"/>
      <c r="J968" s="505"/>
    </row>
    <row r="969" spans="1:10" ht="75" x14ac:dyDescent="0.25">
      <c r="A969" s="503" t="s">
        <v>35</v>
      </c>
      <c r="B969" s="503" t="s">
        <v>47</v>
      </c>
      <c r="C969" s="503" t="s">
        <v>2116</v>
      </c>
      <c r="D969" s="504">
        <v>3.5</v>
      </c>
      <c r="E969" s="504">
        <v>6</v>
      </c>
      <c r="F969" s="504">
        <v>6.2</v>
      </c>
      <c r="G969" s="504">
        <v>4.3</v>
      </c>
      <c r="H969" s="504">
        <v>4.59</v>
      </c>
      <c r="I969" s="505"/>
      <c r="J969" s="505"/>
    </row>
    <row r="970" spans="1:10" ht="90" x14ac:dyDescent="0.25">
      <c r="A970" s="503" t="s">
        <v>35</v>
      </c>
      <c r="B970" s="503" t="s">
        <v>47</v>
      </c>
      <c r="C970" s="503" t="s">
        <v>1491</v>
      </c>
      <c r="D970" s="504">
        <v>3.2</v>
      </c>
      <c r="E970" s="504">
        <v>4.7</v>
      </c>
      <c r="F970" s="504">
        <v>4</v>
      </c>
      <c r="G970" s="504">
        <v>4</v>
      </c>
      <c r="H970" s="504">
        <v>3.28</v>
      </c>
      <c r="I970" s="505"/>
      <c r="J970" s="505"/>
    </row>
    <row r="971" spans="1:10" ht="90" x14ac:dyDescent="0.25">
      <c r="A971" s="503" t="s">
        <v>35</v>
      </c>
      <c r="B971" s="503" t="s">
        <v>47</v>
      </c>
      <c r="C971" s="503" t="s">
        <v>1492</v>
      </c>
      <c r="D971" s="504">
        <v>3.5</v>
      </c>
      <c r="E971" s="504">
        <v>5.3</v>
      </c>
      <c r="F971" s="504">
        <v>5.5</v>
      </c>
      <c r="G971" s="504">
        <v>4.3</v>
      </c>
      <c r="H971" s="504">
        <v>4.22</v>
      </c>
      <c r="I971" s="505"/>
      <c r="J971" s="505"/>
    </row>
    <row r="972" spans="1:10" ht="90" x14ac:dyDescent="0.25">
      <c r="A972" s="503" t="s">
        <v>35</v>
      </c>
      <c r="B972" s="503" t="s">
        <v>1230</v>
      </c>
      <c r="C972" s="503" t="s">
        <v>1493</v>
      </c>
      <c r="D972" s="504">
        <v>3.2</v>
      </c>
      <c r="E972" s="504">
        <v>4.7</v>
      </c>
      <c r="F972" s="504">
        <v>4.4000000000000004</v>
      </c>
      <c r="G972" s="504">
        <v>3.7</v>
      </c>
      <c r="H972" s="504">
        <v>3.31</v>
      </c>
      <c r="I972" s="505"/>
      <c r="J972" s="505"/>
    </row>
    <row r="973" spans="1:10" ht="90" x14ac:dyDescent="0.25">
      <c r="A973" s="503" t="s">
        <v>35</v>
      </c>
      <c r="B973" s="503" t="s">
        <v>1230</v>
      </c>
      <c r="C973" s="503" t="s">
        <v>2117</v>
      </c>
      <c r="D973" s="504">
        <v>5.9</v>
      </c>
      <c r="E973" s="504">
        <v>6.7</v>
      </c>
      <c r="F973" s="504">
        <v>4.8</v>
      </c>
      <c r="G973" s="504">
        <v>4.5</v>
      </c>
      <c r="H973" s="504">
        <v>5.24</v>
      </c>
      <c r="I973" s="505"/>
      <c r="J973" s="505"/>
    </row>
    <row r="974" spans="1:10" ht="75" x14ac:dyDescent="0.25">
      <c r="A974" s="503" t="s">
        <v>35</v>
      </c>
      <c r="B974" s="503" t="s">
        <v>35</v>
      </c>
      <c r="C974" s="503" t="s">
        <v>1495</v>
      </c>
      <c r="D974" s="504">
        <v>4</v>
      </c>
      <c r="E974" s="504">
        <v>5.6</v>
      </c>
      <c r="F974" s="504">
        <v>5.5</v>
      </c>
      <c r="G974" s="504">
        <v>4.8</v>
      </c>
      <c r="H974" s="504">
        <v>4.62</v>
      </c>
      <c r="I974" s="505"/>
      <c r="J974" s="505"/>
    </row>
    <row r="975" spans="1:10" ht="90" x14ac:dyDescent="0.25">
      <c r="A975" s="503" t="s">
        <v>35</v>
      </c>
      <c r="B975" s="503" t="s">
        <v>35</v>
      </c>
      <c r="C975" s="503" t="s">
        <v>1450</v>
      </c>
      <c r="D975" s="504">
        <v>3.9</v>
      </c>
      <c r="E975" s="504">
        <v>5.7</v>
      </c>
      <c r="F975" s="504">
        <v>5.0999999999999996</v>
      </c>
      <c r="G975" s="504">
        <v>4.5999999999999996</v>
      </c>
      <c r="H975" s="504">
        <v>4.41</v>
      </c>
      <c r="I975" s="505"/>
      <c r="J975" s="505"/>
    </row>
    <row r="976" spans="1:10" ht="90" x14ac:dyDescent="0.25">
      <c r="A976" s="503" t="s">
        <v>35</v>
      </c>
      <c r="B976" s="503" t="s">
        <v>1162</v>
      </c>
      <c r="C976" s="503" t="s">
        <v>1440</v>
      </c>
      <c r="D976" s="504">
        <v>3.6</v>
      </c>
      <c r="E976" s="504">
        <v>5.2</v>
      </c>
      <c r="F976" s="504">
        <v>4.9000000000000004</v>
      </c>
      <c r="G976" s="504">
        <v>4.2</v>
      </c>
      <c r="H976" s="504">
        <v>3.89</v>
      </c>
      <c r="I976" s="505"/>
      <c r="J976" s="505"/>
    </row>
    <row r="977" spans="1:10" ht="75" x14ac:dyDescent="0.25">
      <c r="A977" s="503" t="s">
        <v>35</v>
      </c>
      <c r="B977" s="503" t="s">
        <v>1173</v>
      </c>
      <c r="C977" s="503" t="s">
        <v>2118</v>
      </c>
      <c r="D977" s="504">
        <v>3.5</v>
      </c>
      <c r="E977" s="504">
        <v>5</v>
      </c>
      <c r="F977" s="504">
        <v>5.3</v>
      </c>
      <c r="G977" s="504">
        <v>4.0999999999999996</v>
      </c>
      <c r="H977" s="507" t="s">
        <v>2091</v>
      </c>
      <c r="I977" s="505"/>
      <c r="J977" s="505"/>
    </row>
    <row r="978" spans="1:10" ht="90" x14ac:dyDescent="0.25">
      <c r="A978" s="503" t="s">
        <v>35</v>
      </c>
      <c r="B978" s="503" t="s">
        <v>1233</v>
      </c>
      <c r="C978" s="503" t="s">
        <v>2119</v>
      </c>
      <c r="D978" s="504">
        <v>3.6</v>
      </c>
      <c r="E978" s="504">
        <v>5.2</v>
      </c>
      <c r="F978" s="504">
        <v>5.6</v>
      </c>
      <c r="G978" s="504">
        <v>4.4000000000000004</v>
      </c>
      <c r="H978" s="507" t="s">
        <v>1861</v>
      </c>
      <c r="I978" s="505"/>
      <c r="J978" s="505"/>
    </row>
    <row r="979" spans="1:10" ht="60" x14ac:dyDescent="0.25">
      <c r="A979" s="503" t="s">
        <v>35</v>
      </c>
      <c r="B979" s="503" t="s">
        <v>1186</v>
      </c>
      <c r="C979" s="503" t="s">
        <v>2120</v>
      </c>
      <c r="D979" s="504">
        <v>2.7</v>
      </c>
      <c r="E979" s="504">
        <v>7.7</v>
      </c>
      <c r="F979" s="504">
        <v>7.7</v>
      </c>
      <c r="G979" s="504">
        <v>5.3</v>
      </c>
      <c r="H979" s="504">
        <v>5.63</v>
      </c>
      <c r="I979" s="505"/>
      <c r="J979" s="505"/>
    </row>
    <row r="980" spans="1:10" ht="45" x14ac:dyDescent="0.25">
      <c r="A980" s="510" t="s">
        <v>35</v>
      </c>
      <c r="B980" s="510" t="s">
        <v>35</v>
      </c>
      <c r="C980" s="510" t="s">
        <v>1291</v>
      </c>
      <c r="D980" s="511">
        <v>7.6</v>
      </c>
      <c r="E980" s="511">
        <v>7.6</v>
      </c>
      <c r="F980" s="511">
        <v>7.6</v>
      </c>
      <c r="G980" s="511">
        <v>7.3</v>
      </c>
      <c r="H980" s="511">
        <v>7.76</v>
      </c>
      <c r="I980" s="512"/>
      <c r="J980" s="512"/>
    </row>
    <row r="981" spans="1:10" ht="75" x14ac:dyDescent="0.25">
      <c r="A981" s="503" t="s">
        <v>40</v>
      </c>
      <c r="B981" s="503" t="s">
        <v>1496</v>
      </c>
      <c r="C981" s="503" t="s">
        <v>1497</v>
      </c>
      <c r="D981" s="504">
        <v>4.2</v>
      </c>
      <c r="E981" s="504">
        <v>5.3</v>
      </c>
      <c r="F981" s="504">
        <v>5.4</v>
      </c>
      <c r="G981" s="504">
        <v>4.7</v>
      </c>
      <c r="H981" s="504">
        <v>4.5199999999999996</v>
      </c>
      <c r="I981" s="505"/>
      <c r="J981" s="505"/>
    </row>
    <row r="982" spans="1:10" ht="90" x14ac:dyDescent="0.25">
      <c r="A982" s="503" t="s">
        <v>40</v>
      </c>
      <c r="B982" s="503" t="s">
        <v>1498</v>
      </c>
      <c r="C982" s="503" t="s">
        <v>1499</v>
      </c>
      <c r="D982" s="504">
        <v>5.6</v>
      </c>
      <c r="E982" s="504">
        <v>5.7</v>
      </c>
      <c r="F982" s="504">
        <v>5.9</v>
      </c>
      <c r="G982" s="504">
        <v>6.2</v>
      </c>
      <c r="H982" s="504">
        <v>5.84</v>
      </c>
      <c r="I982" s="505"/>
      <c r="J982" s="505"/>
    </row>
    <row r="983" spans="1:10" ht="75" x14ac:dyDescent="0.25">
      <c r="A983" s="503" t="s">
        <v>40</v>
      </c>
      <c r="B983" s="503" t="s">
        <v>1500</v>
      </c>
      <c r="C983" s="503" t="s">
        <v>1501</v>
      </c>
      <c r="D983" s="504">
        <v>3.9</v>
      </c>
      <c r="E983" s="504">
        <v>5.3</v>
      </c>
      <c r="F983" s="504">
        <v>6.1</v>
      </c>
      <c r="G983" s="504">
        <v>5.0999999999999996</v>
      </c>
      <c r="H983" s="504">
        <v>4.82</v>
      </c>
      <c r="I983" s="505"/>
      <c r="J983" s="505"/>
    </row>
    <row r="984" spans="1:10" ht="60" x14ac:dyDescent="0.25">
      <c r="A984" s="503" t="s">
        <v>40</v>
      </c>
      <c r="B984" s="503" t="s">
        <v>1502</v>
      </c>
      <c r="C984" s="503" t="s">
        <v>1503</v>
      </c>
      <c r="D984" s="504">
        <v>4.5999999999999996</v>
      </c>
      <c r="E984" s="504">
        <v>5.4</v>
      </c>
      <c r="F984" s="504">
        <v>5.8</v>
      </c>
      <c r="G984" s="504">
        <v>4.7</v>
      </c>
      <c r="H984" s="504">
        <v>4.97</v>
      </c>
      <c r="I984" s="505"/>
      <c r="J984" s="505"/>
    </row>
    <row r="985" spans="1:10" ht="60" x14ac:dyDescent="0.25">
      <c r="A985" s="503" t="s">
        <v>40</v>
      </c>
      <c r="B985" s="503" t="s">
        <v>1504</v>
      </c>
      <c r="C985" s="503" t="s">
        <v>1505</v>
      </c>
      <c r="D985" s="504">
        <v>3.7</v>
      </c>
      <c r="E985" s="504">
        <v>4.9000000000000004</v>
      </c>
      <c r="F985" s="504">
        <v>5.6</v>
      </c>
      <c r="G985" s="504">
        <v>4.3</v>
      </c>
      <c r="H985" s="504">
        <v>4.1100000000000003</v>
      </c>
      <c r="I985" s="505"/>
      <c r="J985" s="505"/>
    </row>
    <row r="986" spans="1:10" ht="90" x14ac:dyDescent="0.25">
      <c r="A986" s="503" t="s">
        <v>40</v>
      </c>
      <c r="B986" s="503" t="s">
        <v>1506</v>
      </c>
      <c r="C986" s="503" t="s">
        <v>2121</v>
      </c>
      <c r="D986" s="504">
        <v>5</v>
      </c>
      <c r="E986" s="504">
        <v>5.7</v>
      </c>
      <c r="F986" s="504">
        <v>6.2</v>
      </c>
      <c r="G986" s="504">
        <v>6</v>
      </c>
      <c r="H986" s="504">
        <v>5.62</v>
      </c>
      <c r="I986" s="505"/>
      <c r="J986" s="505"/>
    </row>
    <row r="987" spans="1:10" ht="60" x14ac:dyDescent="0.25">
      <c r="A987" s="503" t="s">
        <v>40</v>
      </c>
      <c r="B987" s="503" t="s">
        <v>1508</v>
      </c>
      <c r="C987" s="503" t="s">
        <v>1509</v>
      </c>
      <c r="D987" s="504">
        <v>6.8</v>
      </c>
      <c r="E987" s="504">
        <v>6.2</v>
      </c>
      <c r="F987" s="504">
        <v>6.7</v>
      </c>
      <c r="G987" s="504">
        <v>6.4</v>
      </c>
      <c r="H987" s="504">
        <v>6.71</v>
      </c>
      <c r="I987" s="505"/>
      <c r="J987" s="505"/>
    </row>
    <row r="988" spans="1:10" ht="75" x14ac:dyDescent="0.25">
      <c r="A988" s="503" t="s">
        <v>40</v>
      </c>
      <c r="B988" s="503" t="s">
        <v>433</v>
      </c>
      <c r="C988" s="503" t="s">
        <v>1510</v>
      </c>
      <c r="D988" s="504">
        <v>3.4</v>
      </c>
      <c r="E988" s="504">
        <v>5.5</v>
      </c>
      <c r="F988" s="504">
        <v>5.2</v>
      </c>
      <c r="G988" s="504">
        <v>4.9000000000000004</v>
      </c>
      <c r="H988" s="504">
        <v>4.37</v>
      </c>
      <c r="I988" s="505"/>
      <c r="J988" s="505"/>
    </row>
    <row r="989" spans="1:10" ht="60" x14ac:dyDescent="0.25">
      <c r="A989" s="503" t="s">
        <v>40</v>
      </c>
      <c r="B989" s="503" t="s">
        <v>1511</v>
      </c>
      <c r="C989" s="503" t="s">
        <v>1512</v>
      </c>
      <c r="D989" s="504">
        <v>3.7</v>
      </c>
      <c r="E989" s="504">
        <v>4.9000000000000004</v>
      </c>
      <c r="F989" s="504">
        <v>5.3</v>
      </c>
      <c r="G989" s="504">
        <v>4.7</v>
      </c>
      <c r="H989" s="504">
        <v>4.25</v>
      </c>
      <c r="I989" s="505"/>
      <c r="J989" s="505"/>
    </row>
    <row r="990" spans="1:10" ht="60" x14ac:dyDescent="0.25">
      <c r="A990" s="503" t="s">
        <v>40</v>
      </c>
      <c r="B990" s="503" t="s">
        <v>1511</v>
      </c>
      <c r="C990" s="503" t="s">
        <v>1513</v>
      </c>
      <c r="D990" s="504">
        <v>4.5999999999999996</v>
      </c>
      <c r="E990" s="504">
        <v>5.0999999999999996</v>
      </c>
      <c r="F990" s="504">
        <v>5.3</v>
      </c>
      <c r="G990" s="504">
        <v>4.5999999999999996</v>
      </c>
      <c r="H990" s="507" t="s">
        <v>1931</v>
      </c>
      <c r="I990" s="505"/>
      <c r="J990" s="505"/>
    </row>
    <row r="991" spans="1:10" ht="60" x14ac:dyDescent="0.25">
      <c r="A991" s="503" t="s">
        <v>40</v>
      </c>
      <c r="B991" s="503" t="s">
        <v>1511</v>
      </c>
      <c r="C991" s="503" t="s">
        <v>1514</v>
      </c>
      <c r="D991" s="504">
        <v>3.7</v>
      </c>
      <c r="E991" s="504">
        <v>5.2</v>
      </c>
      <c r="F991" s="504">
        <v>5.2</v>
      </c>
      <c r="G991" s="504">
        <v>4.8</v>
      </c>
      <c r="H991" s="504">
        <v>4.2699999999999996</v>
      </c>
      <c r="I991" s="505"/>
      <c r="J991" s="505"/>
    </row>
    <row r="992" spans="1:10" ht="90" x14ac:dyDescent="0.25">
      <c r="A992" s="503" t="s">
        <v>40</v>
      </c>
      <c r="B992" s="503" t="s">
        <v>40</v>
      </c>
      <c r="C992" s="503" t="s">
        <v>1515</v>
      </c>
      <c r="D992" s="504">
        <v>4</v>
      </c>
      <c r="E992" s="504">
        <v>5.6</v>
      </c>
      <c r="F992" s="504">
        <v>5.6</v>
      </c>
      <c r="G992" s="504">
        <v>5</v>
      </c>
      <c r="H992" s="504">
        <v>4.79</v>
      </c>
      <c r="I992" s="505"/>
      <c r="J992" s="505"/>
    </row>
    <row r="993" spans="1:10" ht="90" x14ac:dyDescent="0.25">
      <c r="A993" s="503" t="s">
        <v>40</v>
      </c>
      <c r="B993" s="503" t="s">
        <v>40</v>
      </c>
      <c r="C993" s="503" t="s">
        <v>2122</v>
      </c>
      <c r="D993" s="504">
        <v>3.6</v>
      </c>
      <c r="E993" s="504">
        <v>4.8</v>
      </c>
      <c r="F993" s="504">
        <v>4.9000000000000004</v>
      </c>
      <c r="G993" s="504">
        <v>4.8</v>
      </c>
      <c r="H993" s="504">
        <v>4.05</v>
      </c>
      <c r="I993" s="505"/>
      <c r="J993" s="505"/>
    </row>
    <row r="994" spans="1:10" ht="90" x14ac:dyDescent="0.25">
      <c r="A994" s="503" t="s">
        <v>40</v>
      </c>
      <c r="B994" s="503" t="s">
        <v>40</v>
      </c>
      <c r="C994" s="503" t="s">
        <v>1017</v>
      </c>
      <c r="D994" s="504">
        <v>2.9</v>
      </c>
      <c r="E994" s="504">
        <v>4.9000000000000004</v>
      </c>
      <c r="F994" s="504">
        <v>4.5999999999999996</v>
      </c>
      <c r="G994" s="504">
        <v>4</v>
      </c>
      <c r="H994" s="504">
        <v>3.59</v>
      </c>
      <c r="I994" s="505"/>
      <c r="J994" s="505"/>
    </row>
    <row r="995" spans="1:10" ht="105" x14ac:dyDescent="0.25">
      <c r="A995" s="503" t="s">
        <v>40</v>
      </c>
      <c r="B995" s="503" t="s">
        <v>40</v>
      </c>
      <c r="C995" s="503" t="s">
        <v>1516</v>
      </c>
      <c r="D995" s="504">
        <v>3.6</v>
      </c>
      <c r="E995" s="504">
        <v>5</v>
      </c>
      <c r="F995" s="504">
        <v>5.2</v>
      </c>
      <c r="G995" s="504">
        <v>4.3</v>
      </c>
      <c r="H995" s="507" t="s">
        <v>1880</v>
      </c>
      <c r="I995" s="505"/>
      <c r="J995" s="505"/>
    </row>
    <row r="996" spans="1:10" ht="60" x14ac:dyDescent="0.25">
      <c r="A996" s="503" t="s">
        <v>40</v>
      </c>
      <c r="B996" s="503" t="s">
        <v>1517</v>
      </c>
      <c r="C996" s="503" t="s">
        <v>1518</v>
      </c>
      <c r="D996" s="504">
        <v>4.5</v>
      </c>
      <c r="E996" s="504">
        <v>5</v>
      </c>
      <c r="F996" s="504">
        <v>5.7</v>
      </c>
      <c r="G996" s="504">
        <v>4.9000000000000004</v>
      </c>
      <c r="H996" s="507" t="s">
        <v>2123</v>
      </c>
      <c r="I996" s="505"/>
      <c r="J996" s="505"/>
    </row>
    <row r="997" spans="1:10" ht="75" x14ac:dyDescent="0.25">
      <c r="A997" s="503" t="s">
        <v>40</v>
      </c>
      <c r="B997" s="503" t="s">
        <v>1517</v>
      </c>
      <c r="C997" s="503" t="s">
        <v>2124</v>
      </c>
      <c r="D997" s="504">
        <v>5.7</v>
      </c>
      <c r="E997" s="504">
        <v>5.0999999999999996</v>
      </c>
      <c r="F997" s="504">
        <v>5.8</v>
      </c>
      <c r="G997" s="504">
        <v>5.5</v>
      </c>
      <c r="H997" s="504">
        <v>5.54</v>
      </c>
      <c r="I997" s="505"/>
      <c r="J997" s="505"/>
    </row>
    <row r="998" spans="1:10" ht="90" x14ac:dyDescent="0.25">
      <c r="A998" s="503" t="s">
        <v>40</v>
      </c>
      <c r="B998" s="503" t="s">
        <v>1517</v>
      </c>
      <c r="C998" s="503" t="s">
        <v>1520</v>
      </c>
      <c r="D998" s="504">
        <v>7.7</v>
      </c>
      <c r="E998" s="504">
        <v>5.2</v>
      </c>
      <c r="F998" s="504">
        <v>5.3</v>
      </c>
      <c r="G998" s="504">
        <v>5.4</v>
      </c>
      <c r="H998" s="507" t="s">
        <v>2068</v>
      </c>
      <c r="I998" s="505"/>
      <c r="J998" s="505"/>
    </row>
    <row r="999" spans="1:10" ht="60" x14ac:dyDescent="0.25">
      <c r="A999" s="503" t="s">
        <v>40</v>
      </c>
      <c r="B999" s="503" t="s">
        <v>1517</v>
      </c>
      <c r="C999" s="503" t="s">
        <v>1521</v>
      </c>
      <c r="D999" s="504">
        <v>4.7</v>
      </c>
      <c r="E999" s="504">
        <v>5.9</v>
      </c>
      <c r="F999" s="504">
        <v>6.2</v>
      </c>
      <c r="G999" s="504">
        <v>5.5</v>
      </c>
      <c r="H999" s="504">
        <v>5.52</v>
      </c>
      <c r="I999" s="505"/>
      <c r="J999" s="505"/>
    </row>
    <row r="1000" spans="1:10" ht="75" x14ac:dyDescent="0.25">
      <c r="A1000" s="503" t="s">
        <v>40</v>
      </c>
      <c r="B1000" s="503" t="s">
        <v>1522</v>
      </c>
      <c r="C1000" s="503" t="s">
        <v>1523</v>
      </c>
      <c r="D1000" s="504">
        <v>4.2</v>
      </c>
      <c r="E1000" s="504">
        <v>5.0999999999999996</v>
      </c>
      <c r="F1000" s="504">
        <v>5.7</v>
      </c>
      <c r="G1000" s="504">
        <v>4.2</v>
      </c>
      <c r="H1000" s="507" t="s">
        <v>1861</v>
      </c>
      <c r="I1000" s="505"/>
      <c r="J1000" s="505"/>
    </row>
    <row r="1001" spans="1:10" ht="60" x14ac:dyDescent="0.25">
      <c r="A1001" s="503" t="s">
        <v>40</v>
      </c>
      <c r="B1001" s="503" t="s">
        <v>1524</v>
      </c>
      <c r="C1001" s="503" t="s">
        <v>1525</v>
      </c>
      <c r="D1001" s="504">
        <v>5</v>
      </c>
      <c r="E1001" s="504">
        <v>5.8</v>
      </c>
      <c r="F1001" s="504">
        <v>6.2</v>
      </c>
      <c r="G1001" s="504">
        <v>5.5</v>
      </c>
      <c r="H1001" s="504">
        <v>5.55</v>
      </c>
      <c r="I1001" s="505"/>
      <c r="J1001" s="505"/>
    </row>
    <row r="1002" spans="1:10" ht="60" x14ac:dyDescent="0.25">
      <c r="A1002" s="503" t="s">
        <v>40</v>
      </c>
      <c r="B1002" s="503" t="s">
        <v>433</v>
      </c>
      <c r="C1002" s="503" t="s">
        <v>448</v>
      </c>
      <c r="D1002" s="504">
        <v>5.9</v>
      </c>
      <c r="E1002" s="504">
        <v>5.8</v>
      </c>
      <c r="F1002" s="504">
        <v>6.4</v>
      </c>
      <c r="G1002" s="504">
        <v>6.4</v>
      </c>
      <c r="H1002" s="504">
        <v>6.22</v>
      </c>
      <c r="I1002" s="505"/>
      <c r="J1002" s="505"/>
    </row>
    <row r="1003" spans="1:10" ht="60" x14ac:dyDescent="0.25">
      <c r="A1003" s="503" t="s">
        <v>40</v>
      </c>
      <c r="B1003" s="503" t="s">
        <v>1517</v>
      </c>
      <c r="C1003" s="503" t="s">
        <v>1526</v>
      </c>
      <c r="D1003" s="504">
        <v>4.2</v>
      </c>
      <c r="E1003" s="504">
        <v>5.0999999999999996</v>
      </c>
      <c r="F1003" s="504">
        <v>4.9000000000000004</v>
      </c>
      <c r="G1003" s="504">
        <v>4.5999999999999996</v>
      </c>
      <c r="H1003" s="504">
        <v>4.2699999999999996</v>
      </c>
      <c r="I1003" s="505"/>
      <c r="J1003" s="505"/>
    </row>
    <row r="1004" spans="1:10" ht="75" x14ac:dyDescent="0.25">
      <c r="A1004" s="503" t="s">
        <v>40</v>
      </c>
      <c r="B1004" s="503" t="s">
        <v>40</v>
      </c>
      <c r="C1004" s="503" t="s">
        <v>1527</v>
      </c>
      <c r="D1004" s="504">
        <v>6.8</v>
      </c>
      <c r="E1004" s="504">
        <v>7.8</v>
      </c>
      <c r="F1004" s="504">
        <v>7.7</v>
      </c>
      <c r="G1004" s="504">
        <v>7.8</v>
      </c>
      <c r="H1004" s="504">
        <v>7.79</v>
      </c>
      <c r="I1004" s="505"/>
      <c r="J1004" s="505"/>
    </row>
    <row r="1005" spans="1:10" ht="45" x14ac:dyDescent="0.25">
      <c r="A1005" s="503" t="s">
        <v>40</v>
      </c>
      <c r="B1005" s="503" t="s">
        <v>40</v>
      </c>
      <c r="C1005" s="503" t="s">
        <v>1528</v>
      </c>
      <c r="D1005" s="504">
        <v>2.8</v>
      </c>
      <c r="E1005" s="504">
        <v>4.4000000000000004</v>
      </c>
      <c r="F1005" s="504">
        <v>4.5999999999999996</v>
      </c>
      <c r="G1005" s="504">
        <v>4</v>
      </c>
      <c r="H1005" s="504">
        <v>3.09</v>
      </c>
      <c r="I1005" s="505"/>
      <c r="J1005" s="505"/>
    </row>
    <row r="1006" spans="1:10" ht="105" x14ac:dyDescent="0.25">
      <c r="A1006" s="503" t="s">
        <v>40</v>
      </c>
      <c r="B1006" s="503" t="s">
        <v>1508</v>
      </c>
      <c r="C1006" s="503" t="s">
        <v>2125</v>
      </c>
      <c r="D1006" s="504">
        <v>7.4</v>
      </c>
      <c r="E1006" s="504">
        <v>4.4000000000000004</v>
      </c>
      <c r="F1006" s="504">
        <v>6.4</v>
      </c>
      <c r="G1006" s="504">
        <v>6.8</v>
      </c>
      <c r="H1006" s="504">
        <v>6.77</v>
      </c>
      <c r="I1006" s="505"/>
      <c r="J1006" s="505"/>
    </row>
    <row r="1007" spans="1:10" ht="90" x14ac:dyDescent="0.25">
      <c r="A1007" s="503" t="s">
        <v>40</v>
      </c>
      <c r="B1007" s="503" t="s">
        <v>1508</v>
      </c>
      <c r="C1007" s="503" t="s">
        <v>2126</v>
      </c>
      <c r="D1007" s="504">
        <v>4.0999999999999996</v>
      </c>
      <c r="E1007" s="504">
        <v>5.2</v>
      </c>
      <c r="F1007" s="504">
        <v>5.4</v>
      </c>
      <c r="G1007" s="504">
        <v>4.5999999999999996</v>
      </c>
      <c r="H1007" s="504">
        <v>4.59</v>
      </c>
      <c r="I1007" s="505"/>
      <c r="J1007" s="505"/>
    </row>
    <row r="1008" spans="1:10" ht="90" x14ac:dyDescent="0.25">
      <c r="A1008" s="503" t="s">
        <v>40</v>
      </c>
      <c r="B1008" s="503" t="s">
        <v>1504</v>
      </c>
      <c r="C1008" s="503" t="s">
        <v>1531</v>
      </c>
      <c r="D1008" s="504">
        <v>4.3</v>
      </c>
      <c r="E1008" s="504">
        <v>5.6</v>
      </c>
      <c r="F1008" s="504">
        <v>5.9</v>
      </c>
      <c r="G1008" s="504">
        <v>5.9</v>
      </c>
      <c r="H1008" s="504">
        <v>5.27</v>
      </c>
      <c r="I1008" s="505"/>
      <c r="J1008" s="505"/>
    </row>
    <row r="1009" spans="1:10" ht="75" x14ac:dyDescent="0.25">
      <c r="A1009" s="503" t="s">
        <v>40</v>
      </c>
      <c r="B1009" s="503" t="s">
        <v>1506</v>
      </c>
      <c r="C1009" s="503" t="s">
        <v>2127</v>
      </c>
      <c r="D1009" s="504">
        <v>5.0999999999999996</v>
      </c>
      <c r="E1009" s="504">
        <v>6.3</v>
      </c>
      <c r="F1009" s="504">
        <v>5.9</v>
      </c>
      <c r="G1009" s="504">
        <v>5.2</v>
      </c>
      <c r="H1009" s="507" t="s">
        <v>1854</v>
      </c>
      <c r="I1009" s="505"/>
      <c r="J1009" s="505"/>
    </row>
    <row r="1010" spans="1:10" ht="90" x14ac:dyDescent="0.25">
      <c r="A1010" s="503" t="s">
        <v>40</v>
      </c>
      <c r="B1010" s="503" t="s">
        <v>40</v>
      </c>
      <c r="C1010" s="503" t="s">
        <v>1533</v>
      </c>
      <c r="D1010" s="504">
        <v>5.6</v>
      </c>
      <c r="E1010" s="504">
        <v>6</v>
      </c>
      <c r="F1010" s="504">
        <v>6.3</v>
      </c>
      <c r="G1010" s="504">
        <v>6.2</v>
      </c>
      <c r="H1010" s="504">
        <v>6.04</v>
      </c>
      <c r="I1010" s="505"/>
      <c r="J1010" s="505"/>
    </row>
    <row r="1011" spans="1:10" ht="90" x14ac:dyDescent="0.25">
      <c r="A1011" s="503" t="s">
        <v>40</v>
      </c>
      <c r="B1011" s="503" t="s">
        <v>1511</v>
      </c>
      <c r="C1011" s="503" t="s">
        <v>2128</v>
      </c>
      <c r="D1011" s="504">
        <v>4.3</v>
      </c>
      <c r="E1011" s="504">
        <v>6</v>
      </c>
      <c r="F1011" s="504">
        <v>5.9</v>
      </c>
      <c r="G1011" s="504">
        <v>5.3</v>
      </c>
      <c r="H1011" s="504">
        <v>5.14</v>
      </c>
      <c r="I1011" s="505"/>
      <c r="J1011" s="505"/>
    </row>
    <row r="1012" spans="1:10" ht="75" x14ac:dyDescent="0.25">
      <c r="A1012" s="503" t="s">
        <v>40</v>
      </c>
      <c r="B1012" s="503" t="s">
        <v>40</v>
      </c>
      <c r="C1012" s="503" t="s">
        <v>1535</v>
      </c>
      <c r="D1012" s="504">
        <v>4.8</v>
      </c>
      <c r="E1012" s="504">
        <v>6.6</v>
      </c>
      <c r="F1012" s="504">
        <v>5.9</v>
      </c>
      <c r="G1012" s="504">
        <v>5.4</v>
      </c>
      <c r="H1012" s="504">
        <v>5.55</v>
      </c>
      <c r="I1012" s="505"/>
      <c r="J1012" s="505"/>
    </row>
    <row r="1013" spans="1:10" ht="90" x14ac:dyDescent="0.25">
      <c r="A1013" s="503" t="s">
        <v>40</v>
      </c>
      <c r="B1013" s="503" t="s">
        <v>1496</v>
      </c>
      <c r="C1013" s="503" t="s">
        <v>1536</v>
      </c>
      <c r="D1013" s="504">
        <v>3.5</v>
      </c>
      <c r="E1013" s="504">
        <v>4.7</v>
      </c>
      <c r="F1013" s="504">
        <v>4.9000000000000004</v>
      </c>
      <c r="G1013" s="504">
        <v>3.7</v>
      </c>
      <c r="H1013" s="504">
        <v>3.54</v>
      </c>
      <c r="I1013" s="505"/>
      <c r="J1013" s="505"/>
    </row>
    <row r="1014" spans="1:10" ht="90" x14ac:dyDescent="0.25">
      <c r="A1014" s="503" t="s">
        <v>40</v>
      </c>
      <c r="B1014" s="503" t="s">
        <v>1517</v>
      </c>
      <c r="C1014" s="503" t="s">
        <v>1537</v>
      </c>
      <c r="D1014" s="504">
        <v>4.2</v>
      </c>
      <c r="E1014" s="504">
        <v>6.1</v>
      </c>
      <c r="F1014" s="504">
        <v>5.6</v>
      </c>
      <c r="G1014" s="504">
        <v>4.3</v>
      </c>
      <c r="H1014" s="504">
        <v>4.83</v>
      </c>
      <c r="I1014" s="505"/>
      <c r="J1014" s="505"/>
    </row>
    <row r="1015" spans="1:10" ht="105" x14ac:dyDescent="0.25">
      <c r="A1015" s="503" t="s">
        <v>40</v>
      </c>
      <c r="B1015" s="503" t="s">
        <v>1506</v>
      </c>
      <c r="C1015" s="503" t="s">
        <v>2129</v>
      </c>
      <c r="D1015" s="504">
        <v>3.4</v>
      </c>
      <c r="E1015" s="504">
        <v>5.7</v>
      </c>
      <c r="F1015" s="504">
        <v>5.6</v>
      </c>
      <c r="G1015" s="504">
        <v>4.5</v>
      </c>
      <c r="H1015" s="504">
        <v>4.37</v>
      </c>
      <c r="I1015" s="505"/>
      <c r="J1015" s="505"/>
    </row>
    <row r="1016" spans="1:10" ht="75" x14ac:dyDescent="0.25">
      <c r="A1016" s="503" t="s">
        <v>40</v>
      </c>
      <c r="B1016" s="503" t="s">
        <v>1511</v>
      </c>
      <c r="C1016" s="503" t="s">
        <v>2130</v>
      </c>
      <c r="D1016" s="504">
        <v>3.5</v>
      </c>
      <c r="E1016" s="504">
        <v>5.3</v>
      </c>
      <c r="F1016" s="504">
        <v>4.4000000000000004</v>
      </c>
      <c r="G1016" s="504">
        <v>3.7</v>
      </c>
      <c r="H1016" s="504">
        <v>3.51</v>
      </c>
      <c r="I1016" s="505"/>
      <c r="J1016" s="505"/>
    </row>
    <row r="1017" spans="1:10" ht="75" x14ac:dyDescent="0.25">
      <c r="A1017" s="503" t="s">
        <v>40</v>
      </c>
      <c r="B1017" s="503" t="s">
        <v>1511</v>
      </c>
      <c r="C1017" s="503" t="s">
        <v>2131</v>
      </c>
      <c r="D1017" s="504">
        <v>3.2</v>
      </c>
      <c r="E1017" s="504">
        <v>4.5</v>
      </c>
      <c r="F1017" s="504">
        <v>4.5</v>
      </c>
      <c r="G1017" s="504">
        <v>3.6</v>
      </c>
      <c r="H1017" s="504">
        <v>3.28</v>
      </c>
      <c r="I1017" s="505"/>
      <c r="J1017" s="505"/>
    </row>
    <row r="1018" spans="1:10" ht="105" x14ac:dyDescent="0.25">
      <c r="A1018" s="503" t="s">
        <v>40</v>
      </c>
      <c r="B1018" s="503" t="s">
        <v>40</v>
      </c>
      <c r="C1018" s="503" t="s">
        <v>2132</v>
      </c>
      <c r="D1018" s="504">
        <v>3.4</v>
      </c>
      <c r="E1018" s="504">
        <v>5.2</v>
      </c>
      <c r="F1018" s="504">
        <v>5.0999999999999996</v>
      </c>
      <c r="G1018" s="504">
        <v>4.3</v>
      </c>
      <c r="H1018" s="504">
        <v>3.91</v>
      </c>
      <c r="I1018" s="505"/>
      <c r="J1018" s="505"/>
    </row>
    <row r="1019" spans="1:10" ht="105" x14ac:dyDescent="0.25">
      <c r="A1019" s="503" t="s">
        <v>40</v>
      </c>
      <c r="B1019" s="503" t="s">
        <v>40</v>
      </c>
      <c r="C1019" s="503" t="s">
        <v>2133</v>
      </c>
      <c r="D1019" s="504">
        <v>3.6</v>
      </c>
      <c r="E1019" s="504">
        <v>4.7</v>
      </c>
      <c r="F1019" s="504">
        <v>4.0999999999999996</v>
      </c>
      <c r="G1019" s="504">
        <v>4.4000000000000004</v>
      </c>
      <c r="H1019" s="504">
        <v>3.66</v>
      </c>
      <c r="I1019" s="505"/>
      <c r="J1019" s="505"/>
    </row>
    <row r="1020" spans="1:10" ht="90" x14ac:dyDescent="0.25">
      <c r="A1020" s="503" t="s">
        <v>40</v>
      </c>
      <c r="B1020" s="503" t="s">
        <v>40</v>
      </c>
      <c r="C1020" s="503" t="s">
        <v>1543</v>
      </c>
      <c r="D1020" s="504">
        <v>3.2</v>
      </c>
      <c r="E1020" s="504">
        <v>4.3</v>
      </c>
      <c r="F1020" s="504">
        <v>4.5999999999999996</v>
      </c>
      <c r="G1020" s="504">
        <v>4.2</v>
      </c>
      <c r="H1020" s="504">
        <v>3.41</v>
      </c>
      <c r="I1020" s="505"/>
      <c r="J1020" s="505"/>
    </row>
    <row r="1021" spans="1:10" ht="90" x14ac:dyDescent="0.25">
      <c r="A1021" s="503" t="s">
        <v>40</v>
      </c>
      <c r="B1021" s="503" t="s">
        <v>40</v>
      </c>
      <c r="C1021" s="503" t="s">
        <v>2134</v>
      </c>
      <c r="D1021" s="504">
        <v>3.3</v>
      </c>
      <c r="E1021" s="504">
        <v>5.2</v>
      </c>
      <c r="F1021" s="504">
        <v>5.0999999999999996</v>
      </c>
      <c r="G1021" s="504">
        <v>4</v>
      </c>
      <c r="H1021" s="504">
        <v>3.83</v>
      </c>
      <c r="I1021" s="505"/>
      <c r="J1021" s="505"/>
    </row>
    <row r="1022" spans="1:10" ht="90" x14ac:dyDescent="0.25">
      <c r="A1022" s="503" t="s">
        <v>40</v>
      </c>
      <c r="B1022" s="503" t="s">
        <v>1517</v>
      </c>
      <c r="C1022" s="503" t="s">
        <v>1545</v>
      </c>
      <c r="D1022" s="504">
        <v>3.6</v>
      </c>
      <c r="E1022" s="504">
        <v>4.4000000000000004</v>
      </c>
      <c r="F1022" s="504">
        <v>4.5999999999999996</v>
      </c>
      <c r="G1022" s="504">
        <v>3.8</v>
      </c>
      <c r="H1022" s="504">
        <v>3.47</v>
      </c>
      <c r="I1022" s="505"/>
      <c r="J1022" s="505"/>
    </row>
    <row r="1023" spans="1:10" ht="105" x14ac:dyDescent="0.25">
      <c r="A1023" s="503" t="s">
        <v>40</v>
      </c>
      <c r="B1023" s="503" t="s">
        <v>1517</v>
      </c>
      <c r="C1023" s="503" t="s">
        <v>2135</v>
      </c>
      <c r="D1023" s="504">
        <v>4.9000000000000004</v>
      </c>
      <c r="E1023" s="504">
        <v>4.3</v>
      </c>
      <c r="F1023" s="504">
        <v>4.9000000000000004</v>
      </c>
      <c r="G1023" s="504">
        <v>4</v>
      </c>
      <c r="H1023" s="504">
        <v>3.97</v>
      </c>
      <c r="I1023" s="505"/>
      <c r="J1023" s="505"/>
    </row>
    <row r="1024" spans="1:10" ht="105" x14ac:dyDescent="0.25">
      <c r="A1024" s="503" t="s">
        <v>40</v>
      </c>
      <c r="B1024" s="503" t="s">
        <v>1524</v>
      </c>
      <c r="C1024" s="503" t="s">
        <v>2136</v>
      </c>
      <c r="D1024" s="504">
        <v>5.6</v>
      </c>
      <c r="E1024" s="504">
        <v>5.6</v>
      </c>
      <c r="F1024" s="504">
        <v>4.0999999999999996</v>
      </c>
      <c r="G1024" s="504">
        <v>4.9000000000000004</v>
      </c>
      <c r="H1024" s="504">
        <v>4.7300000000000004</v>
      </c>
      <c r="I1024" s="505"/>
      <c r="J1024" s="505"/>
    </row>
    <row r="1025" spans="1:10" ht="75" x14ac:dyDescent="0.25">
      <c r="A1025" s="503" t="s">
        <v>27</v>
      </c>
      <c r="B1025" s="503" t="s">
        <v>1548</v>
      </c>
      <c r="C1025" s="503" t="s">
        <v>1549</v>
      </c>
      <c r="D1025" s="504">
        <v>3.9</v>
      </c>
      <c r="E1025" s="504">
        <v>5</v>
      </c>
      <c r="F1025" s="504">
        <v>5.4</v>
      </c>
      <c r="G1025" s="504">
        <v>4.5999999999999996</v>
      </c>
      <c r="H1025" s="504">
        <v>4.29</v>
      </c>
      <c r="I1025" s="505"/>
      <c r="J1025" s="505"/>
    </row>
    <row r="1026" spans="1:10" ht="75" x14ac:dyDescent="0.25">
      <c r="A1026" s="503" t="s">
        <v>27</v>
      </c>
      <c r="B1026" s="503" t="s">
        <v>1550</v>
      </c>
      <c r="C1026" s="503" t="s">
        <v>1551</v>
      </c>
      <c r="D1026" s="504">
        <v>4.7</v>
      </c>
      <c r="E1026" s="504">
        <v>5.7</v>
      </c>
      <c r="F1026" s="504">
        <v>6</v>
      </c>
      <c r="G1026" s="504">
        <v>5.6</v>
      </c>
      <c r="H1026" s="504">
        <v>5.39</v>
      </c>
      <c r="I1026" s="505"/>
      <c r="J1026" s="505"/>
    </row>
    <row r="1027" spans="1:10" ht="60" x14ac:dyDescent="0.25">
      <c r="A1027" s="503" t="s">
        <v>27</v>
      </c>
      <c r="B1027" s="503" t="s">
        <v>1548</v>
      </c>
      <c r="C1027" s="503" t="s">
        <v>1552</v>
      </c>
      <c r="D1027" s="504">
        <v>4.5999999999999996</v>
      </c>
      <c r="E1027" s="504">
        <v>5.3</v>
      </c>
      <c r="F1027" s="504">
        <v>6</v>
      </c>
      <c r="G1027" s="504">
        <v>5.0999999999999996</v>
      </c>
      <c r="H1027" s="504">
        <v>4.96</v>
      </c>
      <c r="I1027" s="505"/>
      <c r="J1027" s="505"/>
    </row>
    <row r="1028" spans="1:10" ht="105" x14ac:dyDescent="0.25">
      <c r="A1028" s="503" t="s">
        <v>27</v>
      </c>
      <c r="B1028" s="503" t="s">
        <v>27</v>
      </c>
      <c r="C1028" s="503" t="s">
        <v>2137</v>
      </c>
      <c r="D1028" s="504">
        <v>3.9</v>
      </c>
      <c r="E1028" s="504">
        <v>5</v>
      </c>
      <c r="F1028" s="504">
        <v>6</v>
      </c>
      <c r="G1028" s="504">
        <v>4.8</v>
      </c>
      <c r="H1028" s="504">
        <v>4.57</v>
      </c>
      <c r="I1028" s="505"/>
      <c r="J1028" s="505"/>
    </row>
    <row r="1029" spans="1:10" ht="90" x14ac:dyDescent="0.25">
      <c r="A1029" s="503" t="s">
        <v>27</v>
      </c>
      <c r="B1029" s="503" t="s">
        <v>1548</v>
      </c>
      <c r="C1029" s="503" t="s">
        <v>1554</v>
      </c>
      <c r="D1029" s="504">
        <v>3.9</v>
      </c>
      <c r="E1029" s="504">
        <v>5.3</v>
      </c>
      <c r="F1029" s="504">
        <v>5.7</v>
      </c>
      <c r="G1029" s="504">
        <v>5.3</v>
      </c>
      <c r="H1029" s="504">
        <v>4.8499999999999996</v>
      </c>
      <c r="I1029" s="505"/>
      <c r="J1029" s="505"/>
    </row>
    <row r="1030" spans="1:10" ht="75" x14ac:dyDescent="0.25">
      <c r="A1030" s="503" t="s">
        <v>27</v>
      </c>
      <c r="B1030" s="503" t="s">
        <v>1548</v>
      </c>
      <c r="C1030" s="503" t="s">
        <v>2138</v>
      </c>
      <c r="D1030" s="504">
        <v>5.9</v>
      </c>
      <c r="E1030" s="504">
        <v>6.1</v>
      </c>
      <c r="F1030" s="504">
        <v>6.5</v>
      </c>
      <c r="G1030" s="504">
        <v>5.3</v>
      </c>
      <c r="H1030" s="504">
        <v>6.04</v>
      </c>
      <c r="I1030" s="505"/>
      <c r="J1030" s="505"/>
    </row>
    <row r="1031" spans="1:10" ht="90" x14ac:dyDescent="0.25">
      <c r="A1031" s="503" t="s">
        <v>27</v>
      </c>
      <c r="B1031" s="503" t="s">
        <v>1556</v>
      </c>
      <c r="C1031" s="503" t="s">
        <v>1557</v>
      </c>
      <c r="D1031" s="504">
        <v>4.4000000000000004</v>
      </c>
      <c r="E1031" s="504">
        <v>5.7</v>
      </c>
      <c r="F1031" s="504">
        <v>6</v>
      </c>
      <c r="G1031" s="504">
        <v>5.8</v>
      </c>
      <c r="H1031" s="504">
        <v>5.28</v>
      </c>
      <c r="I1031" s="505"/>
      <c r="J1031" s="505"/>
    </row>
    <row r="1032" spans="1:10" ht="105" x14ac:dyDescent="0.25">
      <c r="A1032" s="503" t="s">
        <v>27</v>
      </c>
      <c r="B1032" s="503" t="s">
        <v>1556</v>
      </c>
      <c r="C1032" s="503" t="s">
        <v>2139</v>
      </c>
      <c r="D1032" s="504">
        <v>4.2</v>
      </c>
      <c r="E1032" s="504">
        <v>4.3</v>
      </c>
      <c r="F1032" s="504">
        <v>4.9000000000000004</v>
      </c>
      <c r="G1032" s="504">
        <v>3.8</v>
      </c>
      <c r="H1032" s="504">
        <v>3.67</v>
      </c>
      <c r="I1032" s="505"/>
      <c r="J1032" s="505"/>
    </row>
    <row r="1033" spans="1:10" ht="60" x14ac:dyDescent="0.25">
      <c r="A1033" s="503" t="s">
        <v>27</v>
      </c>
      <c r="B1033" s="503" t="s">
        <v>1556</v>
      </c>
      <c r="C1033" s="503" t="s">
        <v>1559</v>
      </c>
      <c r="D1033" s="504">
        <v>6</v>
      </c>
      <c r="E1033" s="504">
        <v>6.7</v>
      </c>
      <c r="F1033" s="504">
        <v>5.6</v>
      </c>
      <c r="G1033" s="504">
        <v>7</v>
      </c>
      <c r="H1033" s="504">
        <v>6.62</v>
      </c>
      <c r="I1033" s="505"/>
      <c r="J1033" s="505"/>
    </row>
    <row r="1034" spans="1:10" ht="75" x14ac:dyDescent="0.25">
      <c r="A1034" s="503" t="s">
        <v>27</v>
      </c>
      <c r="B1034" s="503" t="s">
        <v>1556</v>
      </c>
      <c r="C1034" s="503" t="s">
        <v>1560</v>
      </c>
      <c r="D1034" s="504">
        <v>3.9</v>
      </c>
      <c r="E1034" s="504">
        <v>5.5</v>
      </c>
      <c r="F1034" s="504">
        <v>5.6</v>
      </c>
      <c r="G1034" s="504">
        <v>4.9000000000000004</v>
      </c>
      <c r="H1034" s="504">
        <v>4.6399999999999997</v>
      </c>
      <c r="I1034" s="505"/>
      <c r="J1034" s="505"/>
    </row>
    <row r="1035" spans="1:10" ht="60" x14ac:dyDescent="0.25">
      <c r="A1035" s="503" t="s">
        <v>27</v>
      </c>
      <c r="B1035" s="503" t="s">
        <v>1556</v>
      </c>
      <c r="C1035" s="503" t="s">
        <v>1561</v>
      </c>
      <c r="D1035" s="504">
        <v>4.0999999999999996</v>
      </c>
      <c r="E1035" s="504">
        <v>5.2</v>
      </c>
      <c r="F1035" s="504">
        <v>4.9000000000000004</v>
      </c>
      <c r="G1035" s="504">
        <v>4.9000000000000004</v>
      </c>
      <c r="H1035" s="504">
        <v>4.3899999999999997</v>
      </c>
      <c r="I1035" s="505"/>
      <c r="J1035" s="505"/>
    </row>
    <row r="1036" spans="1:10" ht="60" x14ac:dyDescent="0.25">
      <c r="A1036" s="503" t="s">
        <v>27</v>
      </c>
      <c r="B1036" s="503" t="s">
        <v>1562</v>
      </c>
      <c r="C1036" s="503" t="s">
        <v>1563</v>
      </c>
      <c r="D1036" s="504">
        <v>4.9000000000000004</v>
      </c>
      <c r="E1036" s="504">
        <v>6</v>
      </c>
      <c r="F1036" s="504">
        <v>6.4</v>
      </c>
      <c r="G1036" s="504">
        <v>5.6</v>
      </c>
      <c r="H1036" s="504">
        <v>5.66</v>
      </c>
      <c r="I1036" s="505"/>
      <c r="J1036" s="505"/>
    </row>
    <row r="1037" spans="1:10" ht="75" x14ac:dyDescent="0.25">
      <c r="A1037" s="503" t="s">
        <v>27</v>
      </c>
      <c r="B1037" s="503" t="s">
        <v>1564</v>
      </c>
      <c r="C1037" s="503" t="s">
        <v>1565</v>
      </c>
      <c r="D1037" s="504">
        <v>5.5</v>
      </c>
      <c r="E1037" s="504">
        <v>4.9000000000000004</v>
      </c>
      <c r="F1037" s="504">
        <v>6</v>
      </c>
      <c r="G1037" s="504">
        <v>5.2</v>
      </c>
      <c r="H1037" s="504">
        <v>5.26</v>
      </c>
      <c r="I1037" s="505"/>
      <c r="J1037" s="505"/>
    </row>
    <row r="1038" spans="1:10" ht="45" x14ac:dyDescent="0.25">
      <c r="A1038" s="503" t="s">
        <v>27</v>
      </c>
      <c r="B1038" s="503" t="s">
        <v>1566</v>
      </c>
      <c r="C1038" s="503" t="s">
        <v>1567</v>
      </c>
      <c r="D1038" s="504">
        <v>5.3</v>
      </c>
      <c r="E1038" s="504">
        <v>5.0999999999999996</v>
      </c>
      <c r="F1038" s="504">
        <v>5.6</v>
      </c>
      <c r="G1038" s="504">
        <v>5.4</v>
      </c>
      <c r="H1038" s="507" t="s">
        <v>1843</v>
      </c>
      <c r="I1038" s="505"/>
      <c r="J1038" s="505"/>
    </row>
    <row r="1039" spans="1:10" ht="60" x14ac:dyDescent="0.25">
      <c r="A1039" s="503" t="s">
        <v>27</v>
      </c>
      <c r="B1039" s="503" t="s">
        <v>1572</v>
      </c>
      <c r="C1039" s="503" t="s">
        <v>2140</v>
      </c>
      <c r="D1039" s="504">
        <v>3.3</v>
      </c>
      <c r="E1039" s="504">
        <v>5.3</v>
      </c>
      <c r="F1039" s="504">
        <v>6.2</v>
      </c>
      <c r="G1039" s="504">
        <v>4.3</v>
      </c>
      <c r="H1039" s="504">
        <v>4.3899999999999997</v>
      </c>
      <c r="I1039" s="505"/>
      <c r="J1039" s="505"/>
    </row>
    <row r="1040" spans="1:10" ht="75" x14ac:dyDescent="0.25">
      <c r="A1040" s="503" t="s">
        <v>27</v>
      </c>
      <c r="B1040" s="503" t="s">
        <v>1568</v>
      </c>
      <c r="C1040" s="503" t="s">
        <v>2141</v>
      </c>
      <c r="D1040" s="504">
        <v>5.3</v>
      </c>
      <c r="E1040" s="504">
        <v>6</v>
      </c>
      <c r="F1040" s="504">
        <v>6.2</v>
      </c>
      <c r="G1040" s="504">
        <v>6.1</v>
      </c>
      <c r="H1040" s="504">
        <v>5.89</v>
      </c>
      <c r="I1040" s="505"/>
      <c r="J1040" s="505"/>
    </row>
    <row r="1041" spans="1:10" ht="90" x14ac:dyDescent="0.25">
      <c r="A1041" s="503" t="s">
        <v>27</v>
      </c>
      <c r="B1041" s="503" t="s">
        <v>1570</v>
      </c>
      <c r="C1041" s="503" t="s">
        <v>1571</v>
      </c>
      <c r="D1041" s="504">
        <v>3.7</v>
      </c>
      <c r="E1041" s="504">
        <v>5.0999999999999996</v>
      </c>
      <c r="F1041" s="504">
        <v>6.5</v>
      </c>
      <c r="G1041" s="504">
        <v>4.7</v>
      </c>
      <c r="H1041" s="504">
        <v>4.6900000000000004</v>
      </c>
      <c r="I1041" s="505"/>
      <c r="J1041" s="505"/>
    </row>
    <row r="1042" spans="1:10" ht="75" x14ac:dyDescent="0.25">
      <c r="A1042" s="503" t="s">
        <v>27</v>
      </c>
      <c r="B1042" s="503" t="s">
        <v>1572</v>
      </c>
      <c r="C1042" s="503" t="s">
        <v>2142</v>
      </c>
      <c r="D1042" s="504">
        <v>4.4000000000000004</v>
      </c>
      <c r="E1042" s="504">
        <v>5.5</v>
      </c>
      <c r="F1042" s="504">
        <v>6</v>
      </c>
      <c r="G1042" s="504">
        <v>4.7</v>
      </c>
      <c r="H1042" s="504">
        <v>4.91</v>
      </c>
      <c r="I1042" s="505"/>
      <c r="J1042" s="505"/>
    </row>
    <row r="1043" spans="1:10" ht="60" x14ac:dyDescent="0.25">
      <c r="A1043" s="503" t="s">
        <v>27</v>
      </c>
      <c r="B1043" s="503" t="s">
        <v>27</v>
      </c>
      <c r="C1043" s="503" t="s">
        <v>1574</v>
      </c>
      <c r="D1043" s="504">
        <v>5.5</v>
      </c>
      <c r="E1043" s="504">
        <v>6.1</v>
      </c>
      <c r="F1043" s="504">
        <v>6.6</v>
      </c>
      <c r="G1043" s="504">
        <v>5.9</v>
      </c>
      <c r="H1043" s="504">
        <v>6.03</v>
      </c>
      <c r="I1043" s="505"/>
      <c r="J1043" s="505"/>
    </row>
    <row r="1044" spans="1:10" ht="75" x14ac:dyDescent="0.25">
      <c r="A1044" s="503" t="s">
        <v>27</v>
      </c>
      <c r="B1044" s="503" t="s">
        <v>27</v>
      </c>
      <c r="C1044" s="503" t="s">
        <v>1575</v>
      </c>
      <c r="D1044" s="504">
        <v>6.9</v>
      </c>
      <c r="E1044" s="504">
        <v>6.5</v>
      </c>
      <c r="F1044" s="504">
        <v>7.6</v>
      </c>
      <c r="G1044" s="504">
        <v>7.5</v>
      </c>
      <c r="H1044" s="504">
        <v>7.42</v>
      </c>
      <c r="I1044" s="505"/>
      <c r="J1044" s="505"/>
    </row>
    <row r="1045" spans="1:10" ht="45" x14ac:dyDescent="0.25">
      <c r="A1045" s="503" t="s">
        <v>27</v>
      </c>
      <c r="B1045" s="503" t="s">
        <v>27</v>
      </c>
      <c r="C1045" s="503" t="s">
        <v>1576</v>
      </c>
      <c r="D1045" s="504">
        <v>5</v>
      </c>
      <c r="E1045" s="504">
        <v>6.4</v>
      </c>
      <c r="F1045" s="504">
        <v>6.5</v>
      </c>
      <c r="G1045" s="504">
        <v>6.1</v>
      </c>
      <c r="H1045" s="504">
        <v>5.99</v>
      </c>
      <c r="I1045" s="505"/>
      <c r="J1045" s="505"/>
    </row>
    <row r="1046" spans="1:10" ht="90" x14ac:dyDescent="0.25">
      <c r="A1046" s="503" t="s">
        <v>27</v>
      </c>
      <c r="B1046" s="503" t="s">
        <v>27</v>
      </c>
      <c r="C1046" s="503" t="s">
        <v>1577</v>
      </c>
      <c r="D1046" s="504">
        <v>3.7</v>
      </c>
      <c r="E1046" s="504">
        <v>4.8</v>
      </c>
      <c r="F1046" s="504">
        <v>5.8</v>
      </c>
      <c r="G1046" s="504">
        <v>4.5999999999999996</v>
      </c>
      <c r="H1046" s="504">
        <v>4.25</v>
      </c>
      <c r="I1046" s="505"/>
      <c r="J1046" s="505"/>
    </row>
    <row r="1047" spans="1:10" ht="75" x14ac:dyDescent="0.25">
      <c r="A1047" s="503" t="s">
        <v>27</v>
      </c>
      <c r="B1047" s="503" t="s">
        <v>27</v>
      </c>
      <c r="C1047" s="503" t="s">
        <v>1578</v>
      </c>
      <c r="D1047" s="504">
        <v>3.3</v>
      </c>
      <c r="E1047" s="504">
        <v>5.3</v>
      </c>
      <c r="F1047" s="504">
        <v>5.7</v>
      </c>
      <c r="G1047" s="504">
        <v>4.5999999999999996</v>
      </c>
      <c r="H1047" s="504">
        <v>4.3600000000000003</v>
      </c>
      <c r="I1047" s="505"/>
      <c r="J1047" s="505"/>
    </row>
    <row r="1048" spans="1:10" ht="90" x14ac:dyDescent="0.25">
      <c r="A1048" s="503" t="s">
        <v>27</v>
      </c>
      <c r="B1048" s="503" t="s">
        <v>27</v>
      </c>
      <c r="C1048" s="503" t="s">
        <v>1579</v>
      </c>
      <c r="D1048" s="504">
        <v>3.6</v>
      </c>
      <c r="E1048" s="504">
        <v>5.3</v>
      </c>
      <c r="F1048" s="504">
        <v>6.3</v>
      </c>
      <c r="G1048" s="504">
        <v>4.7</v>
      </c>
      <c r="H1048" s="504">
        <v>4.67</v>
      </c>
      <c r="I1048" s="505"/>
      <c r="J1048" s="505"/>
    </row>
    <row r="1049" spans="1:10" ht="75" x14ac:dyDescent="0.25">
      <c r="A1049" s="503" t="s">
        <v>27</v>
      </c>
      <c r="B1049" s="503" t="s">
        <v>27</v>
      </c>
      <c r="C1049" s="503" t="s">
        <v>1580</v>
      </c>
      <c r="D1049" s="504">
        <v>5.3</v>
      </c>
      <c r="E1049" s="504">
        <v>6.5</v>
      </c>
      <c r="F1049" s="504">
        <v>6.5</v>
      </c>
      <c r="G1049" s="504">
        <v>6.2</v>
      </c>
      <c r="H1049" s="504">
        <v>6.18</v>
      </c>
      <c r="I1049" s="505"/>
      <c r="J1049" s="505"/>
    </row>
    <row r="1050" spans="1:10" ht="60" x14ac:dyDescent="0.25">
      <c r="A1050" s="503" t="s">
        <v>27</v>
      </c>
      <c r="B1050" s="503" t="s">
        <v>27</v>
      </c>
      <c r="C1050" s="503" t="s">
        <v>1581</v>
      </c>
      <c r="D1050" s="504">
        <v>3.2</v>
      </c>
      <c r="E1050" s="504">
        <v>5.7</v>
      </c>
      <c r="F1050" s="504">
        <v>5.6</v>
      </c>
      <c r="G1050" s="504">
        <v>4.5999999999999996</v>
      </c>
      <c r="H1050" s="504">
        <v>4.42</v>
      </c>
      <c r="I1050" s="505"/>
      <c r="J1050" s="505"/>
    </row>
    <row r="1051" spans="1:10" ht="90" x14ac:dyDescent="0.25">
      <c r="A1051" s="503" t="s">
        <v>27</v>
      </c>
      <c r="B1051" s="503" t="s">
        <v>27</v>
      </c>
      <c r="C1051" s="503" t="s">
        <v>1582</v>
      </c>
      <c r="D1051" s="504">
        <v>5.8</v>
      </c>
      <c r="E1051" s="504">
        <v>6.5</v>
      </c>
      <c r="F1051" s="504">
        <v>6.5</v>
      </c>
      <c r="G1051" s="504">
        <v>6.1</v>
      </c>
      <c r="H1051" s="504">
        <v>6.31</v>
      </c>
      <c r="I1051" s="505"/>
      <c r="J1051" s="505"/>
    </row>
    <row r="1052" spans="1:10" ht="90" x14ac:dyDescent="0.25">
      <c r="A1052" s="503" t="s">
        <v>27</v>
      </c>
      <c r="B1052" s="503" t="s">
        <v>27</v>
      </c>
      <c r="C1052" s="503" t="s">
        <v>1583</v>
      </c>
      <c r="D1052" s="504">
        <v>3.7</v>
      </c>
      <c r="E1052" s="504">
        <v>5.3</v>
      </c>
      <c r="F1052" s="504">
        <v>6.2</v>
      </c>
      <c r="G1052" s="504">
        <v>5.2</v>
      </c>
      <c r="H1052" s="504">
        <v>4.66</v>
      </c>
      <c r="I1052" s="505"/>
      <c r="J1052" s="505"/>
    </row>
    <row r="1053" spans="1:10" ht="75" x14ac:dyDescent="0.25">
      <c r="A1053" s="503" t="s">
        <v>27</v>
      </c>
      <c r="B1053" s="503" t="s">
        <v>27</v>
      </c>
      <c r="C1053" s="503" t="s">
        <v>1584</v>
      </c>
      <c r="D1053" s="504">
        <v>4.0999999999999996</v>
      </c>
      <c r="E1053" s="504">
        <v>5.3</v>
      </c>
      <c r="F1053" s="504">
        <v>5.6</v>
      </c>
      <c r="G1053" s="504">
        <v>5.5</v>
      </c>
      <c r="H1053" s="504">
        <v>4.8899999999999997</v>
      </c>
      <c r="I1053" s="505"/>
      <c r="J1053" s="505"/>
    </row>
    <row r="1054" spans="1:10" ht="90" x14ac:dyDescent="0.25">
      <c r="A1054" s="503" t="s">
        <v>27</v>
      </c>
      <c r="B1054" s="503" t="s">
        <v>27</v>
      </c>
      <c r="C1054" s="503" t="s">
        <v>2143</v>
      </c>
      <c r="D1054" s="504">
        <v>4.7</v>
      </c>
      <c r="E1054" s="504">
        <v>6</v>
      </c>
      <c r="F1054" s="504">
        <v>6.2</v>
      </c>
      <c r="G1054" s="504">
        <v>5.5</v>
      </c>
      <c r="H1054" s="504">
        <v>5.51</v>
      </c>
      <c r="I1054" s="505"/>
      <c r="J1054" s="505"/>
    </row>
    <row r="1055" spans="1:10" ht="90" x14ac:dyDescent="0.25">
      <c r="A1055" s="503" t="s">
        <v>27</v>
      </c>
      <c r="B1055" s="503" t="s">
        <v>27</v>
      </c>
      <c r="C1055" s="503" t="s">
        <v>1586</v>
      </c>
      <c r="D1055" s="504">
        <v>2.8</v>
      </c>
      <c r="E1055" s="504">
        <v>6</v>
      </c>
      <c r="F1055" s="504">
        <v>6.2</v>
      </c>
      <c r="G1055" s="504">
        <v>4.0999999999999996</v>
      </c>
      <c r="H1055" s="504">
        <v>4.38</v>
      </c>
      <c r="I1055" s="505"/>
      <c r="J1055" s="505"/>
    </row>
    <row r="1056" spans="1:10" ht="60" x14ac:dyDescent="0.25">
      <c r="A1056" s="503" t="s">
        <v>27</v>
      </c>
      <c r="B1056" s="503" t="s">
        <v>27</v>
      </c>
      <c r="C1056" s="503" t="s">
        <v>1587</v>
      </c>
      <c r="D1056" s="504">
        <v>3.8</v>
      </c>
      <c r="E1056" s="504">
        <v>6</v>
      </c>
      <c r="F1056" s="504">
        <v>6.4</v>
      </c>
      <c r="G1056" s="504">
        <v>5.2</v>
      </c>
      <c r="H1056" s="504">
        <v>5.23</v>
      </c>
      <c r="I1056" s="505"/>
      <c r="J1056" s="505"/>
    </row>
    <row r="1057" spans="1:10" ht="75" x14ac:dyDescent="0.25">
      <c r="A1057" s="503" t="s">
        <v>27</v>
      </c>
      <c r="B1057" s="503" t="s">
        <v>27</v>
      </c>
      <c r="C1057" s="503" t="s">
        <v>1923</v>
      </c>
      <c r="D1057" s="504">
        <v>4.0999999999999996</v>
      </c>
      <c r="E1057" s="504">
        <v>6.3</v>
      </c>
      <c r="F1057" s="504">
        <v>5.9</v>
      </c>
      <c r="G1057" s="504">
        <v>5.2</v>
      </c>
      <c r="H1057" s="504">
        <v>5.21</v>
      </c>
      <c r="I1057" s="505"/>
      <c r="J1057" s="505"/>
    </row>
    <row r="1058" spans="1:10" ht="90" x14ac:dyDescent="0.25">
      <c r="A1058" s="503" t="s">
        <v>27</v>
      </c>
      <c r="B1058" s="503" t="s">
        <v>1588</v>
      </c>
      <c r="C1058" s="503" t="s">
        <v>2144</v>
      </c>
      <c r="D1058" s="504">
        <v>4.8</v>
      </c>
      <c r="E1058" s="504">
        <v>5.4</v>
      </c>
      <c r="F1058" s="504">
        <v>6.2</v>
      </c>
      <c r="G1058" s="504">
        <v>6.6</v>
      </c>
      <c r="H1058" s="504">
        <v>5.75</v>
      </c>
      <c r="I1058" s="505"/>
      <c r="J1058" s="505"/>
    </row>
    <row r="1059" spans="1:10" ht="60" x14ac:dyDescent="0.25">
      <c r="A1059" s="503" t="s">
        <v>27</v>
      </c>
      <c r="B1059" s="503" t="s">
        <v>1588</v>
      </c>
      <c r="C1059" s="503" t="s">
        <v>1590</v>
      </c>
      <c r="D1059" s="504">
        <v>6.4</v>
      </c>
      <c r="E1059" s="504">
        <v>7.5</v>
      </c>
      <c r="F1059" s="504">
        <v>7.6</v>
      </c>
      <c r="G1059" s="504">
        <v>7.6</v>
      </c>
      <c r="H1059" s="504">
        <v>7.47</v>
      </c>
      <c r="I1059" s="505"/>
      <c r="J1059" s="505"/>
    </row>
    <row r="1060" spans="1:10" ht="75" x14ac:dyDescent="0.25">
      <c r="A1060" s="503" t="s">
        <v>27</v>
      </c>
      <c r="B1060" s="503" t="s">
        <v>1591</v>
      </c>
      <c r="C1060" s="503" t="s">
        <v>1592</v>
      </c>
      <c r="D1060" s="504">
        <v>4.3</v>
      </c>
      <c r="E1060" s="504">
        <v>5.8</v>
      </c>
      <c r="F1060" s="504">
        <v>7</v>
      </c>
      <c r="G1060" s="504">
        <v>5.8</v>
      </c>
      <c r="H1060" s="504">
        <v>5.65</v>
      </c>
      <c r="I1060" s="505"/>
      <c r="J1060" s="505"/>
    </row>
    <row r="1061" spans="1:10" ht="75" x14ac:dyDescent="0.25">
      <c r="A1061" s="503" t="s">
        <v>27</v>
      </c>
      <c r="B1061" s="503" t="s">
        <v>1593</v>
      </c>
      <c r="C1061" s="503" t="s">
        <v>2145</v>
      </c>
      <c r="D1061" s="504">
        <v>4.0999999999999996</v>
      </c>
      <c r="E1061" s="504">
        <v>4.4000000000000004</v>
      </c>
      <c r="F1061" s="504">
        <v>5.6</v>
      </c>
      <c r="G1061" s="504">
        <v>4.4000000000000004</v>
      </c>
      <c r="H1061" s="504">
        <v>4.22</v>
      </c>
      <c r="I1061" s="505"/>
      <c r="J1061" s="505"/>
    </row>
    <row r="1062" spans="1:10" ht="75" x14ac:dyDescent="0.25">
      <c r="A1062" s="503" t="s">
        <v>27</v>
      </c>
      <c r="B1062" s="503" t="s">
        <v>1593</v>
      </c>
      <c r="C1062" s="503" t="s">
        <v>2146</v>
      </c>
      <c r="D1062" s="504">
        <v>4.3</v>
      </c>
      <c r="E1062" s="504">
        <v>4.4000000000000004</v>
      </c>
      <c r="F1062" s="504">
        <v>5.8</v>
      </c>
      <c r="G1062" s="504">
        <v>4.3</v>
      </c>
      <c r="H1062" s="504">
        <v>4.2699999999999996</v>
      </c>
      <c r="I1062" s="505"/>
      <c r="J1062" s="505"/>
    </row>
    <row r="1063" spans="1:10" ht="60" x14ac:dyDescent="0.25">
      <c r="A1063" s="503" t="s">
        <v>27</v>
      </c>
      <c r="B1063" s="503" t="s">
        <v>1593</v>
      </c>
      <c r="C1063" s="503" t="s">
        <v>1594</v>
      </c>
      <c r="D1063" s="504">
        <v>4.2</v>
      </c>
      <c r="E1063" s="504">
        <v>5.7</v>
      </c>
      <c r="F1063" s="504">
        <v>5.9</v>
      </c>
      <c r="G1063" s="504">
        <v>5.7</v>
      </c>
      <c r="H1063" s="504">
        <v>5.17</v>
      </c>
      <c r="I1063" s="505"/>
      <c r="J1063" s="505"/>
    </row>
    <row r="1064" spans="1:10" ht="30" x14ac:dyDescent="0.25">
      <c r="A1064" s="503" t="s">
        <v>27</v>
      </c>
      <c r="B1064" s="503" t="s">
        <v>1556</v>
      </c>
      <c r="C1064" s="503" t="s">
        <v>1595</v>
      </c>
      <c r="D1064" s="504">
        <v>4.2</v>
      </c>
      <c r="E1064" s="504">
        <v>5.0999999999999996</v>
      </c>
      <c r="F1064" s="504">
        <v>5.6</v>
      </c>
      <c r="G1064" s="504">
        <v>5</v>
      </c>
      <c r="H1064" s="507" t="s">
        <v>2123</v>
      </c>
      <c r="I1064" s="505"/>
      <c r="J1064" s="505"/>
    </row>
    <row r="1065" spans="1:10" ht="75" x14ac:dyDescent="0.25">
      <c r="A1065" s="503" t="s">
        <v>27</v>
      </c>
      <c r="B1065" s="503" t="s">
        <v>1556</v>
      </c>
      <c r="C1065" s="503" t="s">
        <v>1596</v>
      </c>
      <c r="D1065" s="504">
        <v>3.2</v>
      </c>
      <c r="E1065" s="504">
        <v>4.2</v>
      </c>
      <c r="F1065" s="504">
        <v>4.4000000000000004</v>
      </c>
      <c r="G1065" s="504">
        <v>4</v>
      </c>
      <c r="H1065" s="504">
        <v>3.21</v>
      </c>
      <c r="I1065" s="505"/>
      <c r="J1065" s="505"/>
    </row>
    <row r="1066" spans="1:10" ht="90" x14ac:dyDescent="0.25">
      <c r="A1066" s="503" t="s">
        <v>27</v>
      </c>
      <c r="B1066" s="503" t="s">
        <v>1556</v>
      </c>
      <c r="C1066" s="503" t="s">
        <v>1849</v>
      </c>
      <c r="D1066" s="504">
        <v>3.8</v>
      </c>
      <c r="E1066" s="504">
        <v>5.6</v>
      </c>
      <c r="F1066" s="504">
        <v>6.1</v>
      </c>
      <c r="G1066" s="504">
        <v>5.2</v>
      </c>
      <c r="H1066" s="504">
        <v>4.97</v>
      </c>
      <c r="I1066" s="505"/>
      <c r="J1066" s="505"/>
    </row>
    <row r="1067" spans="1:10" ht="105" x14ac:dyDescent="0.25">
      <c r="A1067" s="503" t="s">
        <v>27</v>
      </c>
      <c r="B1067" s="503" t="s">
        <v>1556</v>
      </c>
      <c r="C1067" s="503" t="s">
        <v>2147</v>
      </c>
      <c r="D1067" s="504">
        <v>4.5999999999999996</v>
      </c>
      <c r="E1067" s="504">
        <v>5.6</v>
      </c>
      <c r="F1067" s="504">
        <v>6.1</v>
      </c>
      <c r="G1067" s="504">
        <v>5</v>
      </c>
      <c r="H1067" s="504">
        <v>5.14</v>
      </c>
      <c r="I1067" s="505"/>
      <c r="J1067" s="505"/>
    </row>
    <row r="1068" spans="1:10" ht="45" x14ac:dyDescent="0.25">
      <c r="A1068" s="503" t="s">
        <v>27</v>
      </c>
      <c r="B1068" s="503" t="s">
        <v>27</v>
      </c>
      <c r="C1068" s="503" t="s">
        <v>1599</v>
      </c>
      <c r="D1068" s="504">
        <v>8</v>
      </c>
      <c r="E1068" s="504">
        <v>8.1</v>
      </c>
      <c r="F1068" s="504">
        <v>7.7</v>
      </c>
      <c r="G1068" s="504">
        <v>7.9</v>
      </c>
      <c r="H1068" s="504">
        <v>8.17</v>
      </c>
      <c r="I1068" s="505"/>
      <c r="J1068" s="505"/>
    </row>
    <row r="1069" spans="1:10" ht="45" x14ac:dyDescent="0.25">
      <c r="A1069" s="503" t="s">
        <v>27</v>
      </c>
      <c r="B1069" s="503" t="s">
        <v>27</v>
      </c>
      <c r="C1069" s="503" t="s">
        <v>1600</v>
      </c>
      <c r="D1069" s="504">
        <v>7</v>
      </c>
      <c r="E1069" s="504">
        <v>7.1</v>
      </c>
      <c r="F1069" s="504">
        <v>7.4</v>
      </c>
      <c r="G1069" s="504">
        <v>7.3</v>
      </c>
      <c r="H1069" s="504">
        <v>7.39</v>
      </c>
      <c r="I1069" s="505"/>
      <c r="J1069" s="505"/>
    </row>
    <row r="1070" spans="1:10" ht="30" x14ac:dyDescent="0.25">
      <c r="A1070" s="503" t="s">
        <v>27</v>
      </c>
      <c r="B1070" s="503" t="s">
        <v>27</v>
      </c>
      <c r="C1070" s="503" t="s">
        <v>1334</v>
      </c>
      <c r="D1070" s="504">
        <v>7.8</v>
      </c>
      <c r="E1070" s="504">
        <v>7.3</v>
      </c>
      <c r="F1070" s="504">
        <v>7.9</v>
      </c>
      <c r="G1070" s="504">
        <v>7.6</v>
      </c>
      <c r="H1070" s="504">
        <v>7.89</v>
      </c>
      <c r="I1070" s="505"/>
      <c r="J1070" s="505"/>
    </row>
    <row r="1071" spans="1:10" ht="60" x14ac:dyDescent="0.25">
      <c r="A1071" s="503" t="s">
        <v>27</v>
      </c>
      <c r="B1071" s="503" t="s">
        <v>27</v>
      </c>
      <c r="C1071" s="503" t="s">
        <v>2148</v>
      </c>
      <c r="D1071" s="504">
        <v>7.4</v>
      </c>
      <c r="E1071" s="504">
        <v>7.6</v>
      </c>
      <c r="F1071" s="504">
        <v>7.6</v>
      </c>
      <c r="G1071" s="504">
        <v>7.1</v>
      </c>
      <c r="H1071" s="504">
        <v>7.67</v>
      </c>
      <c r="I1071" s="505"/>
      <c r="J1071" s="505"/>
    </row>
    <row r="1072" spans="1:10" ht="75" x14ac:dyDescent="0.25">
      <c r="A1072" s="503" t="s">
        <v>27</v>
      </c>
      <c r="B1072" s="503" t="s">
        <v>27</v>
      </c>
      <c r="C1072" s="503" t="s">
        <v>2149</v>
      </c>
      <c r="D1072" s="504">
        <v>4.5999999999999996</v>
      </c>
      <c r="E1072" s="504">
        <v>6.1</v>
      </c>
      <c r="F1072" s="504">
        <v>6.3</v>
      </c>
      <c r="G1072" s="504">
        <v>5.4</v>
      </c>
      <c r="H1072" s="504">
        <v>5.54</v>
      </c>
      <c r="I1072" s="505"/>
      <c r="J1072" s="505"/>
    </row>
    <row r="1073" spans="1:10" ht="45" x14ac:dyDescent="0.25">
      <c r="A1073" s="503" t="s">
        <v>27</v>
      </c>
      <c r="B1073" s="503" t="s">
        <v>27</v>
      </c>
      <c r="C1073" s="503" t="s">
        <v>1278</v>
      </c>
      <c r="D1073" s="504">
        <v>5.4</v>
      </c>
      <c r="E1073" s="504">
        <v>6</v>
      </c>
      <c r="F1073" s="504">
        <v>6.5</v>
      </c>
      <c r="G1073" s="504">
        <v>6.3</v>
      </c>
      <c r="H1073" s="504">
        <v>6.08</v>
      </c>
      <c r="I1073" s="505"/>
      <c r="J1073" s="505"/>
    </row>
    <row r="1074" spans="1:10" ht="45" x14ac:dyDescent="0.25">
      <c r="A1074" s="503" t="s">
        <v>27</v>
      </c>
      <c r="B1074" s="503" t="s">
        <v>27</v>
      </c>
      <c r="C1074" s="503" t="s">
        <v>1603</v>
      </c>
      <c r="D1074" s="504">
        <v>7.3</v>
      </c>
      <c r="E1074" s="504">
        <v>7.9</v>
      </c>
      <c r="F1074" s="504">
        <v>7.8</v>
      </c>
      <c r="G1074" s="504">
        <v>7.9</v>
      </c>
      <c r="H1074" s="504">
        <v>7.96</v>
      </c>
      <c r="I1074" s="505"/>
      <c r="J1074" s="505"/>
    </row>
    <row r="1075" spans="1:10" ht="75" x14ac:dyDescent="0.25">
      <c r="A1075" s="503" t="s">
        <v>27</v>
      </c>
      <c r="B1075" s="503" t="s">
        <v>27</v>
      </c>
      <c r="C1075" s="503" t="s">
        <v>1604</v>
      </c>
      <c r="D1075" s="504">
        <v>5.0999999999999996</v>
      </c>
      <c r="E1075" s="504">
        <v>5.3</v>
      </c>
      <c r="F1075" s="504">
        <v>5.7</v>
      </c>
      <c r="G1075" s="504">
        <v>5</v>
      </c>
      <c r="H1075" s="504">
        <v>5.12</v>
      </c>
      <c r="I1075" s="505"/>
      <c r="J1075" s="505"/>
    </row>
    <row r="1076" spans="1:10" ht="30" x14ac:dyDescent="0.25">
      <c r="A1076" s="503" t="s">
        <v>27</v>
      </c>
      <c r="B1076" s="503" t="s">
        <v>27</v>
      </c>
      <c r="C1076" s="503" t="s">
        <v>1605</v>
      </c>
      <c r="D1076" s="504">
        <v>8.4</v>
      </c>
      <c r="E1076" s="504">
        <v>8.6</v>
      </c>
      <c r="F1076" s="504">
        <v>8.1</v>
      </c>
      <c r="G1076" s="504">
        <v>8.6</v>
      </c>
      <c r="H1076" s="504">
        <v>8.61</v>
      </c>
      <c r="I1076" s="505"/>
      <c r="J1076" s="505"/>
    </row>
    <row r="1077" spans="1:10" ht="45" x14ac:dyDescent="0.25">
      <c r="A1077" s="503" t="s">
        <v>27</v>
      </c>
      <c r="B1077" s="503" t="s">
        <v>27</v>
      </c>
      <c r="C1077" s="503" t="s">
        <v>1606</v>
      </c>
      <c r="D1077" s="504">
        <v>5.5</v>
      </c>
      <c r="E1077" s="504">
        <v>6.2</v>
      </c>
      <c r="F1077" s="504">
        <v>6.5</v>
      </c>
      <c r="G1077" s="504">
        <v>5.8</v>
      </c>
      <c r="H1077" s="504">
        <v>5.91</v>
      </c>
      <c r="I1077" s="505"/>
      <c r="J1077" s="505"/>
    </row>
    <row r="1078" spans="1:10" ht="45" x14ac:dyDescent="0.25">
      <c r="A1078" s="503" t="s">
        <v>27</v>
      </c>
      <c r="B1078" s="503" t="s">
        <v>27</v>
      </c>
      <c r="C1078" s="503" t="s">
        <v>1607</v>
      </c>
      <c r="D1078" s="504">
        <v>7.8</v>
      </c>
      <c r="E1078" s="504">
        <v>7.6</v>
      </c>
      <c r="F1078" s="504">
        <v>7.7</v>
      </c>
      <c r="G1078" s="504">
        <v>6.9</v>
      </c>
      <c r="H1078" s="504">
        <v>7.75</v>
      </c>
      <c r="I1078" s="505"/>
      <c r="J1078" s="505"/>
    </row>
    <row r="1079" spans="1:10" ht="75" x14ac:dyDescent="0.25">
      <c r="A1079" s="503" t="s">
        <v>27</v>
      </c>
      <c r="B1079" s="503" t="s">
        <v>27</v>
      </c>
      <c r="C1079" s="503" t="s">
        <v>2150</v>
      </c>
      <c r="D1079" s="504">
        <v>5.0999999999999996</v>
      </c>
      <c r="E1079" s="504">
        <v>6.4</v>
      </c>
      <c r="F1079" s="504">
        <v>6.5</v>
      </c>
      <c r="G1079" s="504">
        <v>6</v>
      </c>
      <c r="H1079" s="504">
        <v>6.02</v>
      </c>
      <c r="I1079" s="505"/>
      <c r="J1079" s="505"/>
    </row>
    <row r="1080" spans="1:10" ht="45" x14ac:dyDescent="0.25">
      <c r="A1080" s="503" t="s">
        <v>27</v>
      </c>
      <c r="B1080" s="503" t="s">
        <v>27</v>
      </c>
      <c r="C1080" s="503" t="s">
        <v>1609</v>
      </c>
      <c r="D1080" s="504">
        <v>7.8</v>
      </c>
      <c r="E1080" s="504">
        <v>7.8</v>
      </c>
      <c r="F1080" s="504">
        <v>7.8</v>
      </c>
      <c r="G1080" s="504">
        <v>8.1</v>
      </c>
      <c r="H1080" s="504">
        <v>8.02</v>
      </c>
      <c r="I1080" s="505"/>
      <c r="J1080" s="505"/>
    </row>
    <row r="1081" spans="1:10" ht="90" x14ac:dyDescent="0.25">
      <c r="A1081" s="503" t="s">
        <v>27</v>
      </c>
      <c r="B1081" s="503" t="s">
        <v>27</v>
      </c>
      <c r="C1081" s="503" t="s">
        <v>1610</v>
      </c>
      <c r="D1081" s="504">
        <v>5.7</v>
      </c>
      <c r="E1081" s="504">
        <v>5.8</v>
      </c>
      <c r="F1081" s="504">
        <v>6.5</v>
      </c>
      <c r="G1081" s="504">
        <v>5.7</v>
      </c>
      <c r="H1081" s="504">
        <v>5.96</v>
      </c>
      <c r="I1081" s="505"/>
      <c r="J1081" s="505"/>
    </row>
    <row r="1082" spans="1:10" ht="75" x14ac:dyDescent="0.25">
      <c r="A1082" s="503" t="s">
        <v>27</v>
      </c>
      <c r="B1082" s="503" t="s">
        <v>27</v>
      </c>
      <c r="C1082" s="503" t="s">
        <v>1611</v>
      </c>
      <c r="D1082" s="504">
        <v>5.6</v>
      </c>
      <c r="E1082" s="504">
        <v>6.3</v>
      </c>
      <c r="F1082" s="504">
        <v>7.5</v>
      </c>
      <c r="G1082" s="504">
        <v>7.3</v>
      </c>
      <c r="H1082" s="504">
        <v>6.84</v>
      </c>
      <c r="I1082" s="505"/>
      <c r="J1082" s="505"/>
    </row>
    <row r="1083" spans="1:10" ht="75" x14ac:dyDescent="0.25">
      <c r="A1083" s="503" t="s">
        <v>27</v>
      </c>
      <c r="B1083" s="503" t="s">
        <v>27</v>
      </c>
      <c r="C1083" s="503" t="s">
        <v>1612</v>
      </c>
      <c r="D1083" s="504">
        <v>5.4</v>
      </c>
      <c r="E1083" s="504">
        <v>6.8</v>
      </c>
      <c r="F1083" s="504">
        <v>6.4</v>
      </c>
      <c r="G1083" s="504">
        <v>6.5</v>
      </c>
      <c r="H1083" s="504">
        <v>6.33</v>
      </c>
      <c r="I1083" s="505"/>
      <c r="J1083" s="505"/>
    </row>
    <row r="1084" spans="1:10" ht="60" x14ac:dyDescent="0.25">
      <c r="A1084" s="503" t="s">
        <v>27</v>
      </c>
      <c r="B1084" s="503" t="s">
        <v>27</v>
      </c>
      <c r="C1084" s="503" t="s">
        <v>1613</v>
      </c>
      <c r="D1084" s="504">
        <v>4.2</v>
      </c>
      <c r="E1084" s="504">
        <v>5.7</v>
      </c>
      <c r="F1084" s="504">
        <v>6.5</v>
      </c>
      <c r="G1084" s="504">
        <v>4.9000000000000004</v>
      </c>
      <c r="H1084" s="504">
        <v>5.23</v>
      </c>
      <c r="I1084" s="505"/>
      <c r="J1084" s="505"/>
    </row>
    <row r="1085" spans="1:10" ht="60" x14ac:dyDescent="0.25">
      <c r="A1085" s="503" t="s">
        <v>27</v>
      </c>
      <c r="B1085" s="503" t="s">
        <v>27</v>
      </c>
      <c r="C1085" s="503" t="s">
        <v>1614</v>
      </c>
      <c r="D1085" s="504">
        <v>4.3</v>
      </c>
      <c r="E1085" s="504">
        <v>6.3</v>
      </c>
      <c r="F1085" s="504">
        <v>6.1</v>
      </c>
      <c r="G1085" s="504">
        <v>5</v>
      </c>
      <c r="H1085" s="504">
        <v>5.27</v>
      </c>
      <c r="I1085" s="505"/>
      <c r="J1085" s="505"/>
    </row>
    <row r="1086" spans="1:10" ht="45" x14ac:dyDescent="0.25">
      <c r="A1086" s="503" t="s">
        <v>27</v>
      </c>
      <c r="B1086" s="503" t="s">
        <v>27</v>
      </c>
      <c r="C1086" s="503" t="s">
        <v>1615</v>
      </c>
      <c r="D1086" s="504">
        <v>4.7</v>
      </c>
      <c r="E1086" s="504">
        <v>6.9</v>
      </c>
      <c r="F1086" s="504">
        <v>6.7</v>
      </c>
      <c r="G1086" s="504">
        <v>6</v>
      </c>
      <c r="H1086" s="504">
        <v>6.12</v>
      </c>
      <c r="I1086" s="505"/>
      <c r="J1086" s="505"/>
    </row>
    <row r="1087" spans="1:10" ht="60" x14ac:dyDescent="0.25">
      <c r="A1087" s="503" t="s">
        <v>27</v>
      </c>
      <c r="B1087" s="503" t="s">
        <v>27</v>
      </c>
      <c r="C1087" s="503" t="s">
        <v>2151</v>
      </c>
      <c r="D1087" s="504">
        <v>4.4000000000000004</v>
      </c>
      <c r="E1087" s="504">
        <v>6.2</v>
      </c>
      <c r="F1087" s="504">
        <v>6.1</v>
      </c>
      <c r="G1087" s="504">
        <v>5.3</v>
      </c>
      <c r="H1087" s="504">
        <v>5.25</v>
      </c>
      <c r="I1087" s="505"/>
      <c r="J1087" s="505"/>
    </row>
    <row r="1088" spans="1:10" ht="45" x14ac:dyDescent="0.25">
      <c r="A1088" s="503" t="s">
        <v>27</v>
      </c>
      <c r="B1088" s="503" t="s">
        <v>27</v>
      </c>
      <c r="C1088" s="503" t="s">
        <v>1617</v>
      </c>
      <c r="D1088" s="504">
        <v>3.7</v>
      </c>
      <c r="E1088" s="504">
        <v>4.7</v>
      </c>
      <c r="F1088" s="504">
        <v>5.3</v>
      </c>
      <c r="G1088" s="504">
        <v>4.3</v>
      </c>
      <c r="H1088" s="504">
        <v>3.93</v>
      </c>
      <c r="I1088" s="505"/>
      <c r="J1088" s="505"/>
    </row>
    <row r="1089" spans="1:10" ht="105" x14ac:dyDescent="0.25">
      <c r="A1089" s="503" t="s">
        <v>27</v>
      </c>
      <c r="B1089" s="503" t="s">
        <v>27</v>
      </c>
      <c r="C1089" s="503" t="s">
        <v>1618</v>
      </c>
      <c r="D1089" s="504">
        <v>4</v>
      </c>
      <c r="E1089" s="504">
        <v>5.4</v>
      </c>
      <c r="F1089" s="504">
        <v>5.6</v>
      </c>
      <c r="G1089" s="504">
        <v>4.9000000000000004</v>
      </c>
      <c r="H1089" s="504">
        <v>4.71</v>
      </c>
      <c r="I1089" s="505"/>
      <c r="J1089" s="505"/>
    </row>
    <row r="1090" spans="1:10" ht="45" x14ac:dyDescent="0.25">
      <c r="A1090" s="503" t="s">
        <v>27</v>
      </c>
      <c r="B1090" s="503" t="s">
        <v>27</v>
      </c>
      <c r="C1090" s="503" t="s">
        <v>1112</v>
      </c>
      <c r="D1090" s="504">
        <v>7.2</v>
      </c>
      <c r="E1090" s="504">
        <v>7.5</v>
      </c>
      <c r="F1090" s="504">
        <v>7.9</v>
      </c>
      <c r="G1090" s="504">
        <v>6.9</v>
      </c>
      <c r="H1090" s="504">
        <v>7.62</v>
      </c>
      <c r="I1090" s="505"/>
      <c r="J1090" s="505"/>
    </row>
    <row r="1091" spans="1:10" ht="90" x14ac:dyDescent="0.25">
      <c r="A1091" s="503" t="s">
        <v>27</v>
      </c>
      <c r="B1091" s="503" t="s">
        <v>1568</v>
      </c>
      <c r="C1091" s="503" t="s">
        <v>2152</v>
      </c>
      <c r="D1091" s="504">
        <v>5.0999999999999996</v>
      </c>
      <c r="E1091" s="504">
        <v>6.4</v>
      </c>
      <c r="F1091" s="504">
        <v>6.4</v>
      </c>
      <c r="G1091" s="504">
        <v>5.3</v>
      </c>
      <c r="H1091" s="504">
        <v>5.76</v>
      </c>
      <c r="I1091" s="505"/>
      <c r="J1091" s="505"/>
    </row>
    <row r="1092" spans="1:10" ht="90" x14ac:dyDescent="0.25">
      <c r="A1092" s="503" t="s">
        <v>27</v>
      </c>
      <c r="B1092" s="503" t="s">
        <v>1556</v>
      </c>
      <c r="C1092" s="503" t="s">
        <v>1620</v>
      </c>
      <c r="D1092" s="504">
        <v>5.4</v>
      </c>
      <c r="E1092" s="504">
        <v>7.3</v>
      </c>
      <c r="F1092" s="504">
        <v>7.5</v>
      </c>
      <c r="G1092" s="504">
        <v>6.6</v>
      </c>
      <c r="H1092" s="504">
        <v>6.89</v>
      </c>
      <c r="I1092" s="505"/>
      <c r="J1092" s="505"/>
    </row>
    <row r="1093" spans="1:10" ht="60" x14ac:dyDescent="0.25">
      <c r="A1093" s="503" t="s">
        <v>27</v>
      </c>
      <c r="B1093" s="503" t="s">
        <v>27</v>
      </c>
      <c r="C1093" s="503" t="s">
        <v>1621</v>
      </c>
      <c r="D1093" s="504">
        <v>4.3</v>
      </c>
      <c r="E1093" s="504">
        <v>6.3</v>
      </c>
      <c r="F1093" s="504">
        <v>6.6</v>
      </c>
      <c r="G1093" s="504">
        <v>5.4</v>
      </c>
      <c r="H1093" s="504">
        <v>5.54</v>
      </c>
      <c r="I1093" s="505"/>
      <c r="J1093" s="505"/>
    </row>
    <row r="1094" spans="1:10" ht="75" x14ac:dyDescent="0.25">
      <c r="A1094" s="503" t="s">
        <v>27</v>
      </c>
      <c r="B1094" s="503" t="s">
        <v>1548</v>
      </c>
      <c r="C1094" s="503" t="s">
        <v>2153</v>
      </c>
      <c r="D1094" s="504">
        <v>3.5</v>
      </c>
      <c r="E1094" s="504">
        <v>5.3</v>
      </c>
      <c r="F1094" s="504">
        <v>5.9</v>
      </c>
      <c r="G1094" s="504">
        <v>4.7</v>
      </c>
      <c r="H1094" s="504">
        <v>4.51</v>
      </c>
      <c r="I1094" s="505"/>
      <c r="J1094" s="505"/>
    </row>
    <row r="1095" spans="1:10" ht="90" x14ac:dyDescent="0.25">
      <c r="A1095" s="503" t="s">
        <v>27</v>
      </c>
      <c r="B1095" s="503" t="s">
        <v>1550</v>
      </c>
      <c r="C1095" s="503" t="s">
        <v>2154</v>
      </c>
      <c r="D1095" s="504">
        <v>4.5999999999999996</v>
      </c>
      <c r="E1095" s="504">
        <v>6.3</v>
      </c>
      <c r="F1095" s="504">
        <v>6.9</v>
      </c>
      <c r="G1095" s="504">
        <v>5.8</v>
      </c>
      <c r="H1095" s="507" t="s">
        <v>1883</v>
      </c>
      <c r="I1095" s="505"/>
      <c r="J1095" s="505"/>
    </row>
    <row r="1096" spans="1:10" ht="90" x14ac:dyDescent="0.25">
      <c r="A1096" s="503" t="s">
        <v>27</v>
      </c>
      <c r="B1096" s="503" t="s">
        <v>27</v>
      </c>
      <c r="C1096" s="503" t="s">
        <v>1624</v>
      </c>
      <c r="D1096" s="504">
        <v>6.1</v>
      </c>
      <c r="E1096" s="504">
        <v>7.3</v>
      </c>
      <c r="F1096" s="504">
        <v>7.4</v>
      </c>
      <c r="G1096" s="504">
        <v>6.6</v>
      </c>
      <c r="H1096" s="504">
        <v>7.06</v>
      </c>
      <c r="I1096" s="505"/>
      <c r="J1096" s="505"/>
    </row>
    <row r="1097" spans="1:10" ht="120" x14ac:dyDescent="0.25">
      <c r="A1097" s="503" t="s">
        <v>27</v>
      </c>
      <c r="B1097" s="503" t="s">
        <v>27</v>
      </c>
      <c r="C1097" s="503" t="s">
        <v>1905</v>
      </c>
      <c r="D1097" s="504">
        <v>3.3</v>
      </c>
      <c r="E1097" s="504">
        <v>5.2</v>
      </c>
      <c r="F1097" s="504">
        <v>5.7</v>
      </c>
      <c r="G1097" s="504">
        <v>4.5</v>
      </c>
      <c r="H1097" s="504">
        <v>4.16</v>
      </c>
      <c r="I1097" s="505"/>
      <c r="J1097" s="505"/>
    </row>
    <row r="1098" spans="1:10" ht="90" x14ac:dyDescent="0.25">
      <c r="A1098" s="503" t="s">
        <v>27</v>
      </c>
      <c r="B1098" s="503" t="s">
        <v>1556</v>
      </c>
      <c r="C1098" s="503" t="s">
        <v>1627</v>
      </c>
      <c r="D1098" s="504">
        <v>3.5</v>
      </c>
      <c r="E1098" s="504">
        <v>5.3</v>
      </c>
      <c r="F1098" s="504">
        <v>4.9000000000000004</v>
      </c>
      <c r="G1098" s="504">
        <v>4.3</v>
      </c>
      <c r="H1098" s="504">
        <v>3.91</v>
      </c>
      <c r="I1098" s="505"/>
      <c r="J1098" s="505"/>
    </row>
    <row r="1099" spans="1:10" ht="105" x14ac:dyDescent="0.25">
      <c r="A1099" s="503" t="s">
        <v>27</v>
      </c>
      <c r="B1099" s="503" t="s">
        <v>1562</v>
      </c>
      <c r="C1099" s="503" t="s">
        <v>1629</v>
      </c>
      <c r="D1099" s="504">
        <v>3.4</v>
      </c>
      <c r="E1099" s="504">
        <v>5.7</v>
      </c>
      <c r="F1099" s="504">
        <v>5.9</v>
      </c>
      <c r="G1099" s="504">
        <v>4.5999999999999996</v>
      </c>
      <c r="H1099" s="504">
        <v>4.53</v>
      </c>
      <c r="I1099" s="505"/>
      <c r="J1099" s="505"/>
    </row>
    <row r="1100" spans="1:10" ht="90" x14ac:dyDescent="0.25">
      <c r="A1100" s="503" t="s">
        <v>27</v>
      </c>
      <c r="B1100" s="503" t="s">
        <v>1568</v>
      </c>
      <c r="C1100" s="503" t="s">
        <v>2155</v>
      </c>
      <c r="D1100" s="504">
        <v>3.5</v>
      </c>
      <c r="E1100" s="504">
        <v>5.5</v>
      </c>
      <c r="F1100" s="504">
        <v>5.2</v>
      </c>
      <c r="G1100" s="504">
        <v>4.8</v>
      </c>
      <c r="H1100" s="504">
        <v>4.32</v>
      </c>
      <c r="I1100" s="505"/>
      <c r="J1100" s="505"/>
    </row>
    <row r="1101" spans="1:10" ht="90" x14ac:dyDescent="0.25">
      <c r="A1101" s="503" t="s">
        <v>27</v>
      </c>
      <c r="B1101" s="503" t="s">
        <v>27</v>
      </c>
      <c r="C1101" s="503" t="s">
        <v>1631</v>
      </c>
      <c r="D1101" s="504">
        <v>3.8</v>
      </c>
      <c r="E1101" s="504">
        <v>5.5</v>
      </c>
      <c r="F1101" s="504">
        <v>5.6</v>
      </c>
      <c r="G1101" s="504">
        <v>4.8</v>
      </c>
      <c r="H1101" s="504">
        <v>4.5199999999999996</v>
      </c>
      <c r="I1101" s="505"/>
      <c r="J1101" s="505"/>
    </row>
    <row r="1102" spans="1:10" ht="90" x14ac:dyDescent="0.25">
      <c r="A1102" s="503" t="s">
        <v>27</v>
      </c>
      <c r="B1102" s="503" t="s">
        <v>27</v>
      </c>
      <c r="C1102" s="503" t="s">
        <v>1632</v>
      </c>
      <c r="D1102" s="504">
        <v>4.9000000000000004</v>
      </c>
      <c r="E1102" s="504">
        <v>6.3</v>
      </c>
      <c r="F1102" s="504">
        <v>6.3</v>
      </c>
      <c r="G1102" s="504">
        <v>5.3</v>
      </c>
      <c r="H1102" s="504">
        <v>5.54</v>
      </c>
      <c r="I1102" s="505"/>
      <c r="J1102" s="505"/>
    </row>
    <row r="1103" spans="1:10" ht="90" x14ac:dyDescent="0.25">
      <c r="A1103" s="503" t="s">
        <v>27</v>
      </c>
      <c r="B1103" s="503" t="s">
        <v>27</v>
      </c>
      <c r="C1103" s="503" t="s">
        <v>2156</v>
      </c>
      <c r="D1103" s="504">
        <v>3.4</v>
      </c>
      <c r="E1103" s="504">
        <v>5.3</v>
      </c>
      <c r="F1103" s="504">
        <v>5</v>
      </c>
      <c r="G1103" s="504">
        <v>4.8</v>
      </c>
      <c r="H1103" s="504">
        <v>4.1500000000000004</v>
      </c>
      <c r="I1103" s="505"/>
      <c r="J1103" s="505"/>
    </row>
    <row r="1104" spans="1:10" ht="90" x14ac:dyDescent="0.25">
      <c r="A1104" s="503" t="s">
        <v>27</v>
      </c>
      <c r="B1104" s="503" t="s">
        <v>1593</v>
      </c>
      <c r="C1104" s="503" t="s">
        <v>2157</v>
      </c>
      <c r="D1104" s="504">
        <v>3.3</v>
      </c>
      <c r="E1104" s="504">
        <v>5.2</v>
      </c>
      <c r="F1104" s="504">
        <v>5.7</v>
      </c>
      <c r="G1104" s="504">
        <v>4.5</v>
      </c>
      <c r="H1104" s="507" t="s">
        <v>1861</v>
      </c>
      <c r="I1104" s="505"/>
      <c r="J1104" s="505"/>
    </row>
    <row r="1105" spans="1:10" ht="105" x14ac:dyDescent="0.25">
      <c r="A1105" s="503" t="s">
        <v>27</v>
      </c>
      <c r="B1105" s="503" t="s">
        <v>1572</v>
      </c>
      <c r="C1105" s="503" t="s">
        <v>1635</v>
      </c>
      <c r="D1105" s="504">
        <v>3.2</v>
      </c>
      <c r="E1105" s="504">
        <v>4.8</v>
      </c>
      <c r="F1105" s="504">
        <v>4.4000000000000004</v>
      </c>
      <c r="G1105" s="504">
        <v>4.2</v>
      </c>
      <c r="H1105" s="504">
        <v>3.41</v>
      </c>
      <c r="I1105" s="505"/>
      <c r="J1105" s="505"/>
    </row>
    <row r="1106" spans="1:10" ht="90" x14ac:dyDescent="0.25">
      <c r="A1106" s="503" t="s">
        <v>27</v>
      </c>
      <c r="B1106" s="503" t="s">
        <v>1556</v>
      </c>
      <c r="C1106" s="503" t="s">
        <v>1636</v>
      </c>
      <c r="D1106" s="504">
        <v>4.3</v>
      </c>
      <c r="E1106" s="504">
        <v>5.5</v>
      </c>
      <c r="F1106" s="504">
        <v>6.1</v>
      </c>
      <c r="G1106" s="504">
        <v>4.5</v>
      </c>
      <c r="H1106" s="507" t="s">
        <v>1900</v>
      </c>
      <c r="I1106" s="505"/>
      <c r="J1106" s="505"/>
    </row>
    <row r="1107" spans="1:10" ht="75" x14ac:dyDescent="0.25">
      <c r="A1107" s="503" t="s">
        <v>27</v>
      </c>
      <c r="B1107" s="503" t="s">
        <v>1556</v>
      </c>
      <c r="C1107" s="503" t="s">
        <v>2158</v>
      </c>
      <c r="D1107" s="504">
        <v>3.4</v>
      </c>
      <c r="E1107" s="504">
        <v>4.7</v>
      </c>
      <c r="F1107" s="504">
        <v>4.8</v>
      </c>
      <c r="G1107" s="504">
        <v>4.2</v>
      </c>
      <c r="H1107" s="504">
        <v>3.71</v>
      </c>
      <c r="I1107" s="505"/>
      <c r="J1107" s="505"/>
    </row>
    <row r="1108" spans="1:10" ht="75" x14ac:dyDescent="0.25">
      <c r="A1108" s="503" t="s">
        <v>27</v>
      </c>
      <c r="B1108" s="503" t="s">
        <v>1572</v>
      </c>
      <c r="C1108" s="503" t="s">
        <v>1638</v>
      </c>
      <c r="D1108" s="504">
        <v>3.4</v>
      </c>
      <c r="E1108" s="504">
        <v>5</v>
      </c>
      <c r="F1108" s="504">
        <v>5.2</v>
      </c>
      <c r="G1108" s="504">
        <v>4.3</v>
      </c>
      <c r="H1108" s="504">
        <v>3.97</v>
      </c>
      <c r="I1108" s="505"/>
      <c r="J1108" s="505"/>
    </row>
    <row r="1109" spans="1:10" ht="90" x14ac:dyDescent="0.25">
      <c r="A1109" s="503" t="s">
        <v>27</v>
      </c>
      <c r="B1109" s="503" t="s">
        <v>1562</v>
      </c>
      <c r="C1109" s="503" t="s">
        <v>2159</v>
      </c>
      <c r="D1109" s="504">
        <v>3.2</v>
      </c>
      <c r="E1109" s="504">
        <v>4.8</v>
      </c>
      <c r="F1109" s="504">
        <v>5.2</v>
      </c>
      <c r="G1109" s="504">
        <v>4.2</v>
      </c>
      <c r="H1109" s="507" t="s">
        <v>1961</v>
      </c>
      <c r="I1109" s="505"/>
      <c r="J1109" s="505"/>
    </row>
    <row r="1110" spans="1:10" ht="90" x14ac:dyDescent="0.25">
      <c r="A1110" s="503" t="s">
        <v>27</v>
      </c>
      <c r="B1110" s="503" t="s">
        <v>27</v>
      </c>
      <c r="C1110" s="503" t="s">
        <v>2160</v>
      </c>
      <c r="D1110" s="504">
        <v>3.8</v>
      </c>
      <c r="E1110" s="504">
        <v>5.7</v>
      </c>
      <c r="F1110" s="504">
        <v>5.8</v>
      </c>
      <c r="G1110" s="504">
        <v>4.7</v>
      </c>
      <c r="H1110" s="504">
        <v>4.79</v>
      </c>
      <c r="I1110" s="505"/>
      <c r="J1110" s="505"/>
    </row>
    <row r="1111" spans="1:10" ht="90" x14ac:dyDescent="0.25">
      <c r="A1111" s="503" t="s">
        <v>27</v>
      </c>
      <c r="B1111" s="503" t="s">
        <v>1568</v>
      </c>
      <c r="C1111" s="503" t="s">
        <v>1864</v>
      </c>
      <c r="D1111" s="504">
        <v>3.4</v>
      </c>
      <c r="E1111" s="504">
        <v>3.6</v>
      </c>
      <c r="F1111" s="504">
        <v>3</v>
      </c>
      <c r="G1111" s="504">
        <v>2.9</v>
      </c>
      <c r="H1111" s="504">
        <v>2.2200000000000002</v>
      </c>
      <c r="I1111" s="505"/>
      <c r="J1111" s="505"/>
    </row>
    <row r="1112" spans="1:10" ht="90" x14ac:dyDescent="0.25">
      <c r="A1112" s="503" t="s">
        <v>27</v>
      </c>
      <c r="B1112" s="503" t="s">
        <v>27</v>
      </c>
      <c r="C1112" s="503" t="s">
        <v>1864</v>
      </c>
      <c r="D1112" s="504">
        <v>3.1</v>
      </c>
      <c r="E1112" s="504">
        <v>7.5</v>
      </c>
      <c r="F1112" s="504">
        <v>5.7</v>
      </c>
      <c r="G1112" s="504">
        <v>7</v>
      </c>
      <c r="H1112" s="504">
        <v>5.73</v>
      </c>
      <c r="I1112" s="505"/>
      <c r="J1112" s="505"/>
    </row>
    <row r="1113" spans="1:10" ht="90" x14ac:dyDescent="0.25">
      <c r="A1113" s="503" t="s">
        <v>27</v>
      </c>
      <c r="B1113" s="503" t="s">
        <v>27</v>
      </c>
      <c r="C1113" s="503" t="s">
        <v>2161</v>
      </c>
      <c r="D1113" s="504">
        <v>3.9</v>
      </c>
      <c r="E1113" s="504">
        <v>6.3</v>
      </c>
      <c r="F1113" s="504">
        <v>5.0999999999999996</v>
      </c>
      <c r="G1113" s="504">
        <v>4.8</v>
      </c>
      <c r="H1113" s="504">
        <v>4.6900000000000004</v>
      </c>
      <c r="I1113" s="505"/>
      <c r="J1113" s="505"/>
    </row>
    <row r="1114" spans="1:10" ht="105" x14ac:dyDescent="0.25">
      <c r="A1114" s="503" t="s">
        <v>27</v>
      </c>
      <c r="B1114" s="503" t="s">
        <v>27</v>
      </c>
      <c r="C1114" s="503" t="s">
        <v>1642</v>
      </c>
      <c r="D1114" s="504">
        <v>3.9</v>
      </c>
      <c r="E1114" s="504">
        <v>5.4</v>
      </c>
      <c r="F1114" s="504">
        <v>5.2</v>
      </c>
      <c r="G1114" s="504">
        <v>5.5</v>
      </c>
      <c r="H1114" s="504">
        <v>4.7699999999999996</v>
      </c>
      <c r="I1114" s="505"/>
      <c r="J1114" s="505"/>
    </row>
    <row r="1115" spans="1:10" ht="90" x14ac:dyDescent="0.25">
      <c r="A1115" s="503" t="s">
        <v>27</v>
      </c>
      <c r="B1115" s="503" t="s">
        <v>1550</v>
      </c>
      <c r="C1115" s="503" t="s">
        <v>2162</v>
      </c>
      <c r="D1115" s="504">
        <v>3.8</v>
      </c>
      <c r="E1115" s="504">
        <v>4.8</v>
      </c>
      <c r="F1115" s="504">
        <v>5</v>
      </c>
      <c r="G1115" s="504">
        <v>4.2</v>
      </c>
      <c r="H1115" s="504">
        <v>3.91</v>
      </c>
      <c r="I1115" s="505"/>
      <c r="J1115" s="505"/>
    </row>
    <row r="1116" spans="1:10" ht="105" x14ac:dyDescent="0.25">
      <c r="A1116" s="503" t="s">
        <v>27</v>
      </c>
      <c r="B1116" s="503" t="s">
        <v>1556</v>
      </c>
      <c r="C1116" s="503" t="s">
        <v>1644</v>
      </c>
      <c r="D1116" s="504">
        <v>3.1</v>
      </c>
      <c r="E1116" s="504">
        <v>4</v>
      </c>
      <c r="F1116" s="504">
        <v>4.0999999999999996</v>
      </c>
      <c r="G1116" s="504">
        <v>4.2</v>
      </c>
      <c r="H1116" s="504">
        <v>3.13</v>
      </c>
      <c r="I1116" s="505"/>
      <c r="J1116" s="505"/>
    </row>
    <row r="1117" spans="1:10" ht="90" x14ac:dyDescent="0.25">
      <c r="A1117" s="503" t="s">
        <v>27</v>
      </c>
      <c r="B1117" s="503" t="s">
        <v>1556</v>
      </c>
      <c r="C1117" s="503" t="s">
        <v>1645</v>
      </c>
      <c r="D1117" s="504">
        <v>3.7</v>
      </c>
      <c r="E1117" s="504">
        <v>6.9</v>
      </c>
      <c r="F1117" s="504">
        <v>4.5</v>
      </c>
      <c r="G1117" s="504">
        <v>4.9000000000000004</v>
      </c>
      <c r="H1117" s="504">
        <v>4.84</v>
      </c>
      <c r="I1117" s="505"/>
      <c r="J1117" s="505"/>
    </row>
    <row r="1118" spans="1:10" ht="90" x14ac:dyDescent="0.25">
      <c r="A1118" s="503" t="s">
        <v>27</v>
      </c>
      <c r="B1118" s="503" t="s">
        <v>1556</v>
      </c>
      <c r="C1118" s="503" t="s">
        <v>2163</v>
      </c>
      <c r="D1118" s="504">
        <v>3.6</v>
      </c>
      <c r="E1118" s="504">
        <v>5.0999999999999996</v>
      </c>
      <c r="F1118" s="504">
        <v>5</v>
      </c>
      <c r="G1118" s="504">
        <v>4.7</v>
      </c>
      <c r="H1118" s="504">
        <v>4.16</v>
      </c>
      <c r="I1118" s="505"/>
      <c r="J1118" s="505"/>
    </row>
    <row r="1119" spans="1:10" ht="90" x14ac:dyDescent="0.25">
      <c r="A1119" s="503" t="s">
        <v>27</v>
      </c>
      <c r="B1119" s="503" t="s">
        <v>1548</v>
      </c>
      <c r="C1119" s="503" t="s">
        <v>2164</v>
      </c>
      <c r="D1119" s="504">
        <v>3.2</v>
      </c>
      <c r="E1119" s="504">
        <v>4.5999999999999996</v>
      </c>
      <c r="F1119" s="504">
        <v>4.5999999999999996</v>
      </c>
      <c r="G1119" s="504">
        <v>3.9</v>
      </c>
      <c r="H1119" s="504">
        <v>3.39</v>
      </c>
      <c r="I1119" s="505"/>
      <c r="J1119" s="505"/>
    </row>
    <row r="1120" spans="1:10" ht="105" x14ac:dyDescent="0.25">
      <c r="A1120" s="503" t="s">
        <v>27</v>
      </c>
      <c r="B1120" s="503" t="s">
        <v>1568</v>
      </c>
      <c r="C1120" s="503" t="s">
        <v>2165</v>
      </c>
      <c r="D1120" s="504">
        <v>3.8</v>
      </c>
      <c r="E1120" s="504">
        <v>5</v>
      </c>
      <c r="F1120" s="504">
        <v>5.2</v>
      </c>
      <c r="G1120" s="504">
        <v>4.4000000000000004</v>
      </c>
      <c r="H1120" s="504">
        <v>4.0599999999999996</v>
      </c>
      <c r="I1120" s="505"/>
      <c r="J1120" s="505"/>
    </row>
    <row r="1121" spans="1:10" ht="90" x14ac:dyDescent="0.25">
      <c r="A1121" s="503" t="s">
        <v>27</v>
      </c>
      <c r="B1121" s="503" t="s">
        <v>1568</v>
      </c>
      <c r="C1121" s="503" t="s">
        <v>2166</v>
      </c>
      <c r="D1121" s="504">
        <v>3.7</v>
      </c>
      <c r="E1121" s="504">
        <v>4.3</v>
      </c>
      <c r="F1121" s="504">
        <v>4.8</v>
      </c>
      <c r="G1121" s="504">
        <v>4.0999999999999996</v>
      </c>
      <c r="H1121" s="504">
        <v>3.68</v>
      </c>
      <c r="I1121" s="505"/>
      <c r="J1121" s="505"/>
    </row>
    <row r="1122" spans="1:10" ht="105" x14ac:dyDescent="0.25">
      <c r="A1122" s="503" t="s">
        <v>27</v>
      </c>
      <c r="B1122" s="503" t="s">
        <v>1568</v>
      </c>
      <c r="C1122" s="503" t="s">
        <v>2167</v>
      </c>
      <c r="D1122" s="504">
        <v>3.2</v>
      </c>
      <c r="E1122" s="504">
        <v>5.0999999999999996</v>
      </c>
      <c r="F1122" s="504">
        <v>5.2</v>
      </c>
      <c r="G1122" s="504">
        <v>4.4000000000000004</v>
      </c>
      <c r="H1122" s="504">
        <v>3.92</v>
      </c>
      <c r="I1122" s="505"/>
      <c r="J1122" s="505"/>
    </row>
    <row r="1123" spans="1:10" ht="90" x14ac:dyDescent="0.25">
      <c r="A1123" s="503" t="s">
        <v>27</v>
      </c>
      <c r="B1123" s="503" t="s">
        <v>1568</v>
      </c>
      <c r="C1123" s="503" t="s">
        <v>1651</v>
      </c>
      <c r="D1123" s="504">
        <v>3.7</v>
      </c>
      <c r="E1123" s="504">
        <v>5.4</v>
      </c>
      <c r="F1123" s="504">
        <v>5.3</v>
      </c>
      <c r="G1123" s="504">
        <v>4.5</v>
      </c>
      <c r="H1123" s="504">
        <v>4.28</v>
      </c>
      <c r="I1123" s="505"/>
      <c r="J1123" s="505"/>
    </row>
    <row r="1124" spans="1:10" ht="105" x14ac:dyDescent="0.25">
      <c r="A1124" s="503" t="s">
        <v>27</v>
      </c>
      <c r="B1124" s="503" t="s">
        <v>1570</v>
      </c>
      <c r="C1124" s="503" t="s">
        <v>2168</v>
      </c>
      <c r="D1124" s="504">
        <v>3.5</v>
      </c>
      <c r="E1124" s="504">
        <v>4.5999999999999996</v>
      </c>
      <c r="F1124" s="504">
        <v>5.3</v>
      </c>
      <c r="G1124" s="504">
        <v>4.2</v>
      </c>
      <c r="H1124" s="504">
        <v>3.83</v>
      </c>
      <c r="I1124" s="505"/>
      <c r="J1124" s="505"/>
    </row>
    <row r="1125" spans="1:10" ht="75" x14ac:dyDescent="0.25">
      <c r="A1125" s="503" t="s">
        <v>27</v>
      </c>
      <c r="B1125" s="503" t="s">
        <v>27</v>
      </c>
      <c r="C1125" s="503" t="s">
        <v>1653</v>
      </c>
      <c r="D1125" s="504">
        <v>3.4</v>
      </c>
      <c r="E1125" s="504">
        <v>5.2</v>
      </c>
      <c r="F1125" s="504">
        <v>5.4</v>
      </c>
      <c r="G1125" s="504">
        <v>4.3</v>
      </c>
      <c r="H1125" s="504">
        <v>4.16</v>
      </c>
      <c r="I1125" s="505"/>
      <c r="J1125" s="505"/>
    </row>
    <row r="1126" spans="1:10" ht="75" x14ac:dyDescent="0.25">
      <c r="A1126" s="503" t="s">
        <v>27</v>
      </c>
      <c r="B1126" s="503" t="s">
        <v>27</v>
      </c>
      <c r="C1126" s="503" t="s">
        <v>1654</v>
      </c>
      <c r="D1126" s="504">
        <v>3.5</v>
      </c>
      <c r="E1126" s="504">
        <v>5.6</v>
      </c>
      <c r="F1126" s="504">
        <v>5.7</v>
      </c>
      <c r="G1126" s="504">
        <v>4.7</v>
      </c>
      <c r="H1126" s="504">
        <v>4.59</v>
      </c>
      <c r="I1126" s="505"/>
      <c r="J1126" s="505"/>
    </row>
    <row r="1127" spans="1:10" ht="90" x14ac:dyDescent="0.25">
      <c r="A1127" s="503" t="s">
        <v>27</v>
      </c>
      <c r="B1127" s="503" t="s">
        <v>27</v>
      </c>
      <c r="C1127" s="503" t="s">
        <v>2169</v>
      </c>
      <c r="D1127" s="504">
        <v>3.4</v>
      </c>
      <c r="E1127" s="504">
        <v>5.4</v>
      </c>
      <c r="F1127" s="504">
        <v>4.9000000000000004</v>
      </c>
      <c r="G1127" s="504">
        <v>4.2</v>
      </c>
      <c r="H1127" s="504">
        <v>3.93</v>
      </c>
      <c r="I1127" s="505"/>
      <c r="J1127" s="505"/>
    </row>
    <row r="1128" spans="1:10" ht="105" x14ac:dyDescent="0.25">
      <c r="A1128" s="503" t="s">
        <v>27</v>
      </c>
      <c r="B1128" s="503" t="s">
        <v>27</v>
      </c>
      <c r="C1128" s="503" t="s">
        <v>1656</v>
      </c>
      <c r="D1128" s="504">
        <v>3.3</v>
      </c>
      <c r="E1128" s="504">
        <v>5.2</v>
      </c>
      <c r="F1128" s="504">
        <v>5.4</v>
      </c>
      <c r="G1128" s="504">
        <v>4.5999999999999996</v>
      </c>
      <c r="H1128" s="504">
        <v>4.21</v>
      </c>
      <c r="I1128" s="505"/>
      <c r="J1128" s="505"/>
    </row>
    <row r="1129" spans="1:10" ht="105" x14ac:dyDescent="0.25">
      <c r="A1129" s="503" t="s">
        <v>27</v>
      </c>
      <c r="B1129" s="503" t="s">
        <v>27</v>
      </c>
      <c r="C1129" s="503" t="s">
        <v>2170</v>
      </c>
      <c r="D1129" s="504">
        <v>3.3</v>
      </c>
      <c r="E1129" s="504">
        <v>4.2</v>
      </c>
      <c r="F1129" s="504">
        <v>4.4000000000000004</v>
      </c>
      <c r="G1129" s="504">
        <v>4.2</v>
      </c>
      <c r="H1129" s="504">
        <v>3.25</v>
      </c>
      <c r="I1129" s="505"/>
      <c r="J1129" s="505"/>
    </row>
    <row r="1130" spans="1:10" ht="105" x14ac:dyDescent="0.25">
      <c r="A1130" s="503" t="s">
        <v>27</v>
      </c>
      <c r="B1130" s="503" t="s">
        <v>27</v>
      </c>
      <c r="C1130" s="503" t="s">
        <v>2171</v>
      </c>
      <c r="D1130" s="504">
        <v>4.2</v>
      </c>
      <c r="E1130" s="504">
        <v>5.5</v>
      </c>
      <c r="F1130" s="504">
        <v>5.3</v>
      </c>
      <c r="G1130" s="504">
        <v>4.8</v>
      </c>
      <c r="H1130" s="504">
        <v>4.54</v>
      </c>
      <c r="I1130" s="505"/>
      <c r="J1130" s="505"/>
    </row>
    <row r="1131" spans="1:10" ht="75" x14ac:dyDescent="0.25">
      <c r="A1131" s="503" t="s">
        <v>27</v>
      </c>
      <c r="B1131" s="503" t="s">
        <v>27</v>
      </c>
      <c r="C1131" s="503" t="s">
        <v>2172</v>
      </c>
      <c r="D1131" s="504">
        <v>3.4</v>
      </c>
      <c r="E1131" s="504">
        <v>4.5</v>
      </c>
      <c r="F1131" s="504">
        <v>5.4</v>
      </c>
      <c r="G1131" s="504">
        <v>4.5999999999999996</v>
      </c>
      <c r="H1131" s="504">
        <v>4.05</v>
      </c>
      <c r="I1131" s="505"/>
      <c r="J1131" s="505"/>
    </row>
    <row r="1132" spans="1:10" ht="90" x14ac:dyDescent="0.25">
      <c r="A1132" s="503" t="s">
        <v>27</v>
      </c>
      <c r="B1132" s="503" t="s">
        <v>27</v>
      </c>
      <c r="C1132" s="503" t="s">
        <v>2173</v>
      </c>
      <c r="D1132" s="504">
        <v>4.3</v>
      </c>
      <c r="E1132" s="504">
        <v>5.7</v>
      </c>
      <c r="F1132" s="504">
        <v>5.9</v>
      </c>
      <c r="G1132" s="504">
        <v>4.9000000000000004</v>
      </c>
      <c r="H1132" s="504">
        <v>4.97</v>
      </c>
      <c r="I1132" s="505"/>
      <c r="J1132" s="505"/>
    </row>
    <row r="1133" spans="1:10" ht="105" x14ac:dyDescent="0.25">
      <c r="A1133" s="503" t="s">
        <v>27</v>
      </c>
      <c r="B1133" s="503" t="s">
        <v>1556</v>
      </c>
      <c r="C1133" s="503" t="s">
        <v>2174</v>
      </c>
      <c r="D1133" s="504">
        <v>3.1</v>
      </c>
      <c r="E1133" s="504">
        <v>5.3</v>
      </c>
      <c r="F1133" s="504">
        <v>5.6</v>
      </c>
      <c r="G1133" s="504">
        <v>4.5</v>
      </c>
      <c r="H1133" s="504">
        <v>4.1100000000000003</v>
      </c>
      <c r="I1133" s="505"/>
      <c r="J1133" s="505"/>
    </row>
    <row r="1134" spans="1:10" ht="105" x14ac:dyDescent="0.25">
      <c r="A1134" s="503" t="s">
        <v>27</v>
      </c>
      <c r="B1134" s="503" t="s">
        <v>1548</v>
      </c>
      <c r="C1134" s="503" t="s">
        <v>2175</v>
      </c>
      <c r="D1134" s="504">
        <v>3.5</v>
      </c>
      <c r="E1134" s="504">
        <v>4.8</v>
      </c>
      <c r="F1134" s="504">
        <v>5.0999999999999996</v>
      </c>
      <c r="G1134" s="504">
        <v>4.5999999999999996</v>
      </c>
      <c r="H1134" s="504">
        <v>3.96</v>
      </c>
      <c r="I1134" s="505"/>
      <c r="J1134" s="505"/>
    </row>
    <row r="1135" spans="1:10" ht="90" x14ac:dyDescent="0.25">
      <c r="A1135" s="503" t="s">
        <v>27</v>
      </c>
      <c r="B1135" s="503" t="s">
        <v>1593</v>
      </c>
      <c r="C1135" s="503" t="s">
        <v>2176</v>
      </c>
      <c r="D1135" s="504">
        <v>3.3</v>
      </c>
      <c r="E1135" s="504">
        <v>4</v>
      </c>
      <c r="F1135" s="504">
        <v>4.9000000000000004</v>
      </c>
      <c r="G1135" s="504">
        <v>3.6</v>
      </c>
      <c r="H1135" s="504">
        <v>3.12</v>
      </c>
      <c r="I1135" s="505"/>
      <c r="J1135" s="505"/>
    </row>
    <row r="1136" spans="1:10" ht="105" x14ac:dyDescent="0.25">
      <c r="A1136" s="503" t="s">
        <v>27</v>
      </c>
      <c r="B1136" s="503" t="s">
        <v>1562</v>
      </c>
      <c r="C1136" s="503" t="s">
        <v>2177</v>
      </c>
      <c r="D1136" s="504">
        <v>3.6</v>
      </c>
      <c r="E1136" s="504">
        <v>4.5</v>
      </c>
      <c r="F1136" s="504">
        <v>4.9000000000000004</v>
      </c>
      <c r="G1136" s="504">
        <v>4.5</v>
      </c>
      <c r="H1136" s="504">
        <v>3.89</v>
      </c>
      <c r="I1136" s="505"/>
      <c r="J1136" s="505"/>
    </row>
    <row r="1137" spans="1:10" ht="120" x14ac:dyDescent="0.25">
      <c r="A1137" s="503" t="s">
        <v>27</v>
      </c>
      <c r="B1137" s="503" t="s">
        <v>27</v>
      </c>
      <c r="C1137" s="503" t="s">
        <v>2178</v>
      </c>
      <c r="D1137" s="504">
        <v>4.5999999999999996</v>
      </c>
      <c r="E1137" s="504">
        <v>5.6</v>
      </c>
      <c r="F1137" s="504">
        <v>6</v>
      </c>
      <c r="G1137" s="504">
        <v>5.5</v>
      </c>
      <c r="H1137" s="504">
        <v>5.19</v>
      </c>
      <c r="I1137" s="505"/>
      <c r="J1137" s="505"/>
    </row>
    <row r="1138" spans="1:10" ht="75" x14ac:dyDescent="0.25">
      <c r="A1138" s="503" t="s">
        <v>45</v>
      </c>
      <c r="B1138" s="503" t="s">
        <v>100</v>
      </c>
      <c r="C1138" s="503" t="s">
        <v>1664</v>
      </c>
      <c r="D1138" s="504">
        <v>6</v>
      </c>
      <c r="E1138" s="504">
        <v>6.3</v>
      </c>
      <c r="F1138" s="504">
        <v>6.9</v>
      </c>
      <c r="G1138" s="504">
        <v>6.4</v>
      </c>
      <c r="H1138" s="504">
        <v>6.48</v>
      </c>
      <c r="I1138" s="505"/>
      <c r="J1138" s="505"/>
    </row>
    <row r="1139" spans="1:10" ht="75" x14ac:dyDescent="0.25">
      <c r="A1139" s="503" t="s">
        <v>45</v>
      </c>
      <c r="B1139" s="503" t="s">
        <v>1665</v>
      </c>
      <c r="C1139" s="503" t="s">
        <v>2179</v>
      </c>
      <c r="D1139" s="504">
        <v>3.3</v>
      </c>
      <c r="E1139" s="504">
        <v>4.3</v>
      </c>
      <c r="F1139" s="504">
        <v>4.5999999999999996</v>
      </c>
      <c r="G1139" s="504">
        <v>4.0999999999999996</v>
      </c>
      <c r="H1139" s="504">
        <v>3.44</v>
      </c>
      <c r="I1139" s="505"/>
      <c r="J1139" s="505"/>
    </row>
    <row r="1140" spans="1:10" ht="60" x14ac:dyDescent="0.25">
      <c r="A1140" s="503" t="s">
        <v>45</v>
      </c>
      <c r="B1140" s="503" t="s">
        <v>1665</v>
      </c>
      <c r="C1140" s="503" t="s">
        <v>1667</v>
      </c>
      <c r="D1140" s="504">
        <v>4</v>
      </c>
      <c r="E1140" s="504">
        <v>5.2</v>
      </c>
      <c r="F1140" s="504">
        <v>5.3</v>
      </c>
      <c r="G1140" s="504">
        <v>4.8</v>
      </c>
      <c r="H1140" s="504">
        <v>4.46</v>
      </c>
      <c r="I1140" s="505"/>
      <c r="J1140" s="505"/>
    </row>
    <row r="1141" spans="1:10" ht="75" x14ac:dyDescent="0.25">
      <c r="A1141" s="503" t="s">
        <v>45</v>
      </c>
      <c r="B1141" s="503" t="s">
        <v>1665</v>
      </c>
      <c r="C1141" s="503" t="s">
        <v>1668</v>
      </c>
      <c r="D1141" s="504">
        <v>3.8</v>
      </c>
      <c r="E1141" s="504">
        <v>4.7</v>
      </c>
      <c r="F1141" s="504">
        <v>4.3</v>
      </c>
      <c r="G1141" s="504">
        <v>4.2</v>
      </c>
      <c r="H1141" s="504">
        <v>3.76</v>
      </c>
      <c r="I1141" s="505"/>
      <c r="J1141" s="505"/>
    </row>
    <row r="1142" spans="1:10" ht="90" x14ac:dyDescent="0.25">
      <c r="A1142" s="503" t="s">
        <v>45</v>
      </c>
      <c r="B1142" s="503" t="s">
        <v>1665</v>
      </c>
      <c r="C1142" s="503" t="s">
        <v>1669</v>
      </c>
      <c r="D1142" s="504">
        <v>3.5</v>
      </c>
      <c r="E1142" s="504">
        <v>4.3</v>
      </c>
      <c r="F1142" s="504">
        <v>5.0999999999999996</v>
      </c>
      <c r="G1142" s="504">
        <v>3.8</v>
      </c>
      <c r="H1142" s="504">
        <v>3.54</v>
      </c>
      <c r="I1142" s="505"/>
      <c r="J1142" s="505"/>
    </row>
    <row r="1143" spans="1:10" ht="90" x14ac:dyDescent="0.25">
      <c r="A1143" s="503" t="s">
        <v>45</v>
      </c>
      <c r="B1143" s="503" t="s">
        <v>1665</v>
      </c>
      <c r="C1143" s="503" t="s">
        <v>2180</v>
      </c>
      <c r="D1143" s="504">
        <v>4.9000000000000004</v>
      </c>
      <c r="E1143" s="504">
        <v>4.9000000000000004</v>
      </c>
      <c r="F1143" s="504">
        <v>5.6</v>
      </c>
      <c r="G1143" s="504">
        <v>4.4000000000000004</v>
      </c>
      <c r="H1143" s="504">
        <v>4.57</v>
      </c>
      <c r="I1143" s="505"/>
      <c r="J1143" s="505"/>
    </row>
    <row r="1144" spans="1:10" ht="90" x14ac:dyDescent="0.25">
      <c r="A1144" s="503" t="s">
        <v>45</v>
      </c>
      <c r="B1144" s="503" t="s">
        <v>1665</v>
      </c>
      <c r="C1144" s="503" t="s">
        <v>1671</v>
      </c>
      <c r="D1144" s="504">
        <v>4.2</v>
      </c>
      <c r="E1144" s="504">
        <v>4.8</v>
      </c>
      <c r="F1144" s="504">
        <v>4.7</v>
      </c>
      <c r="G1144" s="504">
        <v>4.7</v>
      </c>
      <c r="H1144" s="504">
        <v>4.1500000000000004</v>
      </c>
      <c r="I1144" s="505"/>
      <c r="J1144" s="505"/>
    </row>
    <row r="1145" spans="1:10" ht="60" x14ac:dyDescent="0.25">
      <c r="A1145" s="503" t="s">
        <v>45</v>
      </c>
      <c r="B1145" s="503" t="s">
        <v>1665</v>
      </c>
      <c r="C1145" s="503" t="s">
        <v>1672</v>
      </c>
      <c r="D1145" s="504">
        <v>4</v>
      </c>
      <c r="E1145" s="504">
        <v>4.7</v>
      </c>
      <c r="F1145" s="504">
        <v>5.0999999999999996</v>
      </c>
      <c r="G1145" s="504">
        <v>4.4000000000000004</v>
      </c>
      <c r="H1145" s="504">
        <v>4.09</v>
      </c>
      <c r="I1145" s="505"/>
      <c r="J1145" s="505"/>
    </row>
    <row r="1146" spans="1:10" ht="60" x14ac:dyDescent="0.25">
      <c r="A1146" s="503" t="s">
        <v>45</v>
      </c>
      <c r="B1146" s="503" t="s">
        <v>1673</v>
      </c>
      <c r="C1146" s="503" t="s">
        <v>1674</v>
      </c>
      <c r="D1146" s="504">
        <v>5.8</v>
      </c>
      <c r="E1146" s="504">
        <v>5.9</v>
      </c>
      <c r="F1146" s="504">
        <v>6.6</v>
      </c>
      <c r="G1146" s="504">
        <v>6.1</v>
      </c>
      <c r="H1146" s="504">
        <v>6.09</v>
      </c>
      <c r="I1146" s="505"/>
      <c r="J1146" s="505"/>
    </row>
    <row r="1147" spans="1:10" ht="60" x14ac:dyDescent="0.25">
      <c r="A1147" s="503" t="s">
        <v>45</v>
      </c>
      <c r="B1147" s="503" t="s">
        <v>1675</v>
      </c>
      <c r="C1147" s="503" t="s">
        <v>1676</v>
      </c>
      <c r="D1147" s="504">
        <v>5.0999999999999996</v>
      </c>
      <c r="E1147" s="504">
        <v>6.1</v>
      </c>
      <c r="F1147" s="504">
        <v>6.4</v>
      </c>
      <c r="G1147" s="504">
        <v>5.7</v>
      </c>
      <c r="H1147" s="504">
        <v>5.75</v>
      </c>
      <c r="I1147" s="505"/>
      <c r="J1147" s="505"/>
    </row>
    <row r="1148" spans="1:10" ht="90" x14ac:dyDescent="0.25">
      <c r="A1148" s="503" t="s">
        <v>45</v>
      </c>
      <c r="B1148" s="503" t="s">
        <v>1677</v>
      </c>
      <c r="C1148" s="503" t="s">
        <v>1678</v>
      </c>
      <c r="D1148" s="504">
        <v>5</v>
      </c>
      <c r="E1148" s="504">
        <v>5.7</v>
      </c>
      <c r="F1148" s="504">
        <v>5.9</v>
      </c>
      <c r="G1148" s="504">
        <v>5</v>
      </c>
      <c r="H1148" s="504">
        <v>5.22</v>
      </c>
      <c r="I1148" s="505"/>
      <c r="J1148" s="505"/>
    </row>
    <row r="1149" spans="1:10" ht="90" x14ac:dyDescent="0.25">
      <c r="A1149" s="503" t="s">
        <v>45</v>
      </c>
      <c r="B1149" s="503" t="s">
        <v>1679</v>
      </c>
      <c r="C1149" s="503" t="s">
        <v>1680</v>
      </c>
      <c r="D1149" s="504">
        <v>3.5</v>
      </c>
      <c r="E1149" s="504">
        <v>4.5</v>
      </c>
      <c r="F1149" s="504">
        <v>4.2</v>
      </c>
      <c r="G1149" s="504">
        <v>4.4000000000000004</v>
      </c>
      <c r="H1149" s="504">
        <v>3.47</v>
      </c>
      <c r="I1149" s="505"/>
      <c r="J1149" s="505"/>
    </row>
    <row r="1150" spans="1:10" ht="45" x14ac:dyDescent="0.25">
      <c r="A1150" s="503" t="s">
        <v>45</v>
      </c>
      <c r="B1150" s="503" t="s">
        <v>1406</v>
      </c>
      <c r="C1150" s="503" t="s">
        <v>1681</v>
      </c>
      <c r="D1150" s="504">
        <v>4.9000000000000004</v>
      </c>
      <c r="E1150" s="504">
        <v>5.7</v>
      </c>
      <c r="F1150" s="504">
        <v>5.7</v>
      </c>
      <c r="G1150" s="504">
        <v>5.4</v>
      </c>
      <c r="H1150" s="504">
        <v>5.26</v>
      </c>
      <c r="I1150" s="505"/>
      <c r="J1150" s="505"/>
    </row>
    <row r="1151" spans="1:10" ht="60" x14ac:dyDescent="0.25">
      <c r="A1151" s="503" t="s">
        <v>45</v>
      </c>
      <c r="B1151" s="503" t="s">
        <v>1406</v>
      </c>
      <c r="C1151" s="503" t="s">
        <v>2181</v>
      </c>
      <c r="D1151" s="504">
        <v>3.9</v>
      </c>
      <c r="E1151" s="504">
        <v>5.2</v>
      </c>
      <c r="F1151" s="504">
        <v>5.6</v>
      </c>
      <c r="G1151" s="504">
        <v>5.3</v>
      </c>
      <c r="H1151" s="504">
        <v>4.66</v>
      </c>
      <c r="I1151" s="505"/>
      <c r="J1151" s="505"/>
    </row>
    <row r="1152" spans="1:10" ht="60" x14ac:dyDescent="0.25">
      <c r="A1152" s="503" t="s">
        <v>45</v>
      </c>
      <c r="B1152" s="503" t="s">
        <v>1406</v>
      </c>
      <c r="C1152" s="503" t="s">
        <v>1412</v>
      </c>
      <c r="D1152" s="504">
        <v>4.0999999999999996</v>
      </c>
      <c r="E1152" s="504">
        <v>5.2</v>
      </c>
      <c r="F1152" s="504">
        <v>5.8</v>
      </c>
      <c r="G1152" s="504">
        <v>5.5</v>
      </c>
      <c r="H1152" s="504">
        <v>4.91</v>
      </c>
      <c r="I1152" s="505"/>
      <c r="J1152" s="505"/>
    </row>
    <row r="1153" spans="1:10" ht="60" x14ac:dyDescent="0.25">
      <c r="A1153" s="503" t="s">
        <v>45</v>
      </c>
      <c r="B1153" s="503" t="s">
        <v>1406</v>
      </c>
      <c r="C1153" s="503" t="s">
        <v>1682</v>
      </c>
      <c r="D1153" s="504">
        <v>3.4</v>
      </c>
      <c r="E1153" s="504">
        <v>4.5</v>
      </c>
      <c r="F1153" s="504">
        <v>5.0999999999999996</v>
      </c>
      <c r="G1153" s="504">
        <v>4.2</v>
      </c>
      <c r="H1153" s="504">
        <v>3.81</v>
      </c>
      <c r="I1153" s="505"/>
      <c r="J1153" s="505"/>
    </row>
    <row r="1154" spans="1:10" ht="60" x14ac:dyDescent="0.25">
      <c r="A1154" s="503" t="s">
        <v>45</v>
      </c>
      <c r="B1154" s="503" t="s">
        <v>1406</v>
      </c>
      <c r="C1154" s="503" t="s">
        <v>1683</v>
      </c>
      <c r="D1154" s="504">
        <v>6.6</v>
      </c>
      <c r="E1154" s="504">
        <v>6.7</v>
      </c>
      <c r="F1154" s="504">
        <v>7.2</v>
      </c>
      <c r="G1154" s="504">
        <v>7</v>
      </c>
      <c r="H1154" s="504">
        <v>7.04</v>
      </c>
      <c r="I1154" s="505"/>
      <c r="J1154" s="505"/>
    </row>
    <row r="1155" spans="1:10" ht="45" x14ac:dyDescent="0.25">
      <c r="A1155" s="503" t="s">
        <v>45</v>
      </c>
      <c r="B1155" s="503" t="s">
        <v>1684</v>
      </c>
      <c r="C1155" s="503" t="s">
        <v>1685</v>
      </c>
      <c r="D1155" s="504">
        <v>3.8</v>
      </c>
      <c r="E1155" s="504">
        <v>4.8</v>
      </c>
      <c r="F1155" s="504">
        <v>5.3</v>
      </c>
      <c r="G1155" s="504">
        <v>4.5999999999999996</v>
      </c>
      <c r="H1155" s="504">
        <v>4.21</v>
      </c>
      <c r="I1155" s="505"/>
      <c r="J1155" s="505"/>
    </row>
    <row r="1156" spans="1:10" ht="75" x14ac:dyDescent="0.25">
      <c r="A1156" s="503" t="s">
        <v>45</v>
      </c>
      <c r="B1156" s="503" t="s">
        <v>1684</v>
      </c>
      <c r="C1156" s="503" t="s">
        <v>1686</v>
      </c>
      <c r="D1156" s="504">
        <v>4.4000000000000004</v>
      </c>
      <c r="E1156" s="504">
        <v>5.5</v>
      </c>
      <c r="F1156" s="504">
        <v>5.9</v>
      </c>
      <c r="G1156" s="504">
        <v>4.9000000000000004</v>
      </c>
      <c r="H1156" s="504">
        <v>4.99</v>
      </c>
      <c r="I1156" s="505"/>
      <c r="J1156" s="505"/>
    </row>
    <row r="1157" spans="1:10" ht="90" x14ac:dyDescent="0.25">
      <c r="A1157" s="503" t="s">
        <v>45</v>
      </c>
      <c r="B1157" s="503" t="s">
        <v>1684</v>
      </c>
      <c r="C1157" s="503" t="s">
        <v>1687</v>
      </c>
      <c r="D1157" s="504">
        <v>5.4</v>
      </c>
      <c r="E1157" s="504">
        <v>6.5</v>
      </c>
      <c r="F1157" s="504">
        <v>6.8</v>
      </c>
      <c r="G1157" s="504">
        <v>6.6</v>
      </c>
      <c r="H1157" s="507" t="s">
        <v>1892</v>
      </c>
      <c r="I1157" s="505"/>
      <c r="J1157" s="505"/>
    </row>
    <row r="1158" spans="1:10" ht="75" x14ac:dyDescent="0.25">
      <c r="A1158" s="503" t="s">
        <v>45</v>
      </c>
      <c r="B1158" s="503" t="s">
        <v>1688</v>
      </c>
      <c r="C1158" s="503" t="s">
        <v>1689</v>
      </c>
      <c r="D1158" s="504">
        <v>4.4000000000000004</v>
      </c>
      <c r="E1158" s="504">
        <v>5.5</v>
      </c>
      <c r="F1158" s="504">
        <v>5.7</v>
      </c>
      <c r="G1158" s="504">
        <v>4.9000000000000004</v>
      </c>
      <c r="H1158" s="504">
        <v>4.83</v>
      </c>
      <c r="I1158" s="505"/>
      <c r="J1158" s="505"/>
    </row>
    <row r="1159" spans="1:10" ht="60" x14ac:dyDescent="0.25">
      <c r="A1159" s="503" t="s">
        <v>45</v>
      </c>
      <c r="B1159" s="503" t="s">
        <v>2182</v>
      </c>
      <c r="C1159" s="503" t="s">
        <v>2183</v>
      </c>
      <c r="D1159" s="504">
        <v>3.8</v>
      </c>
      <c r="E1159" s="504">
        <v>5.2</v>
      </c>
      <c r="F1159" s="504">
        <v>5.4</v>
      </c>
      <c r="G1159" s="504">
        <v>5.2</v>
      </c>
      <c r="H1159" s="504">
        <v>4.54</v>
      </c>
      <c r="I1159" s="505"/>
      <c r="J1159" s="505"/>
    </row>
    <row r="1160" spans="1:10" ht="90" x14ac:dyDescent="0.25">
      <c r="A1160" s="503" t="s">
        <v>45</v>
      </c>
      <c r="B1160" s="503" t="s">
        <v>1690</v>
      </c>
      <c r="C1160" s="503" t="s">
        <v>1691</v>
      </c>
      <c r="D1160" s="504">
        <v>4.0999999999999996</v>
      </c>
      <c r="E1160" s="504">
        <v>4.8</v>
      </c>
      <c r="F1160" s="504">
        <v>5.8</v>
      </c>
      <c r="G1160" s="504">
        <v>5</v>
      </c>
      <c r="H1160" s="504">
        <v>4.6500000000000004</v>
      </c>
      <c r="I1160" s="505"/>
      <c r="J1160" s="505"/>
    </row>
    <row r="1161" spans="1:10" ht="90" x14ac:dyDescent="0.25">
      <c r="A1161" s="503" t="s">
        <v>45</v>
      </c>
      <c r="B1161" s="503" t="s">
        <v>1692</v>
      </c>
      <c r="C1161" s="503" t="s">
        <v>1693</v>
      </c>
      <c r="D1161" s="504">
        <v>3.3</v>
      </c>
      <c r="E1161" s="504">
        <v>4.5</v>
      </c>
      <c r="F1161" s="504">
        <v>5</v>
      </c>
      <c r="G1161" s="504">
        <v>4.8</v>
      </c>
      <c r="H1161" s="504">
        <v>3.88</v>
      </c>
      <c r="I1161" s="505"/>
      <c r="J1161" s="505"/>
    </row>
    <row r="1162" spans="1:10" ht="60" x14ac:dyDescent="0.25">
      <c r="A1162" s="503" t="s">
        <v>45</v>
      </c>
      <c r="B1162" s="503" t="s">
        <v>1692</v>
      </c>
      <c r="C1162" s="503" t="s">
        <v>1694</v>
      </c>
      <c r="D1162" s="504">
        <v>3.6</v>
      </c>
      <c r="E1162" s="504">
        <v>5</v>
      </c>
      <c r="F1162" s="504">
        <v>5.0999999999999996</v>
      </c>
      <c r="G1162" s="504">
        <v>4.7</v>
      </c>
      <c r="H1162" s="504">
        <v>4.16</v>
      </c>
      <c r="I1162" s="505"/>
      <c r="J1162" s="505"/>
    </row>
    <row r="1163" spans="1:10" ht="75" x14ac:dyDescent="0.25">
      <c r="A1163" s="503" t="s">
        <v>45</v>
      </c>
      <c r="B1163" s="503" t="s">
        <v>1692</v>
      </c>
      <c r="C1163" s="503" t="s">
        <v>2184</v>
      </c>
      <c r="D1163" s="504">
        <v>3.4</v>
      </c>
      <c r="E1163" s="504">
        <v>4.5999999999999996</v>
      </c>
      <c r="F1163" s="504">
        <v>4.5</v>
      </c>
      <c r="G1163" s="504">
        <v>4.4000000000000004</v>
      </c>
      <c r="H1163" s="504">
        <v>3.62</v>
      </c>
      <c r="I1163" s="505"/>
      <c r="J1163" s="505"/>
    </row>
    <row r="1164" spans="1:10" ht="75" x14ac:dyDescent="0.25">
      <c r="A1164" s="503" t="s">
        <v>45</v>
      </c>
      <c r="B1164" s="503" t="s">
        <v>1695</v>
      </c>
      <c r="C1164" s="503" t="s">
        <v>1696</v>
      </c>
      <c r="D1164" s="504">
        <v>4.9000000000000004</v>
      </c>
      <c r="E1164" s="504">
        <v>5.5</v>
      </c>
      <c r="F1164" s="504">
        <v>6.2</v>
      </c>
      <c r="G1164" s="504">
        <v>5.5</v>
      </c>
      <c r="H1164" s="504">
        <v>5.41</v>
      </c>
      <c r="I1164" s="505"/>
      <c r="J1164" s="505"/>
    </row>
    <row r="1165" spans="1:10" ht="90" x14ac:dyDescent="0.25">
      <c r="A1165" s="503" t="s">
        <v>45</v>
      </c>
      <c r="B1165" s="503" t="s">
        <v>1697</v>
      </c>
      <c r="C1165" s="503" t="s">
        <v>1698</v>
      </c>
      <c r="D1165" s="504">
        <v>3.7</v>
      </c>
      <c r="E1165" s="504">
        <v>4.5</v>
      </c>
      <c r="F1165" s="504">
        <v>5</v>
      </c>
      <c r="G1165" s="504">
        <v>4.7</v>
      </c>
      <c r="H1165" s="504">
        <v>3.94</v>
      </c>
      <c r="I1165" s="505"/>
      <c r="J1165" s="505"/>
    </row>
    <row r="1166" spans="1:10" ht="75" x14ac:dyDescent="0.25">
      <c r="A1166" s="503" t="s">
        <v>45</v>
      </c>
      <c r="B1166" s="503" t="s">
        <v>1679</v>
      </c>
      <c r="C1166" s="503" t="s">
        <v>1699</v>
      </c>
      <c r="D1166" s="504">
        <v>4.2</v>
      </c>
      <c r="E1166" s="504">
        <v>4.7</v>
      </c>
      <c r="F1166" s="504">
        <v>5.2</v>
      </c>
      <c r="G1166" s="504">
        <v>4.9000000000000004</v>
      </c>
      <c r="H1166" s="507" t="s">
        <v>1848</v>
      </c>
      <c r="I1166" s="505"/>
      <c r="J1166" s="505"/>
    </row>
    <row r="1167" spans="1:10" ht="75" x14ac:dyDescent="0.25">
      <c r="A1167" s="503" t="s">
        <v>45</v>
      </c>
      <c r="B1167" s="503" t="s">
        <v>45</v>
      </c>
      <c r="C1167" s="503" t="s">
        <v>1700</v>
      </c>
      <c r="D1167" s="504">
        <v>3.6</v>
      </c>
      <c r="E1167" s="504">
        <v>5.0999999999999996</v>
      </c>
      <c r="F1167" s="504">
        <v>5.3</v>
      </c>
      <c r="G1167" s="504">
        <v>4.7</v>
      </c>
      <c r="H1167" s="504">
        <v>4.2300000000000004</v>
      </c>
      <c r="I1167" s="505"/>
      <c r="J1167" s="505"/>
    </row>
    <row r="1168" spans="1:10" ht="120" x14ac:dyDescent="0.25">
      <c r="A1168" s="503" t="s">
        <v>45</v>
      </c>
      <c r="B1168" s="503" t="s">
        <v>45</v>
      </c>
      <c r="C1168" s="503" t="s">
        <v>2185</v>
      </c>
      <c r="D1168" s="504">
        <v>4.2</v>
      </c>
      <c r="E1168" s="504">
        <v>5.2</v>
      </c>
      <c r="F1168" s="504">
        <v>5.5</v>
      </c>
      <c r="G1168" s="504">
        <v>4.8</v>
      </c>
      <c r="H1168" s="504">
        <v>4.59</v>
      </c>
      <c r="I1168" s="505"/>
      <c r="J1168" s="505"/>
    </row>
    <row r="1169" spans="1:10" ht="75" x14ac:dyDescent="0.25">
      <c r="A1169" s="503" t="s">
        <v>45</v>
      </c>
      <c r="B1169" s="503" t="s">
        <v>45</v>
      </c>
      <c r="C1169" s="503" t="s">
        <v>1702</v>
      </c>
      <c r="D1169" s="504">
        <v>3.9</v>
      </c>
      <c r="E1169" s="504">
        <v>4.5999999999999996</v>
      </c>
      <c r="F1169" s="504">
        <v>5</v>
      </c>
      <c r="G1169" s="504">
        <v>4.5999999999999996</v>
      </c>
      <c r="H1169" s="504">
        <v>4.07</v>
      </c>
      <c r="I1169" s="505"/>
      <c r="J1169" s="505"/>
    </row>
    <row r="1170" spans="1:10" ht="60" x14ac:dyDescent="0.25">
      <c r="A1170" s="503" t="s">
        <v>45</v>
      </c>
      <c r="B1170" s="503" t="s">
        <v>45</v>
      </c>
      <c r="C1170" s="503" t="s">
        <v>1703</v>
      </c>
      <c r="D1170" s="504">
        <v>3.9</v>
      </c>
      <c r="E1170" s="504">
        <v>4.5</v>
      </c>
      <c r="F1170" s="504">
        <v>4.7</v>
      </c>
      <c r="G1170" s="504">
        <v>4.3</v>
      </c>
      <c r="H1170" s="504">
        <v>3.84</v>
      </c>
      <c r="I1170" s="505"/>
      <c r="J1170" s="505"/>
    </row>
    <row r="1171" spans="1:10" ht="60" x14ac:dyDescent="0.25">
      <c r="A1171" s="503" t="s">
        <v>45</v>
      </c>
      <c r="B1171" s="503" t="s">
        <v>45</v>
      </c>
      <c r="C1171" s="503" t="s">
        <v>1704</v>
      </c>
      <c r="D1171" s="504">
        <v>4.9000000000000004</v>
      </c>
      <c r="E1171" s="504">
        <v>5.0999999999999996</v>
      </c>
      <c r="F1171" s="504">
        <v>5.8</v>
      </c>
      <c r="G1171" s="504">
        <v>5.0999999999999996</v>
      </c>
      <c r="H1171" s="504">
        <v>5.0199999999999996</v>
      </c>
      <c r="I1171" s="505"/>
      <c r="J1171" s="505"/>
    </row>
    <row r="1172" spans="1:10" ht="60" x14ac:dyDescent="0.25">
      <c r="A1172" s="503" t="s">
        <v>45</v>
      </c>
      <c r="B1172" s="503" t="s">
        <v>100</v>
      </c>
      <c r="C1172" s="503" t="s">
        <v>2186</v>
      </c>
      <c r="D1172" s="504">
        <v>3.5</v>
      </c>
      <c r="E1172" s="504">
        <v>4.2</v>
      </c>
      <c r="F1172" s="504">
        <v>5.7</v>
      </c>
      <c r="G1172" s="504">
        <v>4</v>
      </c>
      <c r="H1172" s="504">
        <v>3.76</v>
      </c>
      <c r="I1172" s="505"/>
      <c r="J1172" s="505"/>
    </row>
    <row r="1173" spans="1:10" ht="75" x14ac:dyDescent="0.25">
      <c r="A1173" s="503" t="s">
        <v>45</v>
      </c>
      <c r="B1173" s="503" t="s">
        <v>45</v>
      </c>
      <c r="C1173" s="503" t="s">
        <v>1705</v>
      </c>
      <c r="D1173" s="504">
        <v>3.7</v>
      </c>
      <c r="E1173" s="504">
        <v>5.9</v>
      </c>
      <c r="F1173" s="504">
        <v>6.3</v>
      </c>
      <c r="G1173" s="504">
        <v>5.3</v>
      </c>
      <c r="H1173" s="504">
        <v>5.04</v>
      </c>
      <c r="I1173" s="505"/>
      <c r="J1173" s="505"/>
    </row>
    <row r="1174" spans="1:10" ht="45" x14ac:dyDescent="0.25">
      <c r="A1174" s="503" t="s">
        <v>45</v>
      </c>
      <c r="B1174" s="503" t="s">
        <v>45</v>
      </c>
      <c r="C1174" s="503" t="s">
        <v>1706</v>
      </c>
      <c r="D1174" s="504">
        <v>5.6</v>
      </c>
      <c r="E1174" s="504">
        <v>6.1</v>
      </c>
      <c r="F1174" s="504">
        <v>6.6</v>
      </c>
      <c r="G1174" s="504">
        <v>5.9</v>
      </c>
      <c r="H1174" s="504">
        <v>6.04</v>
      </c>
      <c r="I1174" s="505"/>
      <c r="J1174" s="505"/>
    </row>
    <row r="1175" spans="1:10" ht="75" x14ac:dyDescent="0.25">
      <c r="A1175" s="503" t="s">
        <v>45</v>
      </c>
      <c r="B1175" s="503" t="s">
        <v>45</v>
      </c>
      <c r="C1175" s="503" t="s">
        <v>1707</v>
      </c>
      <c r="D1175" s="504">
        <v>3.9</v>
      </c>
      <c r="E1175" s="504">
        <v>5.6</v>
      </c>
      <c r="F1175" s="504">
        <v>6</v>
      </c>
      <c r="G1175" s="504">
        <v>4.5</v>
      </c>
      <c r="H1175" s="504">
        <v>4.7699999999999996</v>
      </c>
      <c r="I1175" s="505"/>
      <c r="J1175" s="505"/>
    </row>
    <row r="1176" spans="1:10" ht="60" x14ac:dyDescent="0.25">
      <c r="A1176" s="503" t="s">
        <v>45</v>
      </c>
      <c r="B1176" s="503" t="s">
        <v>45</v>
      </c>
      <c r="C1176" s="503" t="s">
        <v>1708</v>
      </c>
      <c r="D1176" s="504">
        <v>6.6</v>
      </c>
      <c r="E1176" s="504">
        <v>7.2</v>
      </c>
      <c r="F1176" s="504">
        <v>7.1</v>
      </c>
      <c r="G1176" s="504">
        <v>7.2</v>
      </c>
      <c r="H1176" s="504">
        <v>7.22</v>
      </c>
      <c r="I1176" s="505"/>
      <c r="J1176" s="505"/>
    </row>
    <row r="1177" spans="1:10" ht="30" x14ac:dyDescent="0.25">
      <c r="A1177" s="503" t="s">
        <v>45</v>
      </c>
      <c r="B1177" s="503" t="s">
        <v>45</v>
      </c>
      <c r="C1177" s="503" t="s">
        <v>1709</v>
      </c>
      <c r="D1177" s="504">
        <v>6.2</v>
      </c>
      <c r="E1177" s="504">
        <v>6.8</v>
      </c>
      <c r="F1177" s="504">
        <v>6.7</v>
      </c>
      <c r="G1177" s="504">
        <v>6</v>
      </c>
      <c r="H1177" s="504">
        <v>6.47</v>
      </c>
      <c r="I1177" s="505"/>
      <c r="J1177" s="505"/>
    </row>
    <row r="1178" spans="1:10" ht="75" x14ac:dyDescent="0.25">
      <c r="A1178" s="503" t="s">
        <v>45</v>
      </c>
      <c r="B1178" s="503" t="s">
        <v>45</v>
      </c>
      <c r="C1178" s="503" t="s">
        <v>1710</v>
      </c>
      <c r="D1178" s="504">
        <v>4.5999999999999996</v>
      </c>
      <c r="E1178" s="504">
        <v>4.9000000000000004</v>
      </c>
      <c r="F1178" s="504">
        <v>5.3</v>
      </c>
      <c r="G1178" s="504">
        <v>5.2</v>
      </c>
      <c r="H1178" s="504">
        <v>4.71</v>
      </c>
      <c r="I1178" s="505"/>
      <c r="J1178" s="505"/>
    </row>
    <row r="1179" spans="1:10" ht="75" x14ac:dyDescent="0.25">
      <c r="A1179" s="503" t="s">
        <v>45</v>
      </c>
      <c r="B1179" s="503" t="s">
        <v>1673</v>
      </c>
      <c r="C1179" s="503" t="s">
        <v>2187</v>
      </c>
      <c r="D1179" s="504">
        <v>5.2</v>
      </c>
      <c r="E1179" s="504">
        <v>5.9</v>
      </c>
      <c r="F1179" s="504">
        <v>5.9</v>
      </c>
      <c r="G1179" s="504">
        <v>5.6</v>
      </c>
      <c r="H1179" s="507" t="s">
        <v>1854</v>
      </c>
      <c r="I1179" s="505"/>
      <c r="J1179" s="505"/>
    </row>
    <row r="1180" spans="1:10" ht="90" x14ac:dyDescent="0.25">
      <c r="A1180" s="503" t="s">
        <v>45</v>
      </c>
      <c r="B1180" s="503" t="s">
        <v>45</v>
      </c>
      <c r="C1180" s="503" t="s">
        <v>2188</v>
      </c>
      <c r="D1180" s="504">
        <v>3.9</v>
      </c>
      <c r="E1180" s="504">
        <v>5</v>
      </c>
      <c r="F1180" s="504">
        <v>5.6</v>
      </c>
      <c r="G1180" s="504">
        <v>5.4</v>
      </c>
      <c r="H1180" s="504">
        <v>4.59</v>
      </c>
      <c r="I1180" s="505"/>
      <c r="J1180" s="505"/>
    </row>
    <row r="1181" spans="1:10" ht="75" x14ac:dyDescent="0.25">
      <c r="A1181" s="503" t="s">
        <v>45</v>
      </c>
      <c r="B1181" s="503" t="s">
        <v>1673</v>
      </c>
      <c r="C1181" s="503" t="s">
        <v>1712</v>
      </c>
      <c r="D1181" s="504">
        <v>4.4000000000000004</v>
      </c>
      <c r="E1181" s="504">
        <v>6.9</v>
      </c>
      <c r="F1181" s="504">
        <v>6.8</v>
      </c>
      <c r="G1181" s="504">
        <v>5.8</v>
      </c>
      <c r="H1181" s="504">
        <v>6.02</v>
      </c>
      <c r="I1181" s="505"/>
      <c r="J1181" s="505"/>
    </row>
    <row r="1182" spans="1:10" ht="45" x14ac:dyDescent="0.25">
      <c r="A1182" s="503" t="s">
        <v>45</v>
      </c>
      <c r="B1182" s="503" t="s">
        <v>45</v>
      </c>
      <c r="C1182" s="503" t="s">
        <v>1713</v>
      </c>
      <c r="D1182" s="504">
        <v>3.7</v>
      </c>
      <c r="E1182" s="504">
        <v>4.8</v>
      </c>
      <c r="F1182" s="504">
        <v>5.2</v>
      </c>
      <c r="G1182" s="504">
        <v>4.7</v>
      </c>
      <c r="H1182" s="504">
        <v>4.16</v>
      </c>
      <c r="I1182" s="505"/>
      <c r="J1182" s="505"/>
    </row>
    <row r="1183" spans="1:10" ht="45" x14ac:dyDescent="0.25">
      <c r="A1183" s="503" t="s">
        <v>45</v>
      </c>
      <c r="B1183" s="503" t="s">
        <v>100</v>
      </c>
      <c r="C1183" s="503" t="s">
        <v>2189</v>
      </c>
      <c r="D1183" s="504">
        <v>5.3</v>
      </c>
      <c r="E1183" s="504">
        <v>5.8</v>
      </c>
      <c r="F1183" s="504">
        <v>6.7</v>
      </c>
      <c r="G1183" s="504">
        <v>5.3</v>
      </c>
      <c r="H1183" s="504">
        <v>5.81</v>
      </c>
      <c r="I1183" s="505"/>
      <c r="J1183" s="505"/>
    </row>
    <row r="1184" spans="1:10" ht="90" x14ac:dyDescent="0.25">
      <c r="A1184" s="503" t="s">
        <v>45</v>
      </c>
      <c r="B1184" s="503" t="s">
        <v>45</v>
      </c>
      <c r="C1184" s="503" t="s">
        <v>1714</v>
      </c>
      <c r="D1184" s="504">
        <v>6.6</v>
      </c>
      <c r="E1184" s="504">
        <v>7.9</v>
      </c>
      <c r="F1184" s="504">
        <v>7.6</v>
      </c>
      <c r="G1184" s="504">
        <v>7</v>
      </c>
      <c r="H1184" s="504">
        <v>7.54</v>
      </c>
      <c r="I1184" s="505"/>
      <c r="J1184" s="505"/>
    </row>
    <row r="1185" spans="1:10" ht="75" x14ac:dyDescent="0.25">
      <c r="A1185" s="503" t="s">
        <v>45</v>
      </c>
      <c r="B1185" s="503" t="s">
        <v>1406</v>
      </c>
      <c r="C1185" s="503" t="s">
        <v>1407</v>
      </c>
      <c r="D1185" s="504">
        <v>2.9</v>
      </c>
      <c r="E1185" s="504">
        <v>4.8</v>
      </c>
      <c r="F1185" s="504">
        <v>5.4</v>
      </c>
      <c r="G1185" s="504">
        <v>3.8</v>
      </c>
      <c r="H1185" s="507" t="s">
        <v>2190</v>
      </c>
      <c r="I1185" s="505"/>
      <c r="J1185" s="505"/>
    </row>
    <row r="1186" spans="1:10" ht="105" x14ac:dyDescent="0.25">
      <c r="A1186" s="503" t="s">
        <v>45</v>
      </c>
      <c r="B1186" s="503" t="s">
        <v>1673</v>
      </c>
      <c r="C1186" s="503" t="s">
        <v>2191</v>
      </c>
      <c r="D1186" s="504">
        <v>4</v>
      </c>
      <c r="E1186" s="504">
        <v>4.5999999999999996</v>
      </c>
      <c r="F1186" s="504">
        <v>5</v>
      </c>
      <c r="G1186" s="504">
        <v>3.7</v>
      </c>
      <c r="H1186" s="507" t="s">
        <v>1881</v>
      </c>
      <c r="I1186" s="505"/>
      <c r="J1186" s="505"/>
    </row>
    <row r="1187" spans="1:10" ht="90" x14ac:dyDescent="0.25">
      <c r="A1187" s="503" t="s">
        <v>45</v>
      </c>
      <c r="B1187" s="503" t="s">
        <v>1677</v>
      </c>
      <c r="C1187" s="503" t="s">
        <v>2192</v>
      </c>
      <c r="D1187" s="504">
        <v>5.2</v>
      </c>
      <c r="E1187" s="504">
        <v>4.5999999999999996</v>
      </c>
      <c r="F1187" s="504">
        <v>5.5</v>
      </c>
      <c r="G1187" s="504">
        <v>5</v>
      </c>
      <c r="H1187" s="504">
        <v>4.8099999999999996</v>
      </c>
      <c r="I1187" s="505"/>
      <c r="J1187" s="505"/>
    </row>
    <row r="1188" spans="1:10" ht="75" x14ac:dyDescent="0.25">
      <c r="A1188" s="503" t="s">
        <v>45</v>
      </c>
      <c r="B1188" s="503" t="s">
        <v>1677</v>
      </c>
      <c r="C1188" s="503" t="s">
        <v>1717</v>
      </c>
      <c r="D1188" s="504">
        <v>4.8</v>
      </c>
      <c r="E1188" s="504">
        <v>5.0999999999999996</v>
      </c>
      <c r="F1188" s="504">
        <v>5.6</v>
      </c>
      <c r="G1188" s="504">
        <v>4.5</v>
      </c>
      <c r="H1188" s="504">
        <v>4.74</v>
      </c>
      <c r="I1188" s="505"/>
      <c r="J1188" s="505"/>
    </row>
    <row r="1189" spans="1:10" ht="105" x14ac:dyDescent="0.25">
      <c r="A1189" s="503" t="s">
        <v>45</v>
      </c>
      <c r="B1189" s="503" t="s">
        <v>45</v>
      </c>
      <c r="C1189" s="503" t="s">
        <v>2193</v>
      </c>
      <c r="D1189" s="504">
        <v>3.5</v>
      </c>
      <c r="E1189" s="504">
        <v>5.7</v>
      </c>
      <c r="F1189" s="504">
        <v>6.2</v>
      </c>
      <c r="G1189" s="504">
        <v>4.7</v>
      </c>
      <c r="H1189" s="504">
        <v>4.68</v>
      </c>
      <c r="I1189" s="505"/>
      <c r="J1189" s="505"/>
    </row>
    <row r="1190" spans="1:10" ht="60" x14ac:dyDescent="0.25">
      <c r="A1190" s="503" t="s">
        <v>45</v>
      </c>
      <c r="B1190" s="503" t="s">
        <v>45</v>
      </c>
      <c r="C1190" s="503" t="s">
        <v>1719</v>
      </c>
      <c r="D1190" s="504">
        <v>5.5</v>
      </c>
      <c r="E1190" s="504">
        <v>7.1</v>
      </c>
      <c r="F1190" s="504">
        <v>6.9</v>
      </c>
      <c r="G1190" s="504">
        <v>6.4</v>
      </c>
      <c r="H1190" s="504">
        <v>6.64</v>
      </c>
      <c r="I1190" s="505"/>
      <c r="J1190" s="505"/>
    </row>
    <row r="1191" spans="1:10" ht="120" x14ac:dyDescent="0.25">
      <c r="A1191" s="503" t="s">
        <v>45</v>
      </c>
      <c r="B1191" s="503" t="s">
        <v>45</v>
      </c>
      <c r="C1191" s="503" t="s">
        <v>1905</v>
      </c>
      <c r="D1191" s="504">
        <v>3.3</v>
      </c>
      <c r="E1191" s="504">
        <v>5.0999999999999996</v>
      </c>
      <c r="F1191" s="504">
        <v>5</v>
      </c>
      <c r="G1191" s="504">
        <v>4</v>
      </c>
      <c r="H1191" s="504">
        <v>3.74</v>
      </c>
      <c r="I1191" s="505"/>
      <c r="J1191" s="505"/>
    </row>
    <row r="1192" spans="1:10" ht="105" x14ac:dyDescent="0.25">
      <c r="A1192" s="503" t="s">
        <v>45</v>
      </c>
      <c r="B1192" s="503" t="s">
        <v>1665</v>
      </c>
      <c r="C1192" s="503" t="s">
        <v>1720</v>
      </c>
      <c r="D1192" s="504">
        <v>3.1</v>
      </c>
      <c r="E1192" s="504">
        <v>4.5</v>
      </c>
      <c r="F1192" s="504">
        <v>4.2</v>
      </c>
      <c r="G1192" s="504">
        <v>4.2</v>
      </c>
      <c r="H1192" s="507" t="s">
        <v>2110</v>
      </c>
      <c r="I1192" s="505"/>
      <c r="J1192" s="505"/>
    </row>
    <row r="1193" spans="1:10" ht="90" x14ac:dyDescent="0.25">
      <c r="A1193" s="503" t="s">
        <v>45</v>
      </c>
      <c r="B1193" s="503" t="s">
        <v>100</v>
      </c>
      <c r="C1193" s="503" t="s">
        <v>2194</v>
      </c>
      <c r="D1193" s="504">
        <v>3.5</v>
      </c>
      <c r="E1193" s="504">
        <v>5.4</v>
      </c>
      <c r="F1193" s="504">
        <v>5.0999999999999996</v>
      </c>
      <c r="G1193" s="504">
        <v>4.5999999999999996</v>
      </c>
      <c r="H1193" s="504">
        <v>4.16</v>
      </c>
      <c r="I1193" s="505"/>
      <c r="J1193" s="505"/>
    </row>
    <row r="1194" spans="1:10" ht="105" x14ac:dyDescent="0.25">
      <c r="A1194" s="503" t="s">
        <v>45</v>
      </c>
      <c r="B1194" s="503" t="s">
        <v>1673</v>
      </c>
      <c r="C1194" s="503" t="s">
        <v>1722</v>
      </c>
      <c r="D1194" s="504">
        <v>3.1</v>
      </c>
      <c r="E1194" s="504">
        <v>5.2</v>
      </c>
      <c r="F1194" s="504">
        <v>5.0999999999999996</v>
      </c>
      <c r="G1194" s="504">
        <v>4.3</v>
      </c>
      <c r="H1194" s="504">
        <v>3.88</v>
      </c>
      <c r="I1194" s="505"/>
      <c r="J1194" s="505"/>
    </row>
    <row r="1195" spans="1:10" ht="75" x14ac:dyDescent="0.25">
      <c r="A1195" s="503" t="s">
        <v>45</v>
      </c>
      <c r="B1195" s="503" t="s">
        <v>1406</v>
      </c>
      <c r="C1195" s="503" t="s">
        <v>1723</v>
      </c>
      <c r="D1195" s="504">
        <v>3.6</v>
      </c>
      <c r="E1195" s="504">
        <v>5.3</v>
      </c>
      <c r="F1195" s="504">
        <v>5.3</v>
      </c>
      <c r="G1195" s="504">
        <v>4.5</v>
      </c>
      <c r="H1195" s="504">
        <v>4.2300000000000004</v>
      </c>
      <c r="I1195" s="505"/>
      <c r="J1195" s="505"/>
    </row>
    <row r="1196" spans="1:10" ht="90" x14ac:dyDescent="0.25">
      <c r="A1196" s="503" t="s">
        <v>45</v>
      </c>
      <c r="B1196" s="503" t="s">
        <v>45</v>
      </c>
      <c r="C1196" s="503" t="s">
        <v>1724</v>
      </c>
      <c r="D1196" s="504">
        <v>3.6</v>
      </c>
      <c r="E1196" s="504">
        <v>4.8</v>
      </c>
      <c r="F1196" s="504">
        <v>5.0999999999999996</v>
      </c>
      <c r="G1196" s="504">
        <v>4.0999999999999996</v>
      </c>
      <c r="H1196" s="504">
        <v>3.86</v>
      </c>
      <c r="I1196" s="505"/>
      <c r="J1196" s="505"/>
    </row>
    <row r="1197" spans="1:10" ht="90" x14ac:dyDescent="0.25">
      <c r="A1197" s="503" t="s">
        <v>45</v>
      </c>
      <c r="B1197" s="503" t="s">
        <v>45</v>
      </c>
      <c r="C1197" s="503" t="s">
        <v>1725</v>
      </c>
      <c r="D1197" s="504">
        <v>3.5</v>
      </c>
      <c r="E1197" s="504">
        <v>5.2</v>
      </c>
      <c r="F1197" s="504">
        <v>4.9000000000000004</v>
      </c>
      <c r="G1197" s="504">
        <v>4.4000000000000004</v>
      </c>
      <c r="H1197" s="504">
        <v>3.98</v>
      </c>
      <c r="I1197" s="505"/>
      <c r="J1197" s="505"/>
    </row>
    <row r="1198" spans="1:10" ht="90" x14ac:dyDescent="0.25">
      <c r="A1198" s="503" t="s">
        <v>45</v>
      </c>
      <c r="B1198" s="503" t="s">
        <v>1406</v>
      </c>
      <c r="C1198" s="503" t="s">
        <v>2195</v>
      </c>
      <c r="D1198" s="504">
        <v>3.3</v>
      </c>
      <c r="E1198" s="504">
        <v>4.7</v>
      </c>
      <c r="F1198" s="504">
        <v>4.9000000000000004</v>
      </c>
      <c r="G1198" s="504">
        <v>4.0999999999999996</v>
      </c>
      <c r="H1198" s="507" t="s">
        <v>2190</v>
      </c>
      <c r="I1198" s="505"/>
      <c r="J1198" s="505"/>
    </row>
    <row r="1199" spans="1:10" ht="90" x14ac:dyDescent="0.25">
      <c r="A1199" s="503" t="s">
        <v>45</v>
      </c>
      <c r="B1199" s="503" t="s">
        <v>1673</v>
      </c>
      <c r="C1199" s="503" t="s">
        <v>1864</v>
      </c>
      <c r="D1199" s="504">
        <v>2</v>
      </c>
      <c r="E1199" s="504">
        <v>5.9</v>
      </c>
      <c r="F1199" s="504">
        <v>5.2</v>
      </c>
      <c r="G1199" s="504">
        <v>3.7</v>
      </c>
      <c r="H1199" s="504">
        <v>3.49</v>
      </c>
      <c r="I1199" s="505"/>
      <c r="J1199" s="505"/>
    </row>
    <row r="1200" spans="1:10" ht="90" x14ac:dyDescent="0.25">
      <c r="A1200" s="503" t="s">
        <v>45</v>
      </c>
      <c r="B1200" s="503" t="s">
        <v>1406</v>
      </c>
      <c r="C1200" s="503" t="s">
        <v>1864</v>
      </c>
      <c r="D1200" s="504">
        <v>7.2</v>
      </c>
      <c r="E1200" s="504">
        <v>8</v>
      </c>
      <c r="F1200" s="504">
        <v>7.7</v>
      </c>
      <c r="G1200" s="504">
        <v>7.6</v>
      </c>
      <c r="H1200" s="504">
        <v>7.74</v>
      </c>
      <c r="I1200" s="505"/>
      <c r="J1200" s="505"/>
    </row>
    <row r="1201" spans="1:10" ht="90" x14ac:dyDescent="0.25">
      <c r="A1201" s="503" t="s">
        <v>45</v>
      </c>
      <c r="B1201" s="503" t="s">
        <v>1684</v>
      </c>
      <c r="C1201" s="503" t="s">
        <v>1864</v>
      </c>
      <c r="D1201" s="504">
        <v>3.4</v>
      </c>
      <c r="E1201" s="504">
        <v>7.6</v>
      </c>
      <c r="F1201" s="504">
        <v>4.5</v>
      </c>
      <c r="G1201" s="504">
        <v>3.7</v>
      </c>
      <c r="H1201" s="504">
        <v>4.5199999999999996</v>
      </c>
      <c r="I1201" s="505"/>
      <c r="J1201" s="505"/>
    </row>
    <row r="1202" spans="1:10" ht="105" x14ac:dyDescent="0.25">
      <c r="A1202" s="503" t="s">
        <v>45</v>
      </c>
      <c r="B1202" s="503" t="s">
        <v>1665</v>
      </c>
      <c r="C1202" s="503" t="s">
        <v>1726</v>
      </c>
      <c r="D1202" s="504">
        <v>3.3</v>
      </c>
      <c r="E1202" s="504">
        <v>4.8</v>
      </c>
      <c r="F1202" s="504">
        <v>5</v>
      </c>
      <c r="G1202" s="504">
        <v>4.2</v>
      </c>
      <c r="H1202" s="507" t="s">
        <v>1881</v>
      </c>
      <c r="I1202" s="505"/>
      <c r="J1202" s="505"/>
    </row>
    <row r="1203" spans="1:10" ht="90" x14ac:dyDescent="0.25">
      <c r="A1203" s="503" t="s">
        <v>45</v>
      </c>
      <c r="B1203" s="503" t="s">
        <v>1677</v>
      </c>
      <c r="C1203" s="503" t="s">
        <v>1727</v>
      </c>
      <c r="D1203" s="504">
        <v>5.0999999999999996</v>
      </c>
      <c r="E1203" s="504">
        <v>5.6</v>
      </c>
      <c r="F1203" s="504">
        <v>6.5</v>
      </c>
      <c r="G1203" s="504">
        <v>5.4</v>
      </c>
      <c r="H1203" s="504">
        <v>5.57</v>
      </c>
      <c r="I1203" s="505"/>
      <c r="J1203" s="505"/>
    </row>
    <row r="1204" spans="1:10" ht="105" x14ac:dyDescent="0.25">
      <c r="A1204" s="503" t="s">
        <v>45</v>
      </c>
      <c r="B1204" s="503" t="s">
        <v>1679</v>
      </c>
      <c r="C1204" s="503" t="s">
        <v>2196</v>
      </c>
      <c r="D1204" s="504">
        <v>3.4</v>
      </c>
      <c r="E1204" s="504">
        <v>4.5999999999999996</v>
      </c>
      <c r="F1204" s="504">
        <v>4.5</v>
      </c>
      <c r="G1204" s="504">
        <v>3.9</v>
      </c>
      <c r="H1204" s="504">
        <v>3.44</v>
      </c>
      <c r="I1204" s="505"/>
      <c r="J1204" s="505"/>
    </row>
    <row r="1205" spans="1:10" ht="90" x14ac:dyDescent="0.25">
      <c r="A1205" s="503" t="s">
        <v>45</v>
      </c>
      <c r="B1205" s="503" t="s">
        <v>1406</v>
      </c>
      <c r="C1205" s="503" t="s">
        <v>2197</v>
      </c>
      <c r="D1205" s="504">
        <v>3.2</v>
      </c>
      <c r="E1205" s="504">
        <v>5.0999999999999996</v>
      </c>
      <c r="F1205" s="504">
        <v>5.3</v>
      </c>
      <c r="G1205" s="504">
        <v>4.5999999999999996</v>
      </c>
      <c r="H1205" s="504">
        <v>4.01</v>
      </c>
      <c r="I1205" s="505"/>
      <c r="J1205" s="505"/>
    </row>
    <row r="1206" spans="1:10" ht="90" x14ac:dyDescent="0.25">
      <c r="A1206" s="503" t="s">
        <v>45</v>
      </c>
      <c r="B1206" s="503" t="s">
        <v>1406</v>
      </c>
      <c r="C1206" s="503" t="s">
        <v>1729</v>
      </c>
      <c r="D1206" s="504">
        <v>3.9</v>
      </c>
      <c r="E1206" s="504">
        <v>5.2</v>
      </c>
      <c r="F1206" s="504">
        <v>5.5</v>
      </c>
      <c r="G1206" s="504">
        <v>4.5</v>
      </c>
      <c r="H1206" s="504">
        <v>4.42</v>
      </c>
      <c r="I1206" s="505"/>
      <c r="J1206" s="505"/>
    </row>
    <row r="1207" spans="1:10" ht="90" x14ac:dyDescent="0.25">
      <c r="A1207" s="503" t="s">
        <v>45</v>
      </c>
      <c r="B1207" s="503" t="s">
        <v>1406</v>
      </c>
      <c r="C1207" s="503" t="s">
        <v>2198</v>
      </c>
      <c r="D1207" s="504">
        <v>3.7</v>
      </c>
      <c r="E1207" s="504">
        <v>5</v>
      </c>
      <c r="F1207" s="504">
        <v>5</v>
      </c>
      <c r="G1207" s="504">
        <v>4.0999999999999996</v>
      </c>
      <c r="H1207" s="504">
        <v>3.95</v>
      </c>
      <c r="I1207" s="505"/>
      <c r="J1207" s="505"/>
    </row>
    <row r="1208" spans="1:10" ht="90" x14ac:dyDescent="0.25">
      <c r="A1208" s="503" t="s">
        <v>45</v>
      </c>
      <c r="B1208" s="503" t="s">
        <v>1684</v>
      </c>
      <c r="C1208" s="503" t="s">
        <v>2199</v>
      </c>
      <c r="D1208" s="504">
        <v>3.3</v>
      </c>
      <c r="E1208" s="504">
        <v>5</v>
      </c>
      <c r="F1208" s="504">
        <v>4.7</v>
      </c>
      <c r="G1208" s="504">
        <v>4.0999999999999996</v>
      </c>
      <c r="H1208" s="507" t="s">
        <v>1961</v>
      </c>
      <c r="I1208" s="505"/>
      <c r="J1208" s="505"/>
    </row>
    <row r="1209" spans="1:10" ht="105" x14ac:dyDescent="0.25">
      <c r="A1209" s="503" t="s">
        <v>45</v>
      </c>
      <c r="B1209" s="503" t="s">
        <v>1684</v>
      </c>
      <c r="C1209" s="503" t="s">
        <v>2200</v>
      </c>
      <c r="D1209" s="504">
        <v>3.6</v>
      </c>
      <c r="E1209" s="504">
        <v>5.2</v>
      </c>
      <c r="F1209" s="504">
        <v>5.4</v>
      </c>
      <c r="G1209" s="504">
        <v>5.0999999999999996</v>
      </c>
      <c r="H1209" s="504">
        <v>4.46</v>
      </c>
      <c r="I1209" s="505"/>
      <c r="J1209" s="505"/>
    </row>
    <row r="1210" spans="1:10" ht="90" x14ac:dyDescent="0.25">
      <c r="A1210" s="503" t="s">
        <v>45</v>
      </c>
      <c r="B1210" s="503" t="s">
        <v>1688</v>
      </c>
      <c r="C1210" s="503" t="s">
        <v>2201</v>
      </c>
      <c r="D1210" s="504">
        <v>3.4</v>
      </c>
      <c r="E1210" s="504">
        <v>5.4</v>
      </c>
      <c r="F1210" s="504">
        <v>5.5</v>
      </c>
      <c r="G1210" s="504">
        <v>4.8</v>
      </c>
      <c r="H1210" s="504">
        <v>4.28</v>
      </c>
      <c r="I1210" s="505"/>
      <c r="J1210" s="505"/>
    </row>
    <row r="1211" spans="1:10" ht="90" x14ac:dyDescent="0.25">
      <c r="A1211" s="503" t="s">
        <v>45</v>
      </c>
      <c r="B1211" s="503" t="s">
        <v>1692</v>
      </c>
      <c r="C1211" s="503" t="s">
        <v>1734</v>
      </c>
      <c r="D1211" s="504">
        <v>3.9</v>
      </c>
      <c r="E1211" s="504">
        <v>4.7</v>
      </c>
      <c r="F1211" s="504">
        <v>4.5</v>
      </c>
      <c r="G1211" s="504">
        <v>3.9</v>
      </c>
      <c r="H1211" s="504">
        <v>3.62</v>
      </c>
      <c r="I1211" s="505"/>
      <c r="J1211" s="505"/>
    </row>
    <row r="1212" spans="1:10" ht="75" x14ac:dyDescent="0.25">
      <c r="A1212" s="503" t="s">
        <v>45</v>
      </c>
      <c r="B1212" s="503" t="s">
        <v>1695</v>
      </c>
      <c r="C1212" s="503" t="s">
        <v>2202</v>
      </c>
      <c r="D1212" s="504">
        <v>3.4</v>
      </c>
      <c r="E1212" s="504">
        <v>4.5999999999999996</v>
      </c>
      <c r="F1212" s="504">
        <v>4.7</v>
      </c>
      <c r="G1212" s="504">
        <v>4.0999999999999996</v>
      </c>
      <c r="H1212" s="504">
        <v>3.58</v>
      </c>
      <c r="I1212" s="505"/>
      <c r="J1212" s="505"/>
    </row>
    <row r="1213" spans="1:10" ht="105" x14ac:dyDescent="0.25">
      <c r="A1213" s="503" t="s">
        <v>45</v>
      </c>
      <c r="B1213" s="503" t="s">
        <v>45</v>
      </c>
      <c r="C1213" s="503" t="s">
        <v>2203</v>
      </c>
      <c r="D1213" s="504">
        <v>4.2</v>
      </c>
      <c r="E1213" s="504">
        <v>5.4</v>
      </c>
      <c r="F1213" s="504">
        <v>4.5999999999999996</v>
      </c>
      <c r="G1213" s="504">
        <v>5.0999999999999996</v>
      </c>
      <c r="H1213" s="504">
        <v>4.5199999999999996</v>
      </c>
      <c r="I1213" s="505"/>
      <c r="J1213" s="505"/>
    </row>
    <row r="1214" spans="1:10" ht="90" x14ac:dyDescent="0.25">
      <c r="A1214" s="503" t="s">
        <v>45</v>
      </c>
      <c r="B1214" s="503" t="s">
        <v>45</v>
      </c>
      <c r="C1214" s="503" t="s">
        <v>1737</v>
      </c>
      <c r="D1214" s="504">
        <v>3.3</v>
      </c>
      <c r="E1214" s="504">
        <v>4.7</v>
      </c>
      <c r="F1214" s="504">
        <v>5.4</v>
      </c>
      <c r="G1214" s="504">
        <v>3.6</v>
      </c>
      <c r="H1214" s="504">
        <v>3.63</v>
      </c>
      <c r="I1214" s="505"/>
      <c r="J1214" s="505"/>
    </row>
    <row r="1215" spans="1:10" ht="90" x14ac:dyDescent="0.25">
      <c r="A1215" s="503" t="s">
        <v>45</v>
      </c>
      <c r="B1215" s="503" t="s">
        <v>45</v>
      </c>
      <c r="C1215" s="503" t="s">
        <v>1738</v>
      </c>
      <c r="D1215" s="504">
        <v>3.5</v>
      </c>
      <c r="E1215" s="504">
        <v>4.5999999999999996</v>
      </c>
      <c r="F1215" s="504">
        <v>4.9000000000000004</v>
      </c>
      <c r="G1215" s="504">
        <v>4.2</v>
      </c>
      <c r="H1215" s="504">
        <v>3.66</v>
      </c>
      <c r="I1215" s="505"/>
      <c r="J1215" s="505"/>
    </row>
    <row r="1216" spans="1:10" ht="90" x14ac:dyDescent="0.25">
      <c r="A1216" s="503" t="s">
        <v>45</v>
      </c>
      <c r="B1216" s="503" t="s">
        <v>45</v>
      </c>
      <c r="C1216" s="503" t="s">
        <v>1739</v>
      </c>
      <c r="D1216" s="504">
        <v>3.4</v>
      </c>
      <c r="E1216" s="504">
        <v>5</v>
      </c>
      <c r="F1216" s="504">
        <v>4.9000000000000004</v>
      </c>
      <c r="G1216" s="504">
        <v>4.0999999999999996</v>
      </c>
      <c r="H1216" s="504">
        <v>3.79</v>
      </c>
      <c r="I1216" s="505"/>
      <c r="J1216" s="505"/>
    </row>
    <row r="1217" spans="1:10" ht="90" x14ac:dyDescent="0.25">
      <c r="A1217" s="503" t="s">
        <v>45</v>
      </c>
      <c r="B1217" s="503" t="s">
        <v>45</v>
      </c>
      <c r="C1217" s="503" t="s">
        <v>1740</v>
      </c>
      <c r="D1217" s="504">
        <v>3.5</v>
      </c>
      <c r="E1217" s="504">
        <v>4</v>
      </c>
      <c r="F1217" s="504">
        <v>3.9</v>
      </c>
      <c r="G1217" s="504">
        <v>4</v>
      </c>
      <c r="H1217" s="504">
        <v>3.13</v>
      </c>
      <c r="I1217" s="505"/>
      <c r="J1217" s="505"/>
    </row>
    <row r="1218" spans="1:10" ht="60" x14ac:dyDescent="0.25">
      <c r="A1218" s="503" t="s">
        <v>53</v>
      </c>
      <c r="B1218" s="503" t="s">
        <v>1741</v>
      </c>
      <c r="C1218" s="503" t="s">
        <v>1742</v>
      </c>
      <c r="D1218" s="504">
        <v>4.2</v>
      </c>
      <c r="E1218" s="504">
        <v>4.3</v>
      </c>
      <c r="F1218" s="504">
        <v>4.7</v>
      </c>
      <c r="G1218" s="504">
        <v>4.3</v>
      </c>
      <c r="H1218" s="504">
        <v>3.78</v>
      </c>
      <c r="I1218" s="505"/>
      <c r="J1218" s="505"/>
    </row>
    <row r="1219" spans="1:10" ht="75" x14ac:dyDescent="0.25">
      <c r="A1219" s="503" t="s">
        <v>53</v>
      </c>
      <c r="B1219" s="503" t="s">
        <v>1741</v>
      </c>
      <c r="C1219" s="503" t="s">
        <v>1743</v>
      </c>
      <c r="D1219" s="504">
        <v>3.4</v>
      </c>
      <c r="E1219" s="504">
        <v>4.5999999999999996</v>
      </c>
      <c r="F1219" s="504">
        <v>5.4</v>
      </c>
      <c r="G1219" s="504">
        <v>5</v>
      </c>
      <c r="H1219" s="504">
        <v>4.07</v>
      </c>
      <c r="I1219" s="505"/>
      <c r="J1219" s="505"/>
    </row>
    <row r="1220" spans="1:10" ht="105" x14ac:dyDescent="0.25">
      <c r="A1220" s="503" t="s">
        <v>53</v>
      </c>
      <c r="B1220" s="503" t="s">
        <v>1744</v>
      </c>
      <c r="C1220" s="503" t="s">
        <v>2204</v>
      </c>
      <c r="D1220" s="504">
        <v>4.4000000000000004</v>
      </c>
      <c r="E1220" s="504">
        <v>6</v>
      </c>
      <c r="F1220" s="504">
        <v>5.9</v>
      </c>
      <c r="G1220" s="504">
        <v>6.2</v>
      </c>
      <c r="H1220" s="507" t="s">
        <v>1854</v>
      </c>
      <c r="I1220" s="505"/>
      <c r="J1220" s="505"/>
    </row>
    <row r="1221" spans="1:10" ht="60" x14ac:dyDescent="0.25">
      <c r="A1221" s="503" t="s">
        <v>53</v>
      </c>
      <c r="B1221" s="503" t="s">
        <v>2205</v>
      </c>
      <c r="C1221" s="503" t="s">
        <v>2206</v>
      </c>
      <c r="D1221" s="504">
        <v>5.2</v>
      </c>
      <c r="E1221" s="504">
        <v>5.3</v>
      </c>
      <c r="F1221" s="504">
        <v>5.7</v>
      </c>
      <c r="G1221" s="504">
        <v>5.7</v>
      </c>
      <c r="H1221" s="504">
        <v>5.34</v>
      </c>
      <c r="I1221" s="505"/>
      <c r="J1221" s="505"/>
    </row>
    <row r="1222" spans="1:10" ht="75" x14ac:dyDescent="0.25">
      <c r="A1222" s="503" t="s">
        <v>53</v>
      </c>
      <c r="B1222" s="503" t="s">
        <v>1746</v>
      </c>
      <c r="C1222" s="503" t="s">
        <v>1747</v>
      </c>
      <c r="D1222" s="504">
        <v>3.1</v>
      </c>
      <c r="E1222" s="504">
        <v>4.2</v>
      </c>
      <c r="F1222" s="504">
        <v>4</v>
      </c>
      <c r="G1222" s="504">
        <v>3.8</v>
      </c>
      <c r="H1222" s="504">
        <v>2.95</v>
      </c>
      <c r="I1222" s="505"/>
      <c r="J1222" s="505"/>
    </row>
    <row r="1223" spans="1:10" ht="60" x14ac:dyDescent="0.25">
      <c r="A1223" s="503" t="s">
        <v>53</v>
      </c>
      <c r="B1223" s="503" t="s">
        <v>1748</v>
      </c>
      <c r="C1223" s="503" t="s">
        <v>1749</v>
      </c>
      <c r="D1223" s="504">
        <v>4.3</v>
      </c>
      <c r="E1223" s="504">
        <v>5.7</v>
      </c>
      <c r="F1223" s="504">
        <v>5.6</v>
      </c>
      <c r="G1223" s="504">
        <v>5.2</v>
      </c>
      <c r="H1223" s="504">
        <v>4.92</v>
      </c>
      <c r="I1223" s="505"/>
      <c r="J1223" s="505"/>
    </row>
    <row r="1224" spans="1:10" ht="75" x14ac:dyDescent="0.25">
      <c r="A1224" s="503" t="s">
        <v>53</v>
      </c>
      <c r="B1224" s="503" t="s">
        <v>1750</v>
      </c>
      <c r="C1224" s="503" t="s">
        <v>1751</v>
      </c>
      <c r="D1224" s="504">
        <v>3.4</v>
      </c>
      <c r="E1224" s="504">
        <v>4.3</v>
      </c>
      <c r="F1224" s="504">
        <v>5.3</v>
      </c>
      <c r="G1224" s="504">
        <v>4.5</v>
      </c>
      <c r="H1224" s="504">
        <v>3.79</v>
      </c>
      <c r="I1224" s="505"/>
      <c r="J1224" s="505"/>
    </row>
    <row r="1225" spans="1:10" ht="75" x14ac:dyDescent="0.25">
      <c r="A1225" s="503" t="s">
        <v>53</v>
      </c>
      <c r="B1225" s="503" t="s">
        <v>1750</v>
      </c>
      <c r="C1225" s="503" t="s">
        <v>1752</v>
      </c>
      <c r="D1225" s="504">
        <v>3.3</v>
      </c>
      <c r="E1225" s="504">
        <v>3.6</v>
      </c>
      <c r="F1225" s="504">
        <v>3.6</v>
      </c>
      <c r="G1225" s="504">
        <v>4.9000000000000004</v>
      </c>
      <c r="H1225" s="504">
        <v>2.98</v>
      </c>
      <c r="I1225" s="505"/>
      <c r="J1225" s="505"/>
    </row>
    <row r="1226" spans="1:10" ht="60" x14ac:dyDescent="0.25">
      <c r="A1226" s="503" t="s">
        <v>53</v>
      </c>
      <c r="B1226" s="503" t="s">
        <v>1753</v>
      </c>
      <c r="C1226" s="503" t="s">
        <v>1754</v>
      </c>
      <c r="D1226" s="504">
        <v>3.6</v>
      </c>
      <c r="E1226" s="504">
        <v>5.2</v>
      </c>
      <c r="F1226" s="504">
        <v>5.6</v>
      </c>
      <c r="G1226" s="504">
        <v>4.7</v>
      </c>
      <c r="H1226" s="504">
        <v>4.3600000000000003</v>
      </c>
      <c r="I1226" s="505"/>
      <c r="J1226" s="505"/>
    </row>
    <row r="1227" spans="1:10" ht="75" x14ac:dyDescent="0.25">
      <c r="A1227" s="503" t="s">
        <v>53</v>
      </c>
      <c r="B1227" s="503" t="s">
        <v>1753</v>
      </c>
      <c r="C1227" s="503" t="s">
        <v>1755</v>
      </c>
      <c r="D1227" s="504">
        <v>4.0999999999999996</v>
      </c>
      <c r="E1227" s="504">
        <v>5.5</v>
      </c>
      <c r="F1227" s="504">
        <v>5.3</v>
      </c>
      <c r="G1227" s="504">
        <v>4.7</v>
      </c>
      <c r="H1227" s="504">
        <v>4.5599999999999996</v>
      </c>
      <c r="I1227" s="505"/>
      <c r="J1227" s="505"/>
    </row>
    <row r="1228" spans="1:10" ht="90" x14ac:dyDescent="0.25">
      <c r="A1228" s="503" t="s">
        <v>53</v>
      </c>
      <c r="B1228" s="503" t="s">
        <v>1753</v>
      </c>
      <c r="C1228" s="503" t="s">
        <v>1756</v>
      </c>
      <c r="D1228" s="504">
        <v>5.6</v>
      </c>
      <c r="E1228" s="504">
        <v>4.9000000000000004</v>
      </c>
      <c r="F1228" s="504">
        <v>6.4</v>
      </c>
      <c r="G1228" s="504">
        <v>5.7</v>
      </c>
      <c r="H1228" s="504">
        <v>5.56</v>
      </c>
      <c r="I1228" s="505"/>
      <c r="J1228" s="505"/>
    </row>
    <row r="1229" spans="1:10" ht="60" x14ac:dyDescent="0.25">
      <c r="A1229" s="503" t="s">
        <v>53</v>
      </c>
      <c r="B1229" s="503" t="s">
        <v>1753</v>
      </c>
      <c r="C1229" s="503" t="s">
        <v>1757</v>
      </c>
      <c r="D1229" s="504">
        <v>3.7</v>
      </c>
      <c r="E1229" s="504">
        <v>4.8</v>
      </c>
      <c r="F1229" s="504">
        <v>4.8</v>
      </c>
      <c r="G1229" s="504">
        <v>4.4000000000000004</v>
      </c>
      <c r="H1229" s="504">
        <v>3.96</v>
      </c>
      <c r="I1229" s="505"/>
      <c r="J1229" s="505"/>
    </row>
    <row r="1230" spans="1:10" ht="60" x14ac:dyDescent="0.25">
      <c r="A1230" s="503" t="s">
        <v>53</v>
      </c>
      <c r="B1230" s="503" t="s">
        <v>1758</v>
      </c>
      <c r="C1230" s="503" t="s">
        <v>1759</v>
      </c>
      <c r="D1230" s="504">
        <v>4.9000000000000004</v>
      </c>
      <c r="E1230" s="504">
        <v>5.7</v>
      </c>
      <c r="F1230" s="504">
        <v>6.1</v>
      </c>
      <c r="G1230" s="504">
        <v>5.6</v>
      </c>
      <c r="H1230" s="504">
        <v>5.44</v>
      </c>
      <c r="I1230" s="505"/>
      <c r="J1230" s="505"/>
    </row>
    <row r="1231" spans="1:10" ht="60" x14ac:dyDescent="0.25">
      <c r="A1231" s="503" t="s">
        <v>53</v>
      </c>
      <c r="B1231" s="503" t="s">
        <v>1760</v>
      </c>
      <c r="C1231" s="503" t="s">
        <v>1761</v>
      </c>
      <c r="D1231" s="504">
        <v>5.6</v>
      </c>
      <c r="E1231" s="504">
        <v>5.8</v>
      </c>
      <c r="F1231" s="504">
        <v>5.6</v>
      </c>
      <c r="G1231" s="504">
        <v>7.1</v>
      </c>
      <c r="H1231" s="507" t="s">
        <v>1883</v>
      </c>
      <c r="I1231" s="505"/>
      <c r="J1231" s="505"/>
    </row>
    <row r="1232" spans="1:10" ht="60" x14ac:dyDescent="0.25">
      <c r="A1232" s="503" t="s">
        <v>53</v>
      </c>
      <c r="B1232" s="503" t="s">
        <v>1760</v>
      </c>
      <c r="C1232" s="503" t="s">
        <v>1762</v>
      </c>
      <c r="D1232" s="504">
        <v>4</v>
      </c>
      <c r="E1232" s="504">
        <v>5.2</v>
      </c>
      <c r="F1232" s="504">
        <v>5.7</v>
      </c>
      <c r="G1232" s="504">
        <v>6.3</v>
      </c>
      <c r="H1232" s="504">
        <v>5.15</v>
      </c>
      <c r="I1232" s="505"/>
      <c r="J1232" s="505"/>
    </row>
    <row r="1233" spans="1:10" ht="60" x14ac:dyDescent="0.25">
      <c r="A1233" s="503" t="s">
        <v>53</v>
      </c>
      <c r="B1233" s="503" t="s">
        <v>1760</v>
      </c>
      <c r="C1233" s="503" t="s">
        <v>1763</v>
      </c>
      <c r="D1233" s="504">
        <v>3.8</v>
      </c>
      <c r="E1233" s="504">
        <v>4.5</v>
      </c>
      <c r="F1233" s="504">
        <v>4.5</v>
      </c>
      <c r="G1233" s="504">
        <v>4.5999999999999996</v>
      </c>
      <c r="H1233" s="504">
        <v>3.72</v>
      </c>
      <c r="I1233" s="505"/>
      <c r="J1233" s="505"/>
    </row>
    <row r="1234" spans="1:10" ht="105" x14ac:dyDescent="0.25">
      <c r="A1234" s="503" t="s">
        <v>53</v>
      </c>
      <c r="B1234" s="503" t="s">
        <v>1764</v>
      </c>
      <c r="C1234" s="503" t="s">
        <v>2207</v>
      </c>
      <c r="D1234" s="504">
        <v>3.7</v>
      </c>
      <c r="E1234" s="504">
        <v>6.2</v>
      </c>
      <c r="F1234" s="504">
        <v>5.7</v>
      </c>
      <c r="G1234" s="504">
        <v>5.4</v>
      </c>
      <c r="H1234" s="504">
        <v>5.08</v>
      </c>
      <c r="I1234" s="505"/>
      <c r="J1234" s="505"/>
    </row>
    <row r="1235" spans="1:10" ht="75" x14ac:dyDescent="0.25">
      <c r="A1235" s="503" t="s">
        <v>53</v>
      </c>
      <c r="B1235" s="503" t="s">
        <v>1764</v>
      </c>
      <c r="C1235" s="503" t="s">
        <v>1765</v>
      </c>
      <c r="D1235" s="504">
        <v>3.7</v>
      </c>
      <c r="E1235" s="504">
        <v>5.8</v>
      </c>
      <c r="F1235" s="504">
        <v>6</v>
      </c>
      <c r="G1235" s="504">
        <v>5.6</v>
      </c>
      <c r="H1235" s="504">
        <v>5.03</v>
      </c>
      <c r="I1235" s="505"/>
      <c r="J1235" s="505"/>
    </row>
    <row r="1236" spans="1:10" ht="60" x14ac:dyDescent="0.25">
      <c r="A1236" s="503" t="s">
        <v>53</v>
      </c>
      <c r="B1236" s="503" t="s">
        <v>1764</v>
      </c>
      <c r="C1236" s="503" t="s">
        <v>1766</v>
      </c>
      <c r="D1236" s="504">
        <v>3.3</v>
      </c>
      <c r="E1236" s="504">
        <v>6.2</v>
      </c>
      <c r="F1236" s="504">
        <v>4.9000000000000004</v>
      </c>
      <c r="G1236" s="504">
        <v>4.5</v>
      </c>
      <c r="H1236" s="504">
        <v>4.42</v>
      </c>
      <c r="I1236" s="505"/>
      <c r="J1236" s="505"/>
    </row>
    <row r="1237" spans="1:10" ht="60" x14ac:dyDescent="0.25">
      <c r="A1237" s="503" t="s">
        <v>53</v>
      </c>
      <c r="B1237" s="503" t="s">
        <v>1767</v>
      </c>
      <c r="C1237" s="503" t="s">
        <v>1768</v>
      </c>
      <c r="D1237" s="504">
        <v>3.7</v>
      </c>
      <c r="E1237" s="504">
        <v>5</v>
      </c>
      <c r="F1237" s="504">
        <v>6</v>
      </c>
      <c r="G1237" s="504">
        <v>5.4</v>
      </c>
      <c r="H1237" s="504">
        <v>4.74</v>
      </c>
      <c r="I1237" s="505"/>
      <c r="J1237" s="505"/>
    </row>
    <row r="1238" spans="1:10" ht="60" x14ac:dyDescent="0.25">
      <c r="A1238" s="503" t="s">
        <v>53</v>
      </c>
      <c r="B1238" s="503" t="s">
        <v>1769</v>
      </c>
      <c r="C1238" s="503" t="s">
        <v>1770</v>
      </c>
      <c r="D1238" s="504">
        <v>5</v>
      </c>
      <c r="E1238" s="504">
        <v>5.7</v>
      </c>
      <c r="F1238" s="504">
        <v>5.8</v>
      </c>
      <c r="G1238" s="504">
        <v>5.5</v>
      </c>
      <c r="H1238" s="504">
        <v>5.34</v>
      </c>
      <c r="I1238" s="505"/>
      <c r="J1238" s="505"/>
    </row>
    <row r="1239" spans="1:10" ht="90" x14ac:dyDescent="0.25">
      <c r="A1239" s="503" t="s">
        <v>53</v>
      </c>
      <c r="B1239" s="503" t="s">
        <v>1771</v>
      </c>
      <c r="C1239" s="503" t="s">
        <v>2208</v>
      </c>
      <c r="D1239" s="504">
        <v>5.7</v>
      </c>
      <c r="E1239" s="504">
        <v>4.7</v>
      </c>
      <c r="F1239" s="504">
        <v>5.6</v>
      </c>
      <c r="G1239" s="504">
        <v>5.0999999999999996</v>
      </c>
      <c r="H1239" s="504">
        <v>5.12</v>
      </c>
      <c r="I1239" s="505"/>
      <c r="J1239" s="505"/>
    </row>
    <row r="1240" spans="1:10" ht="60" x14ac:dyDescent="0.25">
      <c r="A1240" s="503" t="s">
        <v>53</v>
      </c>
      <c r="B1240" s="503" t="s">
        <v>1773</v>
      </c>
      <c r="C1240" s="503" t="s">
        <v>1774</v>
      </c>
      <c r="D1240" s="504">
        <v>3.7</v>
      </c>
      <c r="E1240" s="504">
        <v>4.4000000000000004</v>
      </c>
      <c r="F1240" s="504">
        <v>4.9000000000000004</v>
      </c>
      <c r="G1240" s="504">
        <v>4.4000000000000004</v>
      </c>
      <c r="H1240" s="504">
        <v>3.82</v>
      </c>
      <c r="I1240" s="505"/>
      <c r="J1240" s="505"/>
    </row>
    <row r="1241" spans="1:10" ht="60" x14ac:dyDescent="0.25">
      <c r="A1241" s="503" t="s">
        <v>53</v>
      </c>
      <c r="B1241" s="503" t="s">
        <v>1775</v>
      </c>
      <c r="C1241" s="503" t="s">
        <v>1776</v>
      </c>
      <c r="D1241" s="504">
        <v>4.5999999999999996</v>
      </c>
      <c r="E1241" s="504">
        <v>5</v>
      </c>
      <c r="F1241" s="504">
        <v>5.7</v>
      </c>
      <c r="G1241" s="504">
        <v>4.9000000000000004</v>
      </c>
      <c r="H1241" s="504">
        <v>4.7699999999999996</v>
      </c>
      <c r="I1241" s="505"/>
      <c r="J1241" s="505"/>
    </row>
    <row r="1242" spans="1:10" ht="75" x14ac:dyDescent="0.25">
      <c r="A1242" s="503" t="s">
        <v>53</v>
      </c>
      <c r="B1242" s="503" t="s">
        <v>1777</v>
      </c>
      <c r="C1242" s="503" t="s">
        <v>1778</v>
      </c>
      <c r="D1242" s="504">
        <v>5.5</v>
      </c>
      <c r="E1242" s="504">
        <v>5.8</v>
      </c>
      <c r="F1242" s="504">
        <v>5.9</v>
      </c>
      <c r="G1242" s="504">
        <v>6</v>
      </c>
      <c r="H1242" s="507" t="s">
        <v>1919</v>
      </c>
      <c r="I1242" s="505"/>
      <c r="J1242" s="505"/>
    </row>
    <row r="1243" spans="1:10" ht="60" x14ac:dyDescent="0.25">
      <c r="A1243" s="503" t="s">
        <v>53</v>
      </c>
      <c r="B1243" s="503" t="s">
        <v>1779</v>
      </c>
      <c r="C1243" s="503" t="s">
        <v>1780</v>
      </c>
      <c r="D1243" s="504">
        <v>5.4</v>
      </c>
      <c r="E1243" s="504">
        <v>5.0999999999999996</v>
      </c>
      <c r="F1243" s="504">
        <v>5.8</v>
      </c>
      <c r="G1243" s="504">
        <v>5.4</v>
      </c>
      <c r="H1243" s="504">
        <v>5.29</v>
      </c>
      <c r="I1243" s="505"/>
      <c r="J1243" s="505"/>
    </row>
    <row r="1244" spans="1:10" ht="60" x14ac:dyDescent="0.25">
      <c r="A1244" s="503" t="s">
        <v>53</v>
      </c>
      <c r="B1244" s="503" t="s">
        <v>53</v>
      </c>
      <c r="C1244" s="503" t="s">
        <v>1782</v>
      </c>
      <c r="D1244" s="504">
        <v>4.3</v>
      </c>
      <c r="E1244" s="504">
        <v>5.8</v>
      </c>
      <c r="F1244" s="504">
        <v>5.9</v>
      </c>
      <c r="G1244" s="504">
        <v>5.7</v>
      </c>
      <c r="H1244" s="504">
        <v>5.27</v>
      </c>
      <c r="I1244" s="505"/>
      <c r="J1244" s="505"/>
    </row>
    <row r="1245" spans="1:10" ht="75" x14ac:dyDescent="0.25">
      <c r="A1245" s="503" t="s">
        <v>53</v>
      </c>
      <c r="B1245" s="503" t="s">
        <v>53</v>
      </c>
      <c r="C1245" s="503" t="s">
        <v>1783</v>
      </c>
      <c r="D1245" s="504">
        <v>3.7</v>
      </c>
      <c r="E1245" s="504">
        <v>4.4000000000000004</v>
      </c>
      <c r="F1245" s="504">
        <v>5.0999999999999996</v>
      </c>
      <c r="G1245" s="504">
        <v>4.8</v>
      </c>
      <c r="H1245" s="504">
        <v>4.05</v>
      </c>
      <c r="I1245" s="505"/>
      <c r="J1245" s="505"/>
    </row>
    <row r="1246" spans="1:10" ht="60" x14ac:dyDescent="0.25">
      <c r="A1246" s="503" t="s">
        <v>53</v>
      </c>
      <c r="B1246" s="503" t="s">
        <v>53</v>
      </c>
      <c r="C1246" s="503" t="s">
        <v>1784</v>
      </c>
      <c r="D1246" s="504">
        <v>3.2</v>
      </c>
      <c r="E1246" s="504">
        <v>5.3</v>
      </c>
      <c r="F1246" s="504">
        <v>5.5</v>
      </c>
      <c r="G1246" s="504">
        <v>4.5999999999999996</v>
      </c>
      <c r="H1246" s="504">
        <v>4.22</v>
      </c>
      <c r="I1246" s="505"/>
      <c r="J1246" s="505"/>
    </row>
    <row r="1247" spans="1:10" ht="60" x14ac:dyDescent="0.25">
      <c r="A1247" s="503" t="s">
        <v>53</v>
      </c>
      <c r="B1247" s="503" t="s">
        <v>53</v>
      </c>
      <c r="C1247" s="503" t="s">
        <v>1785</v>
      </c>
      <c r="D1247" s="504">
        <v>3.4</v>
      </c>
      <c r="E1247" s="504">
        <v>4.8</v>
      </c>
      <c r="F1247" s="504">
        <v>5.8</v>
      </c>
      <c r="G1247" s="504">
        <v>4.2</v>
      </c>
      <c r="H1247" s="504">
        <v>3.97</v>
      </c>
      <c r="I1247" s="505"/>
      <c r="J1247" s="505"/>
    </row>
    <row r="1248" spans="1:10" ht="75" x14ac:dyDescent="0.25">
      <c r="A1248" s="503" t="s">
        <v>53</v>
      </c>
      <c r="B1248" s="503" t="s">
        <v>53</v>
      </c>
      <c r="C1248" s="503" t="s">
        <v>2209</v>
      </c>
      <c r="D1248" s="504">
        <v>3.4</v>
      </c>
      <c r="E1248" s="504">
        <v>4.7</v>
      </c>
      <c r="F1248" s="504">
        <v>5.5</v>
      </c>
      <c r="G1248" s="504">
        <v>4.7</v>
      </c>
      <c r="H1248" s="504">
        <v>4.03</v>
      </c>
      <c r="I1248" s="505"/>
      <c r="J1248" s="505"/>
    </row>
    <row r="1249" spans="1:10" ht="75" x14ac:dyDescent="0.25">
      <c r="A1249" s="503" t="s">
        <v>53</v>
      </c>
      <c r="B1249" s="503" t="s">
        <v>1787</v>
      </c>
      <c r="C1249" s="503" t="s">
        <v>1788</v>
      </c>
      <c r="D1249" s="504">
        <v>7.2</v>
      </c>
      <c r="E1249" s="504">
        <v>5.3</v>
      </c>
      <c r="F1249" s="504">
        <v>6.3</v>
      </c>
      <c r="G1249" s="504">
        <v>6</v>
      </c>
      <c r="H1249" s="504">
        <v>6.33</v>
      </c>
      <c r="I1249" s="505"/>
      <c r="J1249" s="505"/>
    </row>
    <row r="1250" spans="1:10" ht="75" x14ac:dyDescent="0.25">
      <c r="A1250" s="503" t="s">
        <v>53</v>
      </c>
      <c r="B1250" s="503" t="s">
        <v>1775</v>
      </c>
      <c r="C1250" s="503" t="s">
        <v>1789</v>
      </c>
      <c r="D1250" s="504">
        <v>4.5999999999999996</v>
      </c>
      <c r="E1250" s="504">
        <v>6</v>
      </c>
      <c r="F1250" s="504">
        <v>6.3</v>
      </c>
      <c r="G1250" s="504">
        <v>6</v>
      </c>
      <c r="H1250" s="504">
        <v>5.66</v>
      </c>
      <c r="I1250" s="505"/>
      <c r="J1250" s="505"/>
    </row>
    <row r="1251" spans="1:10" ht="75" x14ac:dyDescent="0.25">
      <c r="A1251" s="503" t="s">
        <v>53</v>
      </c>
      <c r="B1251" s="503" t="s">
        <v>1750</v>
      </c>
      <c r="C1251" s="503" t="s">
        <v>1790</v>
      </c>
      <c r="D1251" s="504">
        <v>4</v>
      </c>
      <c r="E1251" s="504">
        <v>4.9000000000000004</v>
      </c>
      <c r="F1251" s="504">
        <v>5.6</v>
      </c>
      <c r="G1251" s="504">
        <v>5</v>
      </c>
      <c r="H1251" s="504">
        <v>4.55</v>
      </c>
      <c r="I1251" s="505"/>
      <c r="J1251" s="505"/>
    </row>
    <row r="1252" spans="1:10" ht="75" x14ac:dyDescent="0.25">
      <c r="A1252" s="503" t="s">
        <v>53</v>
      </c>
      <c r="B1252" s="503" t="s">
        <v>1791</v>
      </c>
      <c r="C1252" s="503" t="s">
        <v>1792</v>
      </c>
      <c r="D1252" s="504">
        <v>3.3</v>
      </c>
      <c r="E1252" s="504">
        <v>4.4000000000000004</v>
      </c>
      <c r="F1252" s="504">
        <v>4.5999999999999996</v>
      </c>
      <c r="G1252" s="504">
        <v>4.2</v>
      </c>
      <c r="H1252" s="504">
        <v>3.43</v>
      </c>
      <c r="I1252" s="505"/>
      <c r="J1252" s="505"/>
    </row>
    <row r="1253" spans="1:10" ht="90" x14ac:dyDescent="0.25">
      <c r="A1253" s="503" t="s">
        <v>53</v>
      </c>
      <c r="B1253" s="503" t="s">
        <v>1793</v>
      </c>
      <c r="C1253" s="503" t="s">
        <v>1794</v>
      </c>
      <c r="D1253" s="504">
        <v>5</v>
      </c>
      <c r="E1253" s="504">
        <v>5.6</v>
      </c>
      <c r="F1253" s="504">
        <v>5.9</v>
      </c>
      <c r="G1253" s="504">
        <v>6.1</v>
      </c>
      <c r="H1253" s="504">
        <v>5.52</v>
      </c>
      <c r="I1253" s="505"/>
      <c r="J1253" s="505"/>
    </row>
    <row r="1254" spans="1:10" ht="60" x14ac:dyDescent="0.25">
      <c r="A1254" s="503" t="s">
        <v>53</v>
      </c>
      <c r="B1254" s="503" t="s">
        <v>61</v>
      </c>
      <c r="C1254" s="503" t="s">
        <v>1795</v>
      </c>
      <c r="D1254" s="504">
        <v>4.0999999999999996</v>
      </c>
      <c r="E1254" s="504">
        <v>5</v>
      </c>
      <c r="F1254" s="504">
        <v>5.3</v>
      </c>
      <c r="G1254" s="504">
        <v>4.4000000000000004</v>
      </c>
      <c r="H1254" s="507" t="s">
        <v>1861</v>
      </c>
      <c r="I1254" s="505"/>
      <c r="J1254" s="505"/>
    </row>
    <row r="1255" spans="1:10" ht="90" x14ac:dyDescent="0.25">
      <c r="A1255" s="503" t="s">
        <v>53</v>
      </c>
      <c r="B1255" s="503" t="s">
        <v>1753</v>
      </c>
      <c r="C1255" s="503" t="s">
        <v>1796</v>
      </c>
      <c r="D1255" s="504">
        <v>3.9</v>
      </c>
      <c r="E1255" s="504">
        <v>5.7</v>
      </c>
      <c r="F1255" s="504">
        <v>5.8</v>
      </c>
      <c r="G1255" s="504">
        <v>5.4</v>
      </c>
      <c r="H1255" s="504">
        <v>5.05</v>
      </c>
      <c r="I1255" s="505"/>
      <c r="J1255" s="505"/>
    </row>
    <row r="1256" spans="1:10" ht="60" x14ac:dyDescent="0.25">
      <c r="A1256" s="503" t="s">
        <v>53</v>
      </c>
      <c r="B1256" s="503" t="s">
        <v>1797</v>
      </c>
      <c r="C1256" s="503" t="s">
        <v>1798</v>
      </c>
      <c r="D1256" s="504">
        <v>5.0999999999999996</v>
      </c>
      <c r="E1256" s="504">
        <v>5.3</v>
      </c>
      <c r="F1256" s="504">
        <v>6</v>
      </c>
      <c r="G1256" s="504">
        <v>4.3</v>
      </c>
      <c r="H1256" s="504">
        <v>4.97</v>
      </c>
      <c r="I1256" s="505"/>
      <c r="J1256" s="505"/>
    </row>
    <row r="1257" spans="1:10" ht="60" x14ac:dyDescent="0.25">
      <c r="A1257" s="503" t="s">
        <v>53</v>
      </c>
      <c r="B1257" s="503" t="s">
        <v>1777</v>
      </c>
      <c r="C1257" s="503" t="s">
        <v>1799</v>
      </c>
      <c r="D1257" s="504">
        <v>4.4000000000000004</v>
      </c>
      <c r="E1257" s="504">
        <v>6.6</v>
      </c>
      <c r="F1257" s="504">
        <v>6.2</v>
      </c>
      <c r="G1257" s="504">
        <v>4.5999999999999996</v>
      </c>
      <c r="H1257" s="504">
        <v>5.22</v>
      </c>
      <c r="I1257" s="505"/>
      <c r="J1257" s="505"/>
    </row>
    <row r="1258" spans="1:10" ht="45" x14ac:dyDescent="0.25">
      <c r="A1258" s="503" t="s">
        <v>53</v>
      </c>
      <c r="B1258" s="503" t="s">
        <v>53</v>
      </c>
      <c r="C1258" s="503" t="s">
        <v>1800</v>
      </c>
      <c r="D1258" s="504">
        <v>5</v>
      </c>
      <c r="E1258" s="504">
        <v>7.1</v>
      </c>
      <c r="F1258" s="504">
        <v>6.5</v>
      </c>
      <c r="G1258" s="504">
        <v>5.9</v>
      </c>
      <c r="H1258" s="504">
        <v>6.21</v>
      </c>
      <c r="I1258" s="505"/>
      <c r="J1258" s="505"/>
    </row>
    <row r="1259" spans="1:10" ht="30" x14ac:dyDescent="0.25">
      <c r="A1259" s="503" t="s">
        <v>53</v>
      </c>
      <c r="B1259" s="503" t="s">
        <v>53</v>
      </c>
      <c r="C1259" s="503" t="s">
        <v>1334</v>
      </c>
      <c r="D1259" s="504">
        <v>4.2</v>
      </c>
      <c r="E1259" s="504">
        <v>5.0999999999999996</v>
      </c>
      <c r="F1259" s="504">
        <v>5.4</v>
      </c>
      <c r="G1259" s="504">
        <v>4.7</v>
      </c>
      <c r="H1259" s="504">
        <v>4.55</v>
      </c>
      <c r="I1259" s="505"/>
      <c r="J1259" s="505"/>
    </row>
    <row r="1260" spans="1:10" ht="30" x14ac:dyDescent="0.25">
      <c r="A1260" s="503" t="s">
        <v>53</v>
      </c>
      <c r="B1260" s="503" t="s">
        <v>53</v>
      </c>
      <c r="C1260" s="503" t="s">
        <v>1801</v>
      </c>
      <c r="D1260" s="504">
        <v>4.3</v>
      </c>
      <c r="E1260" s="504">
        <v>5.8</v>
      </c>
      <c r="F1260" s="504">
        <v>6.1</v>
      </c>
      <c r="G1260" s="504">
        <v>6</v>
      </c>
      <c r="H1260" s="507" t="s">
        <v>1854</v>
      </c>
      <c r="I1260" s="505"/>
      <c r="J1260" s="505"/>
    </row>
    <row r="1261" spans="1:10" ht="45" x14ac:dyDescent="0.25">
      <c r="A1261" s="503" t="s">
        <v>53</v>
      </c>
      <c r="B1261" s="503" t="s">
        <v>53</v>
      </c>
      <c r="C1261" s="503" t="s">
        <v>1802</v>
      </c>
      <c r="D1261" s="504">
        <v>3.2</v>
      </c>
      <c r="E1261" s="504">
        <v>4.8</v>
      </c>
      <c r="F1261" s="504">
        <v>5</v>
      </c>
      <c r="G1261" s="504">
        <v>4.2</v>
      </c>
      <c r="H1261" s="504">
        <v>3.67</v>
      </c>
      <c r="I1261" s="505"/>
      <c r="J1261" s="505"/>
    </row>
    <row r="1262" spans="1:10" ht="45" x14ac:dyDescent="0.25">
      <c r="A1262" s="503" t="s">
        <v>53</v>
      </c>
      <c r="B1262" s="503" t="s">
        <v>53</v>
      </c>
      <c r="C1262" s="503" t="s">
        <v>1803</v>
      </c>
      <c r="D1262" s="504">
        <v>7.4</v>
      </c>
      <c r="E1262" s="504">
        <v>7.6</v>
      </c>
      <c r="F1262" s="504">
        <v>7.6</v>
      </c>
      <c r="G1262" s="504">
        <v>8</v>
      </c>
      <c r="H1262" s="504">
        <v>7.85</v>
      </c>
      <c r="I1262" s="505"/>
      <c r="J1262" s="505"/>
    </row>
    <row r="1263" spans="1:10" ht="90" x14ac:dyDescent="0.25">
      <c r="A1263" s="503" t="s">
        <v>53</v>
      </c>
      <c r="B1263" s="503" t="s">
        <v>1063</v>
      </c>
      <c r="C1263" s="503" t="s">
        <v>2210</v>
      </c>
      <c r="D1263" s="504">
        <v>3.2</v>
      </c>
      <c r="E1263" s="504">
        <v>4.5999999999999996</v>
      </c>
      <c r="F1263" s="504">
        <v>6.2</v>
      </c>
      <c r="G1263" s="504">
        <v>4.7</v>
      </c>
      <c r="H1263" s="504">
        <v>4.17</v>
      </c>
      <c r="I1263" s="505"/>
      <c r="J1263" s="505"/>
    </row>
    <row r="1264" spans="1:10" ht="75" x14ac:dyDescent="0.25">
      <c r="A1264" s="503" t="s">
        <v>53</v>
      </c>
      <c r="B1264" s="503" t="s">
        <v>53</v>
      </c>
      <c r="C1264" s="503" t="s">
        <v>1804</v>
      </c>
      <c r="D1264" s="504">
        <v>4.2</v>
      </c>
      <c r="E1264" s="504">
        <v>5.3</v>
      </c>
      <c r="F1264" s="504">
        <v>4.8</v>
      </c>
      <c r="G1264" s="504">
        <v>4.4000000000000004</v>
      </c>
      <c r="H1264" s="504">
        <v>4.2300000000000004</v>
      </c>
      <c r="I1264" s="505"/>
      <c r="J1264" s="505"/>
    </row>
    <row r="1265" spans="1:10" ht="45" x14ac:dyDescent="0.25">
      <c r="A1265" s="503" t="s">
        <v>53</v>
      </c>
      <c r="B1265" s="503" t="s">
        <v>53</v>
      </c>
      <c r="C1265" s="503" t="s">
        <v>1805</v>
      </c>
      <c r="D1265" s="504">
        <v>3.1</v>
      </c>
      <c r="E1265" s="504">
        <v>4.8</v>
      </c>
      <c r="F1265" s="504">
        <v>4.8</v>
      </c>
      <c r="G1265" s="504">
        <v>4.5</v>
      </c>
      <c r="H1265" s="504">
        <v>3.69</v>
      </c>
      <c r="I1265" s="505"/>
      <c r="J1265" s="505"/>
    </row>
    <row r="1266" spans="1:10" ht="90" x14ac:dyDescent="0.25">
      <c r="A1266" s="503" t="s">
        <v>53</v>
      </c>
      <c r="B1266" s="503" t="s">
        <v>53</v>
      </c>
      <c r="C1266" s="503" t="s">
        <v>1806</v>
      </c>
      <c r="D1266" s="504">
        <v>3.9</v>
      </c>
      <c r="E1266" s="504">
        <v>5.0999999999999996</v>
      </c>
      <c r="F1266" s="504">
        <v>5.3</v>
      </c>
      <c r="G1266" s="504">
        <v>5</v>
      </c>
      <c r="H1266" s="504">
        <v>4.43</v>
      </c>
      <c r="I1266" s="505"/>
      <c r="J1266" s="505"/>
    </row>
    <row r="1267" spans="1:10" ht="60" x14ac:dyDescent="0.25">
      <c r="A1267" s="503" t="s">
        <v>53</v>
      </c>
      <c r="B1267" s="503" t="s">
        <v>53</v>
      </c>
      <c r="C1267" s="503" t="s">
        <v>1807</v>
      </c>
      <c r="D1267" s="504">
        <v>4.2</v>
      </c>
      <c r="E1267" s="504">
        <v>5</v>
      </c>
      <c r="F1267" s="504">
        <v>7</v>
      </c>
      <c r="G1267" s="504">
        <v>5.9</v>
      </c>
      <c r="H1267" s="504">
        <v>5.54</v>
      </c>
      <c r="I1267" s="505"/>
      <c r="J1267" s="505"/>
    </row>
    <row r="1268" spans="1:10" ht="60" x14ac:dyDescent="0.25">
      <c r="A1268" s="503" t="s">
        <v>53</v>
      </c>
      <c r="B1268" s="503" t="s">
        <v>1753</v>
      </c>
      <c r="C1268" s="503" t="s">
        <v>1808</v>
      </c>
      <c r="D1268" s="504">
        <v>5.2</v>
      </c>
      <c r="E1268" s="504">
        <v>5.3</v>
      </c>
      <c r="F1268" s="504">
        <v>6.1</v>
      </c>
      <c r="G1268" s="504">
        <v>5.8</v>
      </c>
      <c r="H1268" s="504">
        <v>5.46</v>
      </c>
      <c r="I1268" s="505"/>
      <c r="J1268" s="505"/>
    </row>
    <row r="1269" spans="1:10" ht="60" x14ac:dyDescent="0.25">
      <c r="A1269" s="503" t="s">
        <v>53</v>
      </c>
      <c r="B1269" s="503" t="s">
        <v>1744</v>
      </c>
      <c r="C1269" s="503" t="s">
        <v>1809</v>
      </c>
      <c r="D1269" s="504">
        <v>3.9</v>
      </c>
      <c r="E1269" s="504">
        <v>4.5</v>
      </c>
      <c r="F1269" s="504">
        <v>6.2</v>
      </c>
      <c r="G1269" s="504">
        <v>5.2</v>
      </c>
      <c r="H1269" s="504">
        <v>4.58</v>
      </c>
      <c r="I1269" s="505"/>
      <c r="J1269" s="505"/>
    </row>
    <row r="1270" spans="1:10" ht="75" x14ac:dyDescent="0.25">
      <c r="A1270" s="503" t="s">
        <v>53</v>
      </c>
      <c r="B1270" s="503" t="s">
        <v>1753</v>
      </c>
      <c r="C1270" s="503" t="s">
        <v>1810</v>
      </c>
      <c r="D1270" s="504">
        <v>4.4000000000000004</v>
      </c>
      <c r="E1270" s="504">
        <v>4.5999999999999996</v>
      </c>
      <c r="F1270" s="504">
        <v>5</v>
      </c>
      <c r="G1270" s="504">
        <v>4.9000000000000004</v>
      </c>
      <c r="H1270" s="504">
        <v>4.3899999999999997</v>
      </c>
      <c r="I1270" s="505"/>
      <c r="J1270" s="505"/>
    </row>
    <row r="1271" spans="1:10" ht="105" x14ac:dyDescent="0.25">
      <c r="A1271" s="503" t="s">
        <v>53</v>
      </c>
      <c r="B1271" s="503" t="s">
        <v>1760</v>
      </c>
      <c r="C1271" s="503" t="s">
        <v>1811</v>
      </c>
      <c r="D1271" s="504">
        <v>3.2</v>
      </c>
      <c r="E1271" s="504">
        <v>4.9000000000000004</v>
      </c>
      <c r="F1271" s="504">
        <v>4.4000000000000004</v>
      </c>
      <c r="G1271" s="504">
        <v>4.0999999999999996</v>
      </c>
      <c r="H1271" s="504">
        <v>3.55</v>
      </c>
      <c r="I1271" s="505"/>
      <c r="J1271" s="505"/>
    </row>
    <row r="1272" spans="1:10" ht="90" x14ac:dyDescent="0.25">
      <c r="A1272" s="503" t="s">
        <v>53</v>
      </c>
      <c r="B1272" s="503" t="s">
        <v>1773</v>
      </c>
      <c r="C1272" s="503" t="s">
        <v>2211</v>
      </c>
      <c r="D1272" s="504">
        <v>3.8</v>
      </c>
      <c r="E1272" s="504">
        <v>3.4</v>
      </c>
      <c r="F1272" s="504">
        <v>3.6</v>
      </c>
      <c r="G1272" s="504">
        <v>3.8</v>
      </c>
      <c r="H1272" s="504">
        <v>2.81</v>
      </c>
      <c r="I1272" s="505"/>
      <c r="J1272" s="505"/>
    </row>
    <row r="1273" spans="1:10" ht="90" x14ac:dyDescent="0.25">
      <c r="A1273" s="503" t="s">
        <v>53</v>
      </c>
      <c r="B1273" s="503" t="s">
        <v>1744</v>
      </c>
      <c r="C1273" s="503" t="s">
        <v>900</v>
      </c>
      <c r="D1273" s="504">
        <v>4.0999999999999996</v>
      </c>
      <c r="E1273" s="504">
        <v>6.3</v>
      </c>
      <c r="F1273" s="504">
        <v>5.9</v>
      </c>
      <c r="G1273" s="504">
        <v>6</v>
      </c>
      <c r="H1273" s="504">
        <v>5.66</v>
      </c>
      <c r="I1273" s="505"/>
      <c r="J1273" s="505"/>
    </row>
    <row r="1274" spans="1:10" ht="75" x14ac:dyDescent="0.25">
      <c r="A1274" s="503" t="s">
        <v>53</v>
      </c>
      <c r="B1274" s="503" t="s">
        <v>1777</v>
      </c>
      <c r="C1274" s="503" t="s">
        <v>2212</v>
      </c>
      <c r="D1274" s="504">
        <v>3.5</v>
      </c>
      <c r="E1274" s="504">
        <v>5.3</v>
      </c>
      <c r="F1274" s="504">
        <v>5.4</v>
      </c>
      <c r="G1274" s="504">
        <v>4.5999999999999996</v>
      </c>
      <c r="H1274" s="504">
        <v>4.28</v>
      </c>
      <c r="I1274" s="505"/>
      <c r="J1274" s="505"/>
    </row>
    <row r="1275" spans="1:10" ht="120" x14ac:dyDescent="0.25">
      <c r="A1275" s="503" t="s">
        <v>53</v>
      </c>
      <c r="B1275" s="503" t="s">
        <v>1753</v>
      </c>
      <c r="C1275" s="503" t="s">
        <v>1905</v>
      </c>
      <c r="D1275" s="504">
        <v>3</v>
      </c>
      <c r="E1275" s="504">
        <v>4.2</v>
      </c>
      <c r="F1275" s="504">
        <v>4.5</v>
      </c>
      <c r="G1275" s="504">
        <v>3.5</v>
      </c>
      <c r="H1275" s="504">
        <v>3.07</v>
      </c>
      <c r="I1275" s="505"/>
      <c r="J1275" s="505"/>
    </row>
    <row r="1276" spans="1:10" ht="105" x14ac:dyDescent="0.25">
      <c r="A1276" s="503" t="s">
        <v>53</v>
      </c>
      <c r="B1276" s="503" t="s">
        <v>1797</v>
      </c>
      <c r="C1276" s="503" t="s">
        <v>1814</v>
      </c>
      <c r="D1276" s="504">
        <v>3.1</v>
      </c>
      <c r="E1276" s="504">
        <v>4.0999999999999996</v>
      </c>
      <c r="F1276" s="504">
        <v>4.3</v>
      </c>
      <c r="G1276" s="504">
        <v>3.9</v>
      </c>
      <c r="H1276" s="504">
        <v>3.01</v>
      </c>
      <c r="I1276" s="505"/>
      <c r="J1276" s="505"/>
    </row>
    <row r="1277" spans="1:10" ht="90" x14ac:dyDescent="0.25">
      <c r="A1277" s="503" t="s">
        <v>53</v>
      </c>
      <c r="B1277" s="503" t="s">
        <v>53</v>
      </c>
      <c r="C1277" s="503" t="s">
        <v>1815</v>
      </c>
      <c r="D1277" s="504">
        <v>3.3</v>
      </c>
      <c r="E1277" s="504">
        <v>4.5999999999999996</v>
      </c>
      <c r="F1277" s="504">
        <v>4.5</v>
      </c>
      <c r="G1277" s="504">
        <v>4</v>
      </c>
      <c r="H1277" s="504">
        <v>3.44</v>
      </c>
      <c r="I1277" s="505"/>
      <c r="J1277" s="505"/>
    </row>
    <row r="1278" spans="1:10" ht="90" x14ac:dyDescent="0.25">
      <c r="A1278" s="503" t="s">
        <v>53</v>
      </c>
      <c r="B1278" s="503" t="s">
        <v>1741</v>
      </c>
      <c r="C1278" s="503" t="s">
        <v>912</v>
      </c>
      <c r="D1278" s="504">
        <v>3.4</v>
      </c>
      <c r="E1278" s="504">
        <v>4.8</v>
      </c>
      <c r="F1278" s="504">
        <v>4.7</v>
      </c>
      <c r="G1278" s="504">
        <v>4.2</v>
      </c>
      <c r="H1278" s="504">
        <v>3.66</v>
      </c>
      <c r="I1278" s="505"/>
      <c r="J1278" s="505"/>
    </row>
    <row r="1279" spans="1:10" ht="90" x14ac:dyDescent="0.25">
      <c r="A1279" s="503" t="s">
        <v>53</v>
      </c>
      <c r="B1279" s="503" t="s">
        <v>1748</v>
      </c>
      <c r="C1279" s="503" t="s">
        <v>1816</v>
      </c>
      <c r="D1279" s="504">
        <v>3.3</v>
      </c>
      <c r="E1279" s="504">
        <v>4.7</v>
      </c>
      <c r="F1279" s="504">
        <v>5.0999999999999996</v>
      </c>
      <c r="G1279" s="504">
        <v>4.5999999999999996</v>
      </c>
      <c r="H1279" s="504">
        <v>3.83</v>
      </c>
      <c r="I1279" s="505"/>
      <c r="J1279" s="505"/>
    </row>
    <row r="1280" spans="1:10" ht="105" x14ac:dyDescent="0.25">
      <c r="A1280" s="503" t="s">
        <v>53</v>
      </c>
      <c r="B1280" s="503" t="s">
        <v>1753</v>
      </c>
      <c r="C1280" s="503" t="s">
        <v>2213</v>
      </c>
      <c r="D1280" s="504">
        <v>3.3</v>
      </c>
      <c r="E1280" s="504">
        <v>4.5</v>
      </c>
      <c r="F1280" s="504">
        <v>4.3</v>
      </c>
      <c r="G1280" s="504">
        <v>4</v>
      </c>
      <c r="H1280" s="504">
        <v>3.32</v>
      </c>
      <c r="I1280" s="505"/>
      <c r="J1280" s="505"/>
    </row>
    <row r="1281" spans="1:10" ht="90" x14ac:dyDescent="0.25">
      <c r="A1281" s="503" t="s">
        <v>53</v>
      </c>
      <c r="B1281" s="503" t="s">
        <v>61</v>
      </c>
      <c r="C1281" s="503" t="s">
        <v>1818</v>
      </c>
      <c r="D1281" s="504">
        <v>3</v>
      </c>
      <c r="E1281" s="504">
        <v>4.5999999999999996</v>
      </c>
      <c r="F1281" s="504">
        <v>5.0999999999999996</v>
      </c>
      <c r="G1281" s="504">
        <v>4</v>
      </c>
      <c r="H1281" s="504">
        <v>3.51</v>
      </c>
      <c r="I1281" s="505"/>
      <c r="J1281" s="505"/>
    </row>
    <row r="1282" spans="1:10" ht="105" x14ac:dyDescent="0.25">
      <c r="A1282" s="503" t="s">
        <v>53</v>
      </c>
      <c r="B1282" s="503" t="s">
        <v>1793</v>
      </c>
      <c r="C1282" s="503" t="s">
        <v>1819</v>
      </c>
      <c r="D1282" s="504">
        <v>4.9000000000000004</v>
      </c>
      <c r="E1282" s="504">
        <v>5.7</v>
      </c>
      <c r="F1282" s="504">
        <v>5.6</v>
      </c>
      <c r="G1282" s="504">
        <v>6.1</v>
      </c>
      <c r="H1282" s="504">
        <v>5.41</v>
      </c>
      <c r="I1282" s="505"/>
      <c r="J1282" s="505"/>
    </row>
    <row r="1283" spans="1:10" ht="90" x14ac:dyDescent="0.25">
      <c r="A1283" s="503" t="s">
        <v>53</v>
      </c>
      <c r="B1283" s="503" t="s">
        <v>1793</v>
      </c>
      <c r="C1283" s="503" t="s">
        <v>1820</v>
      </c>
      <c r="D1283" s="504">
        <v>3.9</v>
      </c>
      <c r="E1283" s="504">
        <v>4.5999999999999996</v>
      </c>
      <c r="F1283" s="504">
        <v>5.3</v>
      </c>
      <c r="G1283" s="504">
        <v>5.8</v>
      </c>
      <c r="H1283" s="504">
        <v>4.46</v>
      </c>
      <c r="I1283" s="505"/>
      <c r="J1283" s="505"/>
    </row>
    <row r="1284" spans="1:10" ht="105" x14ac:dyDescent="0.25">
      <c r="A1284" s="503" t="s">
        <v>53</v>
      </c>
      <c r="B1284" s="503" t="s">
        <v>1760</v>
      </c>
      <c r="C1284" s="503" t="s">
        <v>1821</v>
      </c>
      <c r="D1284" s="504">
        <v>3.2</v>
      </c>
      <c r="E1284" s="504">
        <v>4.2</v>
      </c>
      <c r="F1284" s="504">
        <v>3.9</v>
      </c>
      <c r="G1284" s="504">
        <v>3.5</v>
      </c>
      <c r="H1284" s="504">
        <v>2.94</v>
      </c>
      <c r="I1284" s="505"/>
      <c r="J1284" s="505"/>
    </row>
    <row r="1285" spans="1:10" ht="90" x14ac:dyDescent="0.25">
      <c r="A1285" s="503" t="s">
        <v>53</v>
      </c>
      <c r="B1285" s="503" t="s">
        <v>1741</v>
      </c>
      <c r="C1285" s="503" t="s">
        <v>1822</v>
      </c>
      <c r="D1285" s="504">
        <v>3.8</v>
      </c>
      <c r="E1285" s="504">
        <v>4</v>
      </c>
      <c r="F1285" s="504">
        <v>3.8</v>
      </c>
      <c r="G1285" s="504">
        <v>3.7</v>
      </c>
      <c r="H1285" s="504">
        <v>3</v>
      </c>
      <c r="I1285" s="505"/>
      <c r="J1285" s="505"/>
    </row>
    <row r="1286" spans="1:10" ht="90" x14ac:dyDescent="0.25">
      <c r="A1286" s="503" t="s">
        <v>53</v>
      </c>
      <c r="B1286" s="503" t="s">
        <v>1777</v>
      </c>
      <c r="C1286" s="503" t="s">
        <v>2214</v>
      </c>
      <c r="D1286" s="504">
        <v>3.5</v>
      </c>
      <c r="E1286" s="504">
        <v>5.5</v>
      </c>
      <c r="F1286" s="504">
        <v>5.8</v>
      </c>
      <c r="G1286" s="504">
        <v>4.7</v>
      </c>
      <c r="H1286" s="507" t="s">
        <v>1918</v>
      </c>
      <c r="I1286" s="505"/>
      <c r="J1286" s="505"/>
    </row>
    <row r="1287" spans="1:10" ht="90" x14ac:dyDescent="0.25">
      <c r="A1287" s="503" t="s">
        <v>53</v>
      </c>
      <c r="B1287" s="503" t="s">
        <v>1764</v>
      </c>
      <c r="C1287" s="503" t="s">
        <v>1826</v>
      </c>
      <c r="D1287" s="504">
        <v>3.6</v>
      </c>
      <c r="E1287" s="504">
        <v>4.9000000000000004</v>
      </c>
      <c r="F1287" s="504">
        <v>5.3</v>
      </c>
      <c r="G1287" s="504">
        <v>4.9000000000000004</v>
      </c>
      <c r="H1287" s="504">
        <v>4.24</v>
      </c>
      <c r="I1287" s="505"/>
      <c r="J1287" s="505"/>
    </row>
    <row r="1288" spans="1:10" ht="90" x14ac:dyDescent="0.25">
      <c r="A1288" s="503" t="s">
        <v>53</v>
      </c>
      <c r="B1288" s="503" t="s">
        <v>1775</v>
      </c>
      <c r="C1288" s="503" t="s">
        <v>1827</v>
      </c>
      <c r="D1288" s="504">
        <v>3.6</v>
      </c>
      <c r="E1288" s="504">
        <v>4.2</v>
      </c>
      <c r="F1288" s="504">
        <v>4.5</v>
      </c>
      <c r="G1288" s="504">
        <v>3.8</v>
      </c>
      <c r="H1288" s="504">
        <v>3.32</v>
      </c>
      <c r="I1288" s="505"/>
      <c r="J1288" s="505"/>
    </row>
    <row r="1289" spans="1:10" ht="90" x14ac:dyDescent="0.25">
      <c r="A1289" s="503" t="s">
        <v>53</v>
      </c>
      <c r="B1289" s="503" t="s">
        <v>1753</v>
      </c>
      <c r="C1289" s="503" t="s">
        <v>1830</v>
      </c>
      <c r="D1289" s="504">
        <v>3.2</v>
      </c>
      <c r="E1289" s="504">
        <v>4.8</v>
      </c>
      <c r="F1289" s="504">
        <v>5.2</v>
      </c>
      <c r="G1289" s="504">
        <v>3.6</v>
      </c>
      <c r="H1289" s="504">
        <v>3.55</v>
      </c>
      <c r="I1289" s="505"/>
      <c r="J1289" s="505"/>
    </row>
    <row r="1290" spans="1:10" ht="105" x14ac:dyDescent="0.25">
      <c r="A1290" s="503" t="s">
        <v>53</v>
      </c>
      <c r="B1290" s="503" t="s">
        <v>1753</v>
      </c>
      <c r="C1290" s="503" t="s">
        <v>2215</v>
      </c>
      <c r="D1290" s="504">
        <v>3.2</v>
      </c>
      <c r="E1290" s="504">
        <v>5.7</v>
      </c>
      <c r="F1290" s="504">
        <v>4.4000000000000004</v>
      </c>
      <c r="G1290" s="504">
        <v>4.8</v>
      </c>
      <c r="H1290" s="504">
        <v>4.0599999999999996</v>
      </c>
      <c r="I1290" s="505"/>
      <c r="J1290" s="505"/>
    </row>
    <row r="1291" spans="1:10" ht="90" x14ac:dyDescent="0.25">
      <c r="A1291" s="503" t="s">
        <v>53</v>
      </c>
      <c r="B1291" s="503" t="s">
        <v>1758</v>
      </c>
      <c r="C1291" s="503" t="s">
        <v>1831</v>
      </c>
      <c r="D1291" s="504">
        <v>3.5</v>
      </c>
      <c r="E1291" s="504">
        <v>4</v>
      </c>
      <c r="F1291" s="504">
        <v>3.4</v>
      </c>
      <c r="G1291" s="504">
        <v>3.4</v>
      </c>
      <c r="H1291" s="504">
        <v>2.62</v>
      </c>
      <c r="I1291" s="505"/>
      <c r="J1291" s="505"/>
    </row>
    <row r="1292" spans="1:10" ht="90" x14ac:dyDescent="0.25">
      <c r="A1292" s="503" t="s">
        <v>53</v>
      </c>
      <c r="B1292" s="503" t="s">
        <v>1758</v>
      </c>
      <c r="C1292" s="503" t="s">
        <v>1832</v>
      </c>
      <c r="D1292" s="504">
        <v>3.6</v>
      </c>
      <c r="E1292" s="504">
        <v>4.7</v>
      </c>
      <c r="F1292" s="504">
        <v>4.8</v>
      </c>
      <c r="G1292" s="504">
        <v>4.0999999999999996</v>
      </c>
      <c r="H1292" s="504">
        <v>3.65</v>
      </c>
      <c r="I1292" s="505"/>
      <c r="J1292" s="505"/>
    </row>
    <row r="1293" spans="1:10" ht="90" x14ac:dyDescent="0.25">
      <c r="A1293" s="503" t="s">
        <v>53</v>
      </c>
      <c r="B1293" s="503" t="s">
        <v>1793</v>
      </c>
      <c r="C1293" s="503" t="s">
        <v>2216</v>
      </c>
      <c r="D1293" s="504">
        <v>4</v>
      </c>
      <c r="E1293" s="504">
        <v>4.4000000000000004</v>
      </c>
      <c r="F1293" s="504">
        <v>4.8</v>
      </c>
      <c r="G1293" s="504">
        <v>5.6</v>
      </c>
      <c r="H1293" s="504">
        <v>4.28</v>
      </c>
      <c r="I1293" s="505"/>
      <c r="J1293" s="505"/>
    </row>
    <row r="1294" spans="1:10" ht="75" x14ac:dyDescent="0.25">
      <c r="A1294" s="503" t="s">
        <v>53</v>
      </c>
      <c r="B1294" s="503" t="s">
        <v>1767</v>
      </c>
      <c r="C1294" s="503" t="s">
        <v>2217</v>
      </c>
      <c r="D1294" s="504">
        <v>3.3</v>
      </c>
      <c r="E1294" s="504">
        <v>5.9</v>
      </c>
      <c r="F1294" s="504">
        <v>5.6</v>
      </c>
      <c r="G1294" s="504">
        <v>5.9</v>
      </c>
      <c r="H1294" s="504">
        <v>4.92</v>
      </c>
      <c r="I1294" s="505"/>
      <c r="J1294" s="505"/>
    </row>
    <row r="1295" spans="1:10" ht="75" x14ac:dyDescent="0.25">
      <c r="A1295" s="503" t="s">
        <v>53</v>
      </c>
      <c r="B1295" s="503" t="s">
        <v>1777</v>
      </c>
      <c r="C1295" s="503" t="s">
        <v>2218</v>
      </c>
      <c r="D1295" s="504">
        <v>3.6</v>
      </c>
      <c r="E1295" s="504">
        <v>5.2</v>
      </c>
      <c r="F1295" s="504">
        <v>4.4000000000000004</v>
      </c>
      <c r="G1295" s="504">
        <v>4.0999999999999996</v>
      </c>
      <c r="H1295" s="504">
        <v>3.72</v>
      </c>
      <c r="I1295" s="505"/>
      <c r="J1295" s="505"/>
    </row>
    <row r="1296" spans="1:10" ht="90" x14ac:dyDescent="0.25">
      <c r="A1296" s="503" t="s">
        <v>53</v>
      </c>
      <c r="B1296" s="503" t="s">
        <v>1779</v>
      </c>
      <c r="C1296" s="503" t="s">
        <v>1836</v>
      </c>
      <c r="D1296" s="504">
        <v>5.8</v>
      </c>
      <c r="E1296" s="504">
        <v>5.5</v>
      </c>
      <c r="F1296" s="504">
        <v>5.5</v>
      </c>
      <c r="G1296" s="504">
        <v>5.2</v>
      </c>
      <c r="H1296" s="504">
        <v>5.47</v>
      </c>
      <c r="I1296" s="505"/>
      <c r="J1296" s="505"/>
    </row>
    <row r="1297" spans="1:10" ht="90" x14ac:dyDescent="0.25">
      <c r="A1297" s="503" t="s">
        <v>53</v>
      </c>
      <c r="B1297" s="503" t="s">
        <v>53</v>
      </c>
      <c r="C1297" s="503" t="s">
        <v>1837</v>
      </c>
      <c r="D1297" s="504">
        <v>3.7</v>
      </c>
      <c r="E1297" s="504">
        <v>5.4</v>
      </c>
      <c r="F1297" s="504">
        <v>5.3</v>
      </c>
      <c r="G1297" s="504">
        <v>5.0999999999999996</v>
      </c>
      <c r="H1297" s="504">
        <v>4.53</v>
      </c>
      <c r="I1297" s="505"/>
      <c r="J1297" s="505"/>
    </row>
    <row r="1298" spans="1:10" ht="90" x14ac:dyDescent="0.25">
      <c r="A1298" s="503" t="s">
        <v>53</v>
      </c>
      <c r="B1298" s="503" t="s">
        <v>1791</v>
      </c>
      <c r="C1298" s="503" t="s">
        <v>2219</v>
      </c>
      <c r="D1298" s="504">
        <v>3</v>
      </c>
      <c r="E1298" s="504">
        <v>4.8</v>
      </c>
      <c r="F1298" s="504">
        <v>4.0999999999999996</v>
      </c>
      <c r="G1298" s="504">
        <v>3.8</v>
      </c>
      <c r="H1298" s="504">
        <v>3.21</v>
      </c>
      <c r="I1298" s="505"/>
      <c r="J1298" s="50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0"/>
  <sheetViews>
    <sheetView workbookViewId="0">
      <selection activeCell="L13" sqref="L13"/>
    </sheetView>
  </sheetViews>
  <sheetFormatPr baseColWidth="10" defaultRowHeight="15" x14ac:dyDescent="0.25"/>
  <sheetData>
    <row r="1" spans="1:8" ht="60" x14ac:dyDescent="0.25">
      <c r="A1" s="513" t="s">
        <v>2220</v>
      </c>
      <c r="B1" s="513" t="s">
        <v>2221</v>
      </c>
      <c r="C1" s="513" t="s">
        <v>402</v>
      </c>
      <c r="D1" s="514" t="s">
        <v>1838</v>
      </c>
      <c r="E1" s="514" t="s">
        <v>1839</v>
      </c>
      <c r="F1" s="514" t="s">
        <v>1841</v>
      </c>
      <c r="G1" s="514" t="s">
        <v>1840</v>
      </c>
      <c r="H1" s="515" t="s">
        <v>407</v>
      </c>
    </row>
    <row r="2" spans="1:8" x14ac:dyDescent="0.25">
      <c r="A2" s="516" t="s">
        <v>408</v>
      </c>
      <c r="B2" s="517" t="s">
        <v>50</v>
      </c>
      <c r="C2" s="517" t="s">
        <v>409</v>
      </c>
      <c r="D2" s="518">
        <v>4.6900000000000004</v>
      </c>
      <c r="E2" s="518">
        <v>5.63</v>
      </c>
      <c r="F2" s="518">
        <v>4.83</v>
      </c>
      <c r="G2" s="518">
        <v>5.17</v>
      </c>
      <c r="H2" s="519">
        <v>4.87</v>
      </c>
    </row>
    <row r="3" spans="1:8" x14ac:dyDescent="0.25">
      <c r="A3" s="516" t="s">
        <v>408</v>
      </c>
      <c r="B3" s="517" t="s">
        <v>50</v>
      </c>
      <c r="C3" s="517" t="s">
        <v>2222</v>
      </c>
      <c r="D3" s="518">
        <v>4.03</v>
      </c>
      <c r="E3" s="518">
        <v>4.57</v>
      </c>
      <c r="F3" s="518">
        <v>4.5199999999999996</v>
      </c>
      <c r="G3" s="518">
        <v>4.4800000000000004</v>
      </c>
      <c r="H3" s="519">
        <v>3.94</v>
      </c>
    </row>
    <row r="4" spans="1:8" x14ac:dyDescent="0.25">
      <c r="A4" s="516" t="s">
        <v>408</v>
      </c>
      <c r="B4" s="517" t="s">
        <v>50</v>
      </c>
      <c r="C4" s="517" t="s">
        <v>410</v>
      </c>
      <c r="D4" s="518">
        <v>4.4800000000000004</v>
      </c>
      <c r="E4" s="518">
        <v>6.36</v>
      </c>
      <c r="F4" s="518">
        <v>5.67</v>
      </c>
      <c r="G4" s="518">
        <v>6.03</v>
      </c>
      <c r="H4" s="519">
        <v>5.6</v>
      </c>
    </row>
    <row r="5" spans="1:8" x14ac:dyDescent="0.25">
      <c r="A5" s="516" t="s">
        <v>408</v>
      </c>
      <c r="B5" s="517" t="s">
        <v>50</v>
      </c>
      <c r="C5" s="517" t="s">
        <v>411</v>
      </c>
      <c r="D5" s="518">
        <v>4.2699999999999996</v>
      </c>
      <c r="E5" s="518">
        <v>5.79</v>
      </c>
      <c r="F5" s="518">
        <v>5.25</v>
      </c>
      <c r="G5" s="518">
        <v>4.83</v>
      </c>
      <c r="H5" s="519">
        <v>4.83</v>
      </c>
    </row>
    <row r="6" spans="1:8" x14ac:dyDescent="0.25">
      <c r="A6" s="516" t="s">
        <v>408</v>
      </c>
      <c r="B6" s="517" t="s">
        <v>50</v>
      </c>
      <c r="C6" s="517" t="s">
        <v>412</v>
      </c>
      <c r="D6" s="518">
        <v>5.32</v>
      </c>
      <c r="E6" s="518">
        <v>6.36</v>
      </c>
      <c r="F6" s="518">
        <v>5.76</v>
      </c>
      <c r="G6" s="518">
        <v>5.46</v>
      </c>
      <c r="H6" s="519">
        <v>5.68</v>
      </c>
    </row>
    <row r="7" spans="1:8" x14ac:dyDescent="0.25">
      <c r="A7" s="516" t="s">
        <v>408</v>
      </c>
      <c r="B7" s="517" t="s">
        <v>50</v>
      </c>
      <c r="C7" s="517" t="s">
        <v>413</v>
      </c>
      <c r="D7" s="518">
        <v>4.66</v>
      </c>
      <c r="E7" s="518">
        <v>5.08</v>
      </c>
      <c r="F7" s="518">
        <v>5.59</v>
      </c>
      <c r="G7" s="518">
        <v>4.53</v>
      </c>
      <c r="H7" s="519">
        <v>4.7300000000000004</v>
      </c>
    </row>
    <row r="8" spans="1:8" x14ac:dyDescent="0.25">
      <c r="A8" s="516" t="s">
        <v>408</v>
      </c>
      <c r="B8" s="517" t="s">
        <v>414</v>
      </c>
      <c r="C8" s="517" t="s">
        <v>2223</v>
      </c>
      <c r="D8" s="518">
        <v>4.5199999999999996</v>
      </c>
      <c r="E8" s="518">
        <v>5.75</v>
      </c>
      <c r="F8" s="518">
        <v>5.58</v>
      </c>
      <c r="G8" s="518">
        <v>5.54</v>
      </c>
      <c r="H8" s="519">
        <v>5.19</v>
      </c>
    </row>
    <row r="9" spans="1:8" x14ac:dyDescent="0.25">
      <c r="A9" s="516" t="s">
        <v>408</v>
      </c>
      <c r="B9" s="517" t="s">
        <v>416</v>
      </c>
      <c r="C9" s="517" t="s">
        <v>417</v>
      </c>
      <c r="D9" s="518">
        <v>4.63</v>
      </c>
      <c r="E9" s="518">
        <v>6.32</v>
      </c>
      <c r="F9" s="518">
        <v>5.53</v>
      </c>
      <c r="G9" s="518">
        <v>5.24</v>
      </c>
      <c r="H9" s="519">
        <v>5.35</v>
      </c>
    </row>
    <row r="10" spans="1:8" x14ac:dyDescent="0.25">
      <c r="A10" s="516" t="s">
        <v>408</v>
      </c>
      <c r="B10" s="517" t="s">
        <v>418</v>
      </c>
      <c r="C10" s="517" t="s">
        <v>419</v>
      </c>
      <c r="D10" s="518">
        <v>4.5199999999999996</v>
      </c>
      <c r="E10" s="518">
        <v>5.95</v>
      </c>
      <c r="F10" s="518">
        <v>5.95</v>
      </c>
      <c r="G10" s="518">
        <v>5.48</v>
      </c>
      <c r="H10" s="519">
        <v>5.43</v>
      </c>
    </row>
    <row r="11" spans="1:8" x14ac:dyDescent="0.25">
      <c r="A11" s="516" t="s">
        <v>408</v>
      </c>
      <c r="B11" s="517" t="s">
        <v>418</v>
      </c>
      <c r="C11" s="517" t="s">
        <v>420</v>
      </c>
      <c r="D11" s="518">
        <v>4.5199999999999996</v>
      </c>
      <c r="E11" s="518">
        <v>5.64</v>
      </c>
      <c r="F11" s="518">
        <v>5.26</v>
      </c>
      <c r="G11" s="518">
        <v>5.19</v>
      </c>
      <c r="H11" s="519">
        <v>4.95</v>
      </c>
    </row>
    <row r="12" spans="1:8" x14ac:dyDescent="0.25">
      <c r="A12" s="516" t="s">
        <v>408</v>
      </c>
      <c r="B12" s="517" t="s">
        <v>418</v>
      </c>
      <c r="C12" s="517" t="s">
        <v>2224</v>
      </c>
      <c r="D12" s="518">
        <v>4.22</v>
      </c>
      <c r="E12" s="518">
        <v>5.21</v>
      </c>
      <c r="F12" s="518">
        <v>5.19</v>
      </c>
      <c r="G12" s="518">
        <v>5.33</v>
      </c>
      <c r="H12" s="519">
        <v>4.78</v>
      </c>
    </row>
    <row r="13" spans="1:8" x14ac:dyDescent="0.25">
      <c r="A13" s="516" t="s">
        <v>408</v>
      </c>
      <c r="B13" s="517" t="s">
        <v>422</v>
      </c>
      <c r="C13" s="517" t="s">
        <v>423</v>
      </c>
      <c r="D13" s="518">
        <v>6.41</v>
      </c>
      <c r="E13" s="518">
        <v>6.36</v>
      </c>
      <c r="F13" s="518">
        <v>6.02</v>
      </c>
      <c r="G13" s="518">
        <v>5.79</v>
      </c>
      <c r="H13" s="519">
        <v>6.18</v>
      </c>
    </row>
    <row r="14" spans="1:8" x14ac:dyDescent="0.25">
      <c r="A14" s="516" t="s">
        <v>408</v>
      </c>
      <c r="B14" s="517" t="s">
        <v>424</v>
      </c>
      <c r="C14" s="517" t="s">
        <v>425</v>
      </c>
      <c r="D14" s="518">
        <v>3.75</v>
      </c>
      <c r="E14" s="518">
        <v>6.02</v>
      </c>
      <c r="F14" s="518">
        <v>5.52</v>
      </c>
      <c r="G14" s="518">
        <v>5.3</v>
      </c>
      <c r="H14" s="519">
        <v>5.07</v>
      </c>
    </row>
    <row r="15" spans="1:8" x14ac:dyDescent="0.25">
      <c r="A15" s="516" t="s">
        <v>408</v>
      </c>
      <c r="B15" s="517" t="s">
        <v>426</v>
      </c>
      <c r="C15" s="517" t="s">
        <v>427</v>
      </c>
      <c r="D15" s="518">
        <v>7.42</v>
      </c>
      <c r="E15" s="518">
        <v>6.95</v>
      </c>
      <c r="F15" s="518">
        <v>7.35</v>
      </c>
      <c r="G15" s="518">
        <v>6.29</v>
      </c>
      <c r="H15" s="519">
        <v>7.18</v>
      </c>
    </row>
    <row r="16" spans="1:8" x14ac:dyDescent="0.25">
      <c r="A16" s="516" t="s">
        <v>408</v>
      </c>
      <c r="B16" s="517" t="s">
        <v>414</v>
      </c>
      <c r="C16" s="517" t="s">
        <v>428</v>
      </c>
      <c r="D16" s="518">
        <v>4.51</v>
      </c>
      <c r="E16" s="518">
        <v>5.84</v>
      </c>
      <c r="F16" s="518">
        <v>5.42</v>
      </c>
      <c r="G16" s="518">
        <v>5.0999999999999996</v>
      </c>
      <c r="H16" s="519">
        <v>4.97</v>
      </c>
    </row>
    <row r="17" spans="1:8" x14ac:dyDescent="0.25">
      <c r="A17" s="516" t="s">
        <v>408</v>
      </c>
      <c r="B17" s="517" t="s">
        <v>414</v>
      </c>
      <c r="C17" s="517" t="s">
        <v>429</v>
      </c>
      <c r="D17" s="518">
        <v>3.23</v>
      </c>
      <c r="E17" s="518">
        <v>4.54</v>
      </c>
      <c r="F17" s="518">
        <v>4.43</v>
      </c>
      <c r="G17" s="518">
        <v>4.66</v>
      </c>
      <c r="H17" s="519">
        <v>3.64</v>
      </c>
    </row>
    <row r="18" spans="1:8" x14ac:dyDescent="0.25">
      <c r="A18" s="516" t="s">
        <v>408</v>
      </c>
      <c r="B18" s="517" t="s">
        <v>414</v>
      </c>
      <c r="C18" s="517" t="s">
        <v>430</v>
      </c>
      <c r="D18" s="518">
        <v>4.6500000000000004</v>
      </c>
      <c r="E18" s="518">
        <v>5.51</v>
      </c>
      <c r="F18" s="518">
        <v>5.19</v>
      </c>
      <c r="G18" s="518">
        <v>5.51</v>
      </c>
      <c r="H18" s="519">
        <v>5.07</v>
      </c>
    </row>
    <row r="19" spans="1:8" x14ac:dyDescent="0.25">
      <c r="A19" s="516" t="s">
        <v>408</v>
      </c>
      <c r="B19" s="517" t="s">
        <v>414</v>
      </c>
      <c r="C19" s="517" t="s">
        <v>431</v>
      </c>
      <c r="D19" s="518">
        <v>3.92</v>
      </c>
      <c r="E19" s="518">
        <v>5.68</v>
      </c>
      <c r="F19" s="518">
        <v>3.57</v>
      </c>
      <c r="G19" s="518">
        <v>5.05</v>
      </c>
      <c r="H19" s="519">
        <v>4.0199999999999996</v>
      </c>
    </row>
    <row r="20" spans="1:8" x14ac:dyDescent="0.25">
      <c r="A20" s="516" t="s">
        <v>408</v>
      </c>
      <c r="B20" s="517" t="s">
        <v>414</v>
      </c>
      <c r="C20" s="517" t="s">
        <v>2225</v>
      </c>
      <c r="D20" s="518">
        <v>4</v>
      </c>
      <c r="E20" s="518">
        <v>5.66</v>
      </c>
      <c r="F20" s="518">
        <v>4.57</v>
      </c>
      <c r="G20" s="518">
        <v>4.21</v>
      </c>
      <c r="H20" s="519">
        <v>4.22</v>
      </c>
    </row>
    <row r="21" spans="1:8" x14ac:dyDescent="0.25">
      <c r="A21" s="516" t="s">
        <v>408</v>
      </c>
      <c r="B21" s="517" t="s">
        <v>433</v>
      </c>
      <c r="C21" s="517" t="s">
        <v>434</v>
      </c>
      <c r="D21" s="518">
        <v>5.25</v>
      </c>
      <c r="E21" s="518">
        <v>5.75</v>
      </c>
      <c r="F21" s="518">
        <v>5.46</v>
      </c>
      <c r="G21" s="518">
        <v>4.8600000000000003</v>
      </c>
      <c r="H21" s="519">
        <v>5.13</v>
      </c>
    </row>
    <row r="22" spans="1:8" x14ac:dyDescent="0.25">
      <c r="A22" s="516" t="s">
        <v>408</v>
      </c>
      <c r="B22" s="517" t="s">
        <v>435</v>
      </c>
      <c r="C22" s="517" t="s">
        <v>436</v>
      </c>
      <c r="D22" s="518">
        <v>4.5</v>
      </c>
      <c r="E22" s="518">
        <v>6.01</v>
      </c>
      <c r="F22" s="518">
        <v>5.51</v>
      </c>
      <c r="G22" s="518">
        <v>5.24</v>
      </c>
      <c r="H22" s="519">
        <v>5.17</v>
      </c>
    </row>
    <row r="23" spans="1:8" x14ac:dyDescent="0.25">
      <c r="A23" s="516" t="s">
        <v>408</v>
      </c>
      <c r="B23" s="517" t="s">
        <v>437</v>
      </c>
      <c r="C23" s="517" t="s">
        <v>438</v>
      </c>
      <c r="D23" s="518">
        <v>3.71</v>
      </c>
      <c r="E23" s="518">
        <v>5.64</v>
      </c>
      <c r="F23" s="518">
        <v>4.82</v>
      </c>
      <c r="G23" s="518">
        <v>4.8</v>
      </c>
      <c r="H23" s="519">
        <v>4.47</v>
      </c>
    </row>
    <row r="24" spans="1:8" x14ac:dyDescent="0.25">
      <c r="A24" s="516" t="s">
        <v>408</v>
      </c>
      <c r="B24" s="517" t="s">
        <v>437</v>
      </c>
      <c r="C24" s="517" t="s">
        <v>439</v>
      </c>
      <c r="D24" s="518">
        <v>4.92</v>
      </c>
      <c r="E24" s="518">
        <v>6.84</v>
      </c>
      <c r="F24" s="518">
        <v>6.4</v>
      </c>
      <c r="G24" s="518">
        <v>5.78</v>
      </c>
      <c r="H24" s="519">
        <v>6.09</v>
      </c>
    </row>
    <row r="25" spans="1:8" x14ac:dyDescent="0.25">
      <c r="A25" s="516" t="s">
        <v>408</v>
      </c>
      <c r="B25" s="517" t="s">
        <v>437</v>
      </c>
      <c r="C25" s="517" t="s">
        <v>440</v>
      </c>
      <c r="D25" s="518">
        <v>5.82</v>
      </c>
      <c r="E25" s="518">
        <v>5.75</v>
      </c>
      <c r="F25" s="518">
        <v>5.73</v>
      </c>
      <c r="G25" s="518">
        <v>5.01</v>
      </c>
      <c r="H25" s="519">
        <v>5.37</v>
      </c>
    </row>
    <row r="26" spans="1:8" x14ac:dyDescent="0.25">
      <c r="A26" s="516" t="s">
        <v>408</v>
      </c>
      <c r="B26" s="517" t="s">
        <v>441</v>
      </c>
      <c r="C26" s="517" t="s">
        <v>442</v>
      </c>
      <c r="D26" s="518">
        <v>4.3099999999999996</v>
      </c>
      <c r="E26" s="518">
        <v>6.59</v>
      </c>
      <c r="F26" s="518">
        <v>5.32</v>
      </c>
      <c r="G26" s="518">
        <v>5.42</v>
      </c>
      <c r="H26" s="519">
        <v>5.44</v>
      </c>
    </row>
    <row r="27" spans="1:8" x14ac:dyDescent="0.25">
      <c r="A27" s="516" t="s">
        <v>408</v>
      </c>
      <c r="B27" s="517" t="s">
        <v>418</v>
      </c>
      <c r="C27" s="517" t="s">
        <v>443</v>
      </c>
      <c r="D27" s="518">
        <v>5.12</v>
      </c>
      <c r="E27" s="518">
        <v>6.47</v>
      </c>
      <c r="F27" s="518">
        <v>5.71</v>
      </c>
      <c r="G27" s="518">
        <v>6.3</v>
      </c>
      <c r="H27" s="519">
        <v>5.93</v>
      </c>
    </row>
    <row r="28" spans="1:8" x14ac:dyDescent="0.25">
      <c r="A28" s="516" t="s">
        <v>408</v>
      </c>
      <c r="B28" s="517" t="s">
        <v>444</v>
      </c>
      <c r="C28" s="517" t="s">
        <v>445</v>
      </c>
      <c r="D28" s="518">
        <v>4.5599999999999996</v>
      </c>
      <c r="E28" s="518">
        <v>5.44</v>
      </c>
      <c r="F28" s="518">
        <v>4.8099999999999996</v>
      </c>
      <c r="G28" s="518">
        <v>4.79</v>
      </c>
      <c r="H28" s="519">
        <v>4.6399999999999997</v>
      </c>
    </row>
    <row r="29" spans="1:8" x14ac:dyDescent="0.25">
      <c r="A29" s="516" t="s">
        <v>408</v>
      </c>
      <c r="B29" s="517" t="s">
        <v>424</v>
      </c>
      <c r="C29" s="517" t="s">
        <v>446</v>
      </c>
      <c r="D29" s="518">
        <v>4.29</v>
      </c>
      <c r="E29" s="518">
        <v>5.68</v>
      </c>
      <c r="F29" s="518">
        <v>5.7</v>
      </c>
      <c r="G29" s="518">
        <v>4.97</v>
      </c>
      <c r="H29" s="519">
        <v>4.9400000000000004</v>
      </c>
    </row>
    <row r="30" spans="1:8" x14ac:dyDescent="0.25">
      <c r="A30" s="516" t="s">
        <v>408</v>
      </c>
      <c r="B30" s="517" t="s">
        <v>424</v>
      </c>
      <c r="C30" s="517" t="s">
        <v>447</v>
      </c>
      <c r="D30" s="518">
        <v>4.38</v>
      </c>
      <c r="E30" s="518">
        <v>5.62</v>
      </c>
      <c r="F30" s="518">
        <v>5.26</v>
      </c>
      <c r="G30" s="518">
        <v>4.97</v>
      </c>
      <c r="H30" s="519">
        <v>4.88</v>
      </c>
    </row>
    <row r="31" spans="1:8" x14ac:dyDescent="0.25">
      <c r="A31" s="516" t="s">
        <v>408</v>
      </c>
      <c r="B31" s="517" t="s">
        <v>433</v>
      </c>
      <c r="C31" s="517" t="s">
        <v>448</v>
      </c>
      <c r="D31" s="518">
        <v>4.4000000000000004</v>
      </c>
      <c r="E31" s="518">
        <v>6.15</v>
      </c>
      <c r="F31" s="518">
        <v>5.8</v>
      </c>
      <c r="G31" s="518">
        <v>5.47</v>
      </c>
      <c r="H31" s="519">
        <v>5.31</v>
      </c>
    </row>
    <row r="32" spans="1:8" x14ac:dyDescent="0.25">
      <c r="A32" s="516" t="s">
        <v>408</v>
      </c>
      <c r="B32" s="517" t="s">
        <v>50</v>
      </c>
      <c r="C32" s="517" t="s">
        <v>449</v>
      </c>
      <c r="D32" s="518">
        <v>6.45</v>
      </c>
      <c r="E32" s="518">
        <v>6.88</v>
      </c>
      <c r="F32" s="518">
        <v>5.63</v>
      </c>
      <c r="G32" s="518">
        <v>5.73</v>
      </c>
      <c r="H32" s="519">
        <v>6.12</v>
      </c>
    </row>
    <row r="33" spans="1:8" x14ac:dyDescent="0.25">
      <c r="A33" s="516" t="s">
        <v>408</v>
      </c>
      <c r="B33" s="517" t="s">
        <v>50</v>
      </c>
      <c r="C33" s="517" t="s">
        <v>450</v>
      </c>
      <c r="D33" s="518">
        <v>4.4000000000000004</v>
      </c>
      <c r="E33" s="518">
        <v>5.74</v>
      </c>
      <c r="F33" s="518">
        <v>4.96</v>
      </c>
      <c r="G33" s="518">
        <v>5.0999999999999996</v>
      </c>
      <c r="H33" s="519">
        <v>4.87</v>
      </c>
    </row>
    <row r="34" spans="1:8" x14ac:dyDescent="0.25">
      <c r="A34" s="516" t="s">
        <v>408</v>
      </c>
      <c r="B34" s="517" t="s">
        <v>50</v>
      </c>
      <c r="C34" s="517" t="s">
        <v>451</v>
      </c>
      <c r="D34" s="518">
        <v>7.23</v>
      </c>
      <c r="E34" s="518">
        <v>6.89</v>
      </c>
      <c r="F34" s="518">
        <v>6.68</v>
      </c>
      <c r="G34" s="518">
        <v>6.61</v>
      </c>
      <c r="H34" s="519">
        <v>7.02</v>
      </c>
    </row>
    <row r="35" spans="1:8" x14ac:dyDescent="0.25">
      <c r="A35" s="516" t="s">
        <v>408</v>
      </c>
      <c r="B35" s="517" t="s">
        <v>50</v>
      </c>
      <c r="C35" s="517" t="s">
        <v>452</v>
      </c>
      <c r="D35" s="518">
        <v>7.48</v>
      </c>
      <c r="E35" s="518">
        <v>7.59</v>
      </c>
      <c r="F35" s="518">
        <v>7.89</v>
      </c>
      <c r="G35" s="518">
        <v>7.09</v>
      </c>
      <c r="H35" s="519">
        <v>7.7</v>
      </c>
    </row>
    <row r="36" spans="1:8" x14ac:dyDescent="0.25">
      <c r="A36" s="516" t="s">
        <v>408</v>
      </c>
      <c r="B36" s="517" t="s">
        <v>50</v>
      </c>
      <c r="C36" s="517" t="s">
        <v>453</v>
      </c>
      <c r="D36" s="518">
        <v>5.92</v>
      </c>
      <c r="E36" s="518">
        <v>6.55</v>
      </c>
      <c r="F36" s="518">
        <v>6.53</v>
      </c>
      <c r="G36" s="518">
        <v>6.03</v>
      </c>
      <c r="H36" s="519">
        <v>6.27</v>
      </c>
    </row>
    <row r="37" spans="1:8" x14ac:dyDescent="0.25">
      <c r="A37" s="516" t="s">
        <v>408</v>
      </c>
      <c r="B37" s="517" t="s">
        <v>50</v>
      </c>
      <c r="C37" s="517" t="s">
        <v>454</v>
      </c>
      <c r="D37" s="518">
        <v>4.55</v>
      </c>
      <c r="E37" s="518">
        <v>6</v>
      </c>
      <c r="F37" s="518">
        <v>4.96</v>
      </c>
      <c r="G37" s="518">
        <v>5.29</v>
      </c>
      <c r="H37" s="519">
        <v>5.01</v>
      </c>
    </row>
    <row r="38" spans="1:8" x14ac:dyDescent="0.25">
      <c r="A38" s="516" t="s">
        <v>408</v>
      </c>
      <c r="B38" s="517" t="s">
        <v>50</v>
      </c>
      <c r="C38" s="517" t="s">
        <v>1850</v>
      </c>
      <c r="D38" s="518">
        <v>4.8899999999999997</v>
      </c>
      <c r="E38" s="518">
        <v>5.56</v>
      </c>
      <c r="F38" s="518">
        <v>5.22</v>
      </c>
      <c r="G38" s="518">
        <v>5.32</v>
      </c>
      <c r="H38" s="519">
        <v>5.01</v>
      </c>
    </row>
    <row r="39" spans="1:8" x14ac:dyDescent="0.25">
      <c r="A39" s="516" t="s">
        <v>408</v>
      </c>
      <c r="B39" s="517" t="s">
        <v>418</v>
      </c>
      <c r="C39" s="517" t="s">
        <v>449</v>
      </c>
      <c r="D39" s="518">
        <v>3.87</v>
      </c>
      <c r="E39" s="518">
        <v>4.53</v>
      </c>
      <c r="F39" s="518">
        <v>4.51</v>
      </c>
      <c r="G39" s="518">
        <v>4.2699999999999996</v>
      </c>
      <c r="H39" s="519">
        <v>3.82</v>
      </c>
    </row>
    <row r="40" spans="1:8" x14ac:dyDescent="0.25">
      <c r="A40" s="516" t="s">
        <v>408</v>
      </c>
      <c r="B40" s="517" t="s">
        <v>50</v>
      </c>
      <c r="C40" s="517" t="s">
        <v>456</v>
      </c>
      <c r="D40" s="518">
        <v>4.8899999999999997</v>
      </c>
      <c r="E40" s="518">
        <v>6.46</v>
      </c>
      <c r="F40" s="518">
        <v>5.92</v>
      </c>
      <c r="G40" s="518">
        <v>5.73</v>
      </c>
      <c r="H40" s="519">
        <v>5.72</v>
      </c>
    </row>
    <row r="41" spans="1:8" x14ac:dyDescent="0.25">
      <c r="A41" s="516" t="s">
        <v>408</v>
      </c>
      <c r="B41" s="517" t="s">
        <v>414</v>
      </c>
      <c r="C41" s="517" t="s">
        <v>2226</v>
      </c>
      <c r="D41" s="518">
        <v>4.45</v>
      </c>
      <c r="E41" s="518">
        <v>6.29</v>
      </c>
      <c r="F41" s="518">
        <v>5.73</v>
      </c>
      <c r="G41" s="518">
        <v>5.85</v>
      </c>
      <c r="H41" s="519">
        <v>5.45</v>
      </c>
    </row>
    <row r="42" spans="1:8" x14ac:dyDescent="0.25">
      <c r="A42" s="516" t="s">
        <v>408</v>
      </c>
      <c r="B42" s="517" t="s">
        <v>50</v>
      </c>
      <c r="C42" s="517" t="s">
        <v>459</v>
      </c>
      <c r="D42" s="518">
        <v>5.07</v>
      </c>
      <c r="E42" s="518">
        <v>6.25</v>
      </c>
      <c r="F42" s="518">
        <v>6.33</v>
      </c>
      <c r="G42" s="518">
        <v>5.71</v>
      </c>
      <c r="H42" s="519">
        <v>5.84</v>
      </c>
    </row>
    <row r="43" spans="1:8" x14ac:dyDescent="0.25">
      <c r="A43" s="516" t="s">
        <v>408</v>
      </c>
      <c r="B43" s="517" t="s">
        <v>414</v>
      </c>
      <c r="C43" s="517" t="s">
        <v>2227</v>
      </c>
      <c r="D43" s="518">
        <v>4.9800000000000004</v>
      </c>
      <c r="E43" s="518">
        <v>6.02</v>
      </c>
      <c r="F43" s="518">
        <v>5.59</v>
      </c>
      <c r="G43" s="518">
        <v>5.8</v>
      </c>
      <c r="H43" s="519">
        <v>5.58</v>
      </c>
    </row>
    <row r="44" spans="1:8" x14ac:dyDescent="0.25">
      <c r="A44" s="516" t="s">
        <v>408</v>
      </c>
      <c r="B44" s="517" t="s">
        <v>414</v>
      </c>
      <c r="C44" s="517" t="s">
        <v>2228</v>
      </c>
      <c r="D44" s="518">
        <v>4.84</v>
      </c>
      <c r="E44" s="518">
        <v>5.99</v>
      </c>
      <c r="F44" s="518">
        <v>5.79</v>
      </c>
      <c r="G44" s="518">
        <v>5.3</v>
      </c>
      <c r="H44" s="519">
        <v>5.4</v>
      </c>
    </row>
    <row r="45" spans="1:8" x14ac:dyDescent="0.25">
      <c r="A45" s="516" t="s">
        <v>408</v>
      </c>
      <c r="B45" s="517" t="s">
        <v>437</v>
      </c>
      <c r="C45" s="517" t="s">
        <v>462</v>
      </c>
      <c r="D45" s="518">
        <v>4.75</v>
      </c>
      <c r="E45" s="518">
        <v>6.2</v>
      </c>
      <c r="F45" s="518">
        <v>4.4000000000000004</v>
      </c>
      <c r="G45" s="518">
        <v>4.91</v>
      </c>
      <c r="H45" s="519">
        <v>4.95</v>
      </c>
    </row>
    <row r="46" spans="1:8" x14ac:dyDescent="0.25">
      <c r="A46" s="516" t="s">
        <v>408</v>
      </c>
      <c r="B46" s="517" t="s">
        <v>437</v>
      </c>
      <c r="C46" s="517" t="s">
        <v>2229</v>
      </c>
      <c r="D46" s="518">
        <v>4.0999999999999996</v>
      </c>
      <c r="E46" s="518">
        <v>4.6900000000000004</v>
      </c>
      <c r="F46" s="518">
        <v>4.54</v>
      </c>
      <c r="G46" s="518">
        <v>4.24</v>
      </c>
      <c r="H46" s="519">
        <v>4.01</v>
      </c>
    </row>
    <row r="47" spans="1:8" x14ac:dyDescent="0.25">
      <c r="A47" s="516" t="s">
        <v>408</v>
      </c>
      <c r="B47" s="517" t="s">
        <v>437</v>
      </c>
      <c r="C47" s="517" t="s">
        <v>464</v>
      </c>
      <c r="D47" s="518">
        <v>4.04</v>
      </c>
      <c r="E47" s="518">
        <v>6.49</v>
      </c>
      <c r="F47" s="518">
        <v>5.07</v>
      </c>
      <c r="G47" s="518">
        <v>4.7699999999999996</v>
      </c>
      <c r="H47" s="519">
        <v>4.99</v>
      </c>
    </row>
    <row r="48" spans="1:8" x14ac:dyDescent="0.25">
      <c r="A48" s="516" t="s">
        <v>408</v>
      </c>
      <c r="B48" s="517" t="s">
        <v>418</v>
      </c>
      <c r="C48" s="517" t="s">
        <v>512</v>
      </c>
      <c r="D48" s="518">
        <v>5.04</v>
      </c>
      <c r="E48" s="518">
        <v>6.95</v>
      </c>
      <c r="F48" s="518">
        <v>5.96</v>
      </c>
      <c r="G48" s="518">
        <v>5.73</v>
      </c>
      <c r="H48" s="519">
        <v>5.91</v>
      </c>
    </row>
    <row r="49" spans="1:8" x14ac:dyDescent="0.25">
      <c r="A49" s="516" t="s">
        <v>408</v>
      </c>
      <c r="B49" s="517" t="s">
        <v>422</v>
      </c>
      <c r="C49" s="517" t="s">
        <v>465</v>
      </c>
      <c r="D49" s="518">
        <v>5.45</v>
      </c>
      <c r="E49" s="518">
        <v>6.02</v>
      </c>
      <c r="F49" s="518">
        <v>5.73</v>
      </c>
      <c r="G49" s="518">
        <v>5.39</v>
      </c>
      <c r="H49" s="519">
        <v>5.55</v>
      </c>
    </row>
    <row r="50" spans="1:8" x14ac:dyDescent="0.25">
      <c r="A50" s="516" t="s">
        <v>408</v>
      </c>
      <c r="B50" s="517" t="s">
        <v>441</v>
      </c>
      <c r="C50" s="517" t="s">
        <v>466</v>
      </c>
      <c r="D50" s="518">
        <v>5.08</v>
      </c>
      <c r="E50" s="518">
        <v>5.72</v>
      </c>
      <c r="F50" s="518">
        <v>5.39</v>
      </c>
      <c r="G50" s="518">
        <v>5.88</v>
      </c>
      <c r="H50" s="519">
        <v>5.46</v>
      </c>
    </row>
    <row r="51" spans="1:8" x14ac:dyDescent="0.25">
      <c r="A51" s="516" t="s">
        <v>408</v>
      </c>
      <c r="B51" s="517" t="s">
        <v>424</v>
      </c>
      <c r="C51" s="517" t="s">
        <v>2230</v>
      </c>
      <c r="D51" s="518">
        <v>3.84</v>
      </c>
      <c r="E51" s="518">
        <v>5.22</v>
      </c>
      <c r="F51" s="518">
        <v>4.5</v>
      </c>
      <c r="G51" s="518">
        <v>4.67</v>
      </c>
      <c r="H51" s="519">
        <v>4.1500000000000004</v>
      </c>
    </row>
    <row r="52" spans="1:8" x14ac:dyDescent="0.25">
      <c r="A52" s="516" t="s">
        <v>408</v>
      </c>
      <c r="B52" s="517" t="s">
        <v>437</v>
      </c>
      <c r="C52" s="517" t="s">
        <v>2231</v>
      </c>
      <c r="D52" s="518">
        <v>3.73</v>
      </c>
      <c r="E52" s="518">
        <v>4.7</v>
      </c>
      <c r="F52" s="518">
        <v>4.25</v>
      </c>
      <c r="G52" s="518">
        <v>4.3</v>
      </c>
      <c r="H52" s="519">
        <v>3.75</v>
      </c>
    </row>
    <row r="53" spans="1:8" x14ac:dyDescent="0.25">
      <c r="A53" s="516" t="s">
        <v>408</v>
      </c>
      <c r="B53" s="517" t="s">
        <v>418</v>
      </c>
      <c r="C53" s="517" t="s">
        <v>2232</v>
      </c>
      <c r="D53" s="518">
        <v>3.68</v>
      </c>
      <c r="E53" s="518">
        <v>5.34</v>
      </c>
      <c r="F53" s="518">
        <v>4.4400000000000004</v>
      </c>
      <c r="G53" s="518">
        <v>4.43</v>
      </c>
      <c r="H53" s="519">
        <v>4.07</v>
      </c>
    </row>
    <row r="54" spans="1:8" x14ac:dyDescent="0.25">
      <c r="A54" s="516" t="s">
        <v>408</v>
      </c>
      <c r="B54" s="517" t="s">
        <v>441</v>
      </c>
      <c r="C54" s="517" t="s">
        <v>471</v>
      </c>
      <c r="D54" s="518">
        <v>3.83</v>
      </c>
      <c r="E54" s="518">
        <v>5.71</v>
      </c>
      <c r="F54" s="518">
        <v>4.91</v>
      </c>
      <c r="G54" s="518">
        <v>4.6500000000000004</v>
      </c>
      <c r="H54" s="519">
        <v>4.46</v>
      </c>
    </row>
    <row r="55" spans="1:8" x14ac:dyDescent="0.25">
      <c r="A55" s="516" t="s">
        <v>408</v>
      </c>
      <c r="B55" s="517" t="s">
        <v>50</v>
      </c>
      <c r="C55" s="517" t="s">
        <v>2233</v>
      </c>
      <c r="D55" s="518">
        <v>3.93</v>
      </c>
      <c r="E55" s="518">
        <v>5.86</v>
      </c>
      <c r="F55" s="518">
        <v>4.9400000000000004</v>
      </c>
      <c r="G55" s="518">
        <v>5.01</v>
      </c>
      <c r="H55" s="519">
        <v>4.7</v>
      </c>
    </row>
    <row r="56" spans="1:8" x14ac:dyDescent="0.25">
      <c r="A56" s="516" t="s">
        <v>408</v>
      </c>
      <c r="B56" s="517" t="s">
        <v>50</v>
      </c>
      <c r="C56" s="517" t="s">
        <v>2234</v>
      </c>
      <c r="D56" s="518">
        <v>4.45</v>
      </c>
      <c r="E56" s="518">
        <v>5.18</v>
      </c>
      <c r="F56" s="518">
        <v>5.01</v>
      </c>
      <c r="G56" s="518">
        <v>4.67</v>
      </c>
      <c r="H56" s="519">
        <v>4.4800000000000004</v>
      </c>
    </row>
    <row r="57" spans="1:8" x14ac:dyDescent="0.25">
      <c r="A57" s="516" t="s">
        <v>408</v>
      </c>
      <c r="B57" s="517" t="s">
        <v>422</v>
      </c>
      <c r="C57" s="517" t="s">
        <v>1862</v>
      </c>
      <c r="D57" s="518">
        <v>4.38</v>
      </c>
      <c r="E57" s="518">
        <v>5.76</v>
      </c>
      <c r="F57" s="518">
        <v>4.99</v>
      </c>
      <c r="G57" s="518">
        <v>4.92</v>
      </c>
      <c r="H57" s="519">
        <v>4.7699999999999996</v>
      </c>
    </row>
    <row r="58" spans="1:8" x14ac:dyDescent="0.25">
      <c r="A58" s="516" t="s">
        <v>408</v>
      </c>
      <c r="B58" s="517" t="s">
        <v>426</v>
      </c>
      <c r="C58" s="517" t="s">
        <v>2235</v>
      </c>
      <c r="D58" s="518">
        <v>5.01</v>
      </c>
      <c r="E58" s="518">
        <v>6.3</v>
      </c>
      <c r="F58" s="518">
        <v>6.13</v>
      </c>
      <c r="G58" s="518">
        <v>5.47</v>
      </c>
      <c r="H58" s="519">
        <v>5.73</v>
      </c>
    </row>
    <row r="59" spans="1:8" x14ac:dyDescent="0.25">
      <c r="A59" s="516" t="s">
        <v>408</v>
      </c>
      <c r="B59" s="517" t="s">
        <v>414</v>
      </c>
      <c r="C59" s="517" t="s">
        <v>476</v>
      </c>
      <c r="D59" s="518">
        <v>3.86</v>
      </c>
      <c r="E59" s="518">
        <v>5.24</v>
      </c>
      <c r="F59" s="518">
        <v>4.83</v>
      </c>
      <c r="G59" s="518">
        <v>5.13</v>
      </c>
      <c r="H59" s="519">
        <v>4.4800000000000004</v>
      </c>
    </row>
    <row r="60" spans="1:8" x14ac:dyDescent="0.25">
      <c r="A60" s="516" t="s">
        <v>408</v>
      </c>
      <c r="B60" s="517" t="s">
        <v>424</v>
      </c>
      <c r="C60" s="517" t="s">
        <v>2236</v>
      </c>
      <c r="D60" s="518">
        <v>4.1100000000000003</v>
      </c>
      <c r="E60" s="518">
        <v>5.68</v>
      </c>
      <c r="F60" s="518">
        <v>4.5999999999999996</v>
      </c>
      <c r="G60" s="518">
        <v>5.26</v>
      </c>
      <c r="H60" s="519">
        <v>4.59</v>
      </c>
    </row>
    <row r="61" spans="1:8" x14ac:dyDescent="0.25">
      <c r="A61" s="516" t="s">
        <v>408</v>
      </c>
      <c r="B61" s="517" t="s">
        <v>414</v>
      </c>
      <c r="C61" s="517" t="s">
        <v>2237</v>
      </c>
      <c r="D61" s="518">
        <v>4</v>
      </c>
      <c r="E61" s="518">
        <v>4.95</v>
      </c>
      <c r="F61" s="518">
        <v>4.42</v>
      </c>
      <c r="G61" s="518">
        <v>4.49</v>
      </c>
      <c r="H61" s="519">
        <v>4.09</v>
      </c>
    </row>
    <row r="62" spans="1:8" x14ac:dyDescent="0.25">
      <c r="A62" s="516" t="s">
        <v>408</v>
      </c>
      <c r="B62" s="517" t="s">
        <v>437</v>
      </c>
      <c r="C62" s="517" t="s">
        <v>2238</v>
      </c>
      <c r="D62" s="518">
        <v>3.61</v>
      </c>
      <c r="E62" s="518">
        <v>4.95</v>
      </c>
      <c r="F62" s="518">
        <v>5.0199999999999996</v>
      </c>
      <c r="G62" s="518">
        <v>4.1100000000000003</v>
      </c>
      <c r="H62" s="519">
        <v>4</v>
      </c>
    </row>
    <row r="63" spans="1:8" x14ac:dyDescent="0.25">
      <c r="A63" s="516" t="s">
        <v>408</v>
      </c>
      <c r="B63" s="517" t="s">
        <v>50</v>
      </c>
      <c r="C63" s="517" t="s">
        <v>2239</v>
      </c>
      <c r="D63" s="518">
        <v>4.5599999999999996</v>
      </c>
      <c r="E63" s="518">
        <v>6.82</v>
      </c>
      <c r="F63" s="518">
        <v>5.89</v>
      </c>
      <c r="G63" s="518">
        <v>5.93</v>
      </c>
      <c r="H63" s="519">
        <v>5.76</v>
      </c>
    </row>
    <row r="64" spans="1:8" x14ac:dyDescent="0.25">
      <c r="A64" s="516" t="s">
        <v>408</v>
      </c>
      <c r="B64" s="517" t="s">
        <v>50</v>
      </c>
      <c r="C64" s="517" t="s">
        <v>2240</v>
      </c>
      <c r="D64" s="518">
        <v>4.0999999999999996</v>
      </c>
      <c r="E64" s="518">
        <v>5.77</v>
      </c>
      <c r="F64" s="518">
        <v>5.0199999999999996</v>
      </c>
      <c r="G64" s="518">
        <v>4.88</v>
      </c>
      <c r="H64" s="519">
        <v>4.67</v>
      </c>
    </row>
    <row r="65" spans="1:8" x14ac:dyDescent="0.25">
      <c r="A65" s="516" t="s">
        <v>408</v>
      </c>
      <c r="B65" s="517" t="s">
        <v>50</v>
      </c>
      <c r="C65" s="517" t="s">
        <v>2241</v>
      </c>
      <c r="D65" s="518">
        <v>4.18</v>
      </c>
      <c r="E65" s="518">
        <v>5.37</v>
      </c>
      <c r="F65" s="518">
        <v>4.8</v>
      </c>
      <c r="G65" s="518">
        <v>4.6399999999999997</v>
      </c>
      <c r="H65" s="519">
        <v>4.37</v>
      </c>
    </row>
    <row r="66" spans="1:8" x14ac:dyDescent="0.25">
      <c r="A66" s="516" t="s">
        <v>408</v>
      </c>
      <c r="B66" s="517" t="s">
        <v>50</v>
      </c>
      <c r="C66" s="517" t="s">
        <v>2242</v>
      </c>
      <c r="D66" s="518">
        <v>3.69</v>
      </c>
      <c r="E66" s="518">
        <v>5</v>
      </c>
      <c r="F66" s="518">
        <v>4.51</v>
      </c>
      <c r="G66" s="518">
        <v>4.01</v>
      </c>
      <c r="H66" s="519">
        <v>3.77</v>
      </c>
    </row>
    <row r="67" spans="1:8" x14ac:dyDescent="0.25">
      <c r="A67" s="516" t="s">
        <v>408</v>
      </c>
      <c r="B67" s="517" t="s">
        <v>424</v>
      </c>
      <c r="C67" s="517" t="s">
        <v>2243</v>
      </c>
      <c r="D67" s="518">
        <v>3.89</v>
      </c>
      <c r="E67" s="518">
        <v>5.64</v>
      </c>
      <c r="F67" s="518">
        <v>5.23</v>
      </c>
      <c r="G67" s="518">
        <v>5.0199999999999996</v>
      </c>
      <c r="H67" s="519">
        <v>4.71</v>
      </c>
    </row>
    <row r="68" spans="1:8" x14ac:dyDescent="0.25">
      <c r="A68" s="516" t="s">
        <v>408</v>
      </c>
      <c r="B68" s="517" t="s">
        <v>433</v>
      </c>
      <c r="C68" s="517" t="s">
        <v>483</v>
      </c>
      <c r="D68" s="518">
        <v>3.79</v>
      </c>
      <c r="E68" s="518">
        <v>4.79</v>
      </c>
      <c r="F68" s="518">
        <v>4.33</v>
      </c>
      <c r="G68" s="518">
        <v>4.51</v>
      </c>
      <c r="H68" s="519">
        <v>3.99</v>
      </c>
    </row>
    <row r="69" spans="1:8" x14ac:dyDescent="0.25">
      <c r="A69" s="516" t="s">
        <v>408</v>
      </c>
      <c r="B69" s="517" t="s">
        <v>435</v>
      </c>
      <c r="C69" s="517" t="s">
        <v>2244</v>
      </c>
      <c r="D69" s="518">
        <v>3.54</v>
      </c>
      <c r="E69" s="518">
        <v>5.36</v>
      </c>
      <c r="F69" s="518">
        <v>4.7300000000000004</v>
      </c>
      <c r="G69" s="518">
        <v>5.37</v>
      </c>
      <c r="H69" s="519">
        <v>4.3499999999999996</v>
      </c>
    </row>
    <row r="70" spans="1:8" x14ac:dyDescent="0.25">
      <c r="A70" s="516" t="s">
        <v>408</v>
      </c>
      <c r="B70" s="517" t="s">
        <v>437</v>
      </c>
      <c r="C70" s="517" t="s">
        <v>485</v>
      </c>
      <c r="D70" s="518">
        <v>3.81</v>
      </c>
      <c r="E70" s="518">
        <v>4.76</v>
      </c>
      <c r="F70" s="518">
        <v>4.12</v>
      </c>
      <c r="G70" s="518">
        <v>4.2</v>
      </c>
      <c r="H70" s="519">
        <v>3.7</v>
      </c>
    </row>
    <row r="71" spans="1:8" x14ac:dyDescent="0.25">
      <c r="A71" s="516" t="s">
        <v>27</v>
      </c>
      <c r="B71" s="517" t="s">
        <v>1548</v>
      </c>
      <c r="C71" s="517" t="s">
        <v>1549</v>
      </c>
      <c r="D71" s="518">
        <v>4.08</v>
      </c>
      <c r="E71" s="518">
        <v>5.5</v>
      </c>
      <c r="F71" s="518">
        <v>4.7699999999999996</v>
      </c>
      <c r="G71" s="518">
        <v>4.57</v>
      </c>
      <c r="H71" s="519">
        <v>4.38</v>
      </c>
    </row>
    <row r="72" spans="1:8" x14ac:dyDescent="0.25">
      <c r="A72" s="516" t="s">
        <v>27</v>
      </c>
      <c r="B72" s="517" t="s">
        <v>1550</v>
      </c>
      <c r="C72" s="517" t="s">
        <v>1551</v>
      </c>
      <c r="D72" s="518">
        <v>5.15</v>
      </c>
      <c r="E72" s="518">
        <v>5.85</v>
      </c>
      <c r="F72" s="518">
        <v>5.35</v>
      </c>
      <c r="G72" s="518">
        <v>5.7</v>
      </c>
      <c r="H72" s="519">
        <v>5.43</v>
      </c>
    </row>
    <row r="73" spans="1:8" x14ac:dyDescent="0.25">
      <c r="A73" s="516" t="s">
        <v>27</v>
      </c>
      <c r="B73" s="517" t="s">
        <v>1548</v>
      </c>
      <c r="C73" s="517" t="s">
        <v>1552</v>
      </c>
      <c r="D73" s="518">
        <v>5.98</v>
      </c>
      <c r="E73" s="518">
        <v>6.15</v>
      </c>
      <c r="F73" s="518">
        <v>6.04</v>
      </c>
      <c r="G73" s="518">
        <v>6.4</v>
      </c>
      <c r="H73" s="519">
        <v>6.22</v>
      </c>
    </row>
    <row r="74" spans="1:8" x14ac:dyDescent="0.25">
      <c r="A74" s="516" t="s">
        <v>27</v>
      </c>
      <c r="B74" s="517" t="s">
        <v>27</v>
      </c>
      <c r="C74" s="517" t="s">
        <v>2245</v>
      </c>
      <c r="D74" s="518">
        <v>3.72</v>
      </c>
      <c r="E74" s="518">
        <v>5.72</v>
      </c>
      <c r="F74" s="518">
        <v>4.32</v>
      </c>
      <c r="G74" s="518">
        <v>4.62</v>
      </c>
      <c r="H74" s="519">
        <v>4.28</v>
      </c>
    </row>
    <row r="75" spans="1:8" x14ac:dyDescent="0.25">
      <c r="A75" s="516" t="s">
        <v>27</v>
      </c>
      <c r="B75" s="517" t="s">
        <v>1548</v>
      </c>
      <c r="C75" s="517" t="s">
        <v>1554</v>
      </c>
      <c r="D75" s="518">
        <v>5.13</v>
      </c>
      <c r="E75" s="518">
        <v>6.78</v>
      </c>
      <c r="F75" s="518">
        <v>6.08</v>
      </c>
      <c r="G75" s="518">
        <v>5.67</v>
      </c>
      <c r="H75" s="519">
        <v>6.02</v>
      </c>
    </row>
    <row r="76" spans="1:8" x14ac:dyDescent="0.25">
      <c r="A76" s="516" t="s">
        <v>27</v>
      </c>
      <c r="B76" s="517" t="s">
        <v>1548</v>
      </c>
      <c r="C76" s="517" t="s">
        <v>1555</v>
      </c>
      <c r="D76" s="518">
        <v>4.6900000000000004</v>
      </c>
      <c r="E76" s="518">
        <v>5.72</v>
      </c>
      <c r="F76" s="518">
        <v>5.17</v>
      </c>
      <c r="G76" s="518">
        <v>4.93</v>
      </c>
      <c r="H76" s="519">
        <v>4.9400000000000004</v>
      </c>
    </row>
    <row r="77" spans="1:8" x14ac:dyDescent="0.25">
      <c r="A77" s="516" t="s">
        <v>27</v>
      </c>
      <c r="B77" s="517" t="s">
        <v>1556</v>
      </c>
      <c r="C77" s="517" t="s">
        <v>1557</v>
      </c>
      <c r="D77" s="518">
        <v>4.79</v>
      </c>
      <c r="E77" s="518">
        <v>6.37</v>
      </c>
      <c r="F77" s="518">
        <v>6.05</v>
      </c>
      <c r="G77" s="518">
        <v>5.93</v>
      </c>
      <c r="H77" s="519">
        <v>5.79</v>
      </c>
    </row>
    <row r="78" spans="1:8" x14ac:dyDescent="0.25">
      <c r="A78" s="516" t="s">
        <v>27</v>
      </c>
      <c r="B78" s="517" t="s">
        <v>1556</v>
      </c>
      <c r="C78" s="517" t="s">
        <v>2246</v>
      </c>
      <c r="D78" s="518">
        <v>3.66</v>
      </c>
      <c r="E78" s="518">
        <v>4.3</v>
      </c>
      <c r="F78" s="518">
        <v>4.34</v>
      </c>
      <c r="G78" s="518">
        <v>3.92</v>
      </c>
      <c r="H78" s="519">
        <v>3.53</v>
      </c>
    </row>
    <row r="79" spans="1:8" x14ac:dyDescent="0.25">
      <c r="A79" s="516" t="s">
        <v>27</v>
      </c>
      <c r="B79" s="517" t="s">
        <v>1556</v>
      </c>
      <c r="C79" s="517" t="s">
        <v>1559</v>
      </c>
      <c r="D79" s="518">
        <v>5.09</v>
      </c>
      <c r="E79" s="518">
        <v>4.6900000000000004</v>
      </c>
      <c r="F79" s="518">
        <v>5.62</v>
      </c>
      <c r="G79" s="518">
        <v>4.96</v>
      </c>
      <c r="H79" s="519">
        <v>4.8499999999999996</v>
      </c>
    </row>
    <row r="80" spans="1:8" x14ac:dyDescent="0.25">
      <c r="A80" s="516" t="s">
        <v>27</v>
      </c>
      <c r="B80" s="517" t="s">
        <v>1556</v>
      </c>
      <c r="C80" s="517" t="s">
        <v>1560</v>
      </c>
      <c r="D80" s="518">
        <v>4.1500000000000004</v>
      </c>
      <c r="E80" s="518">
        <v>5.66</v>
      </c>
      <c r="F80" s="518">
        <v>5.12</v>
      </c>
      <c r="G80" s="518">
        <v>5.07</v>
      </c>
      <c r="H80" s="519">
        <v>4.74</v>
      </c>
    </row>
    <row r="81" spans="1:8" x14ac:dyDescent="0.25">
      <c r="A81" s="516" t="s">
        <v>27</v>
      </c>
      <c r="B81" s="517" t="s">
        <v>1556</v>
      </c>
      <c r="C81" s="517" t="s">
        <v>1561</v>
      </c>
      <c r="D81" s="518">
        <v>4.34</v>
      </c>
      <c r="E81" s="518">
        <v>5.68</v>
      </c>
      <c r="F81" s="518">
        <v>4.88</v>
      </c>
      <c r="G81" s="518">
        <v>4.79</v>
      </c>
      <c r="H81" s="519">
        <v>4.6399999999999997</v>
      </c>
    </row>
    <row r="82" spans="1:8" x14ac:dyDescent="0.25">
      <c r="A82" s="516" t="s">
        <v>27</v>
      </c>
      <c r="B82" s="517" t="s">
        <v>1562</v>
      </c>
      <c r="C82" s="517" t="s">
        <v>1563</v>
      </c>
      <c r="D82" s="518">
        <v>5.04</v>
      </c>
      <c r="E82" s="518">
        <v>6.67</v>
      </c>
      <c r="F82" s="518">
        <v>5.69</v>
      </c>
      <c r="G82" s="518">
        <v>5.88</v>
      </c>
      <c r="H82" s="519">
        <v>5.78</v>
      </c>
    </row>
    <row r="83" spans="1:8" x14ac:dyDescent="0.25">
      <c r="A83" s="516" t="s">
        <v>27</v>
      </c>
      <c r="B83" s="517" t="s">
        <v>1564</v>
      </c>
      <c r="C83" s="517" t="s">
        <v>1565</v>
      </c>
      <c r="D83" s="518">
        <v>6.01</v>
      </c>
      <c r="E83" s="518">
        <v>6.17</v>
      </c>
      <c r="F83" s="518">
        <v>5.95</v>
      </c>
      <c r="G83" s="518">
        <v>5.35</v>
      </c>
      <c r="H83" s="519">
        <v>5.84</v>
      </c>
    </row>
    <row r="84" spans="1:8" x14ac:dyDescent="0.25">
      <c r="A84" s="516" t="s">
        <v>27</v>
      </c>
      <c r="B84" s="517" t="s">
        <v>1566</v>
      </c>
      <c r="C84" s="517" t="s">
        <v>2247</v>
      </c>
      <c r="D84" s="518">
        <v>4.53</v>
      </c>
      <c r="E84" s="518">
        <v>5.25</v>
      </c>
      <c r="F84" s="518">
        <v>5.17</v>
      </c>
      <c r="G84" s="518">
        <v>5.32</v>
      </c>
      <c r="H84" s="519">
        <v>4.8600000000000003</v>
      </c>
    </row>
    <row r="85" spans="1:8" x14ac:dyDescent="0.25">
      <c r="A85" s="516" t="s">
        <v>27</v>
      </c>
      <c r="B85" s="517" t="s">
        <v>1572</v>
      </c>
      <c r="C85" s="517" t="s">
        <v>2140</v>
      </c>
      <c r="D85" s="518">
        <v>4.62</v>
      </c>
      <c r="E85" s="518">
        <v>6.29</v>
      </c>
      <c r="F85" s="518">
        <v>5.52</v>
      </c>
      <c r="G85" s="518">
        <v>5.58</v>
      </c>
      <c r="H85" s="519">
        <v>5.53</v>
      </c>
    </row>
    <row r="86" spans="1:8" x14ac:dyDescent="0.25">
      <c r="A86" s="516" t="s">
        <v>27</v>
      </c>
      <c r="B86" s="517" t="s">
        <v>1568</v>
      </c>
      <c r="C86" s="517" t="s">
        <v>2141</v>
      </c>
      <c r="D86" s="518">
        <v>6.04</v>
      </c>
      <c r="E86" s="518">
        <v>6.59</v>
      </c>
      <c r="F86" s="518">
        <v>6.43</v>
      </c>
      <c r="G86" s="518">
        <v>6.14</v>
      </c>
      <c r="H86" s="519">
        <v>6.36</v>
      </c>
    </row>
    <row r="87" spans="1:8" x14ac:dyDescent="0.25">
      <c r="A87" s="516" t="s">
        <v>27</v>
      </c>
      <c r="B87" s="517" t="s">
        <v>1570</v>
      </c>
      <c r="C87" s="517" t="s">
        <v>2248</v>
      </c>
      <c r="D87" s="518">
        <v>5.48</v>
      </c>
      <c r="E87" s="518">
        <v>6.3</v>
      </c>
      <c r="F87" s="518">
        <v>5.38</v>
      </c>
      <c r="G87" s="518">
        <v>6.53</v>
      </c>
      <c r="H87" s="519">
        <v>5.91</v>
      </c>
    </row>
    <row r="88" spans="1:8" x14ac:dyDescent="0.25">
      <c r="A88" s="516" t="s">
        <v>27</v>
      </c>
      <c r="B88" s="517" t="s">
        <v>1572</v>
      </c>
      <c r="C88" s="517" t="s">
        <v>2249</v>
      </c>
      <c r="D88" s="518">
        <v>4.5999999999999996</v>
      </c>
      <c r="E88" s="518">
        <v>6.11</v>
      </c>
      <c r="F88" s="518">
        <v>5.26</v>
      </c>
      <c r="G88" s="518">
        <v>5.49</v>
      </c>
      <c r="H88" s="519">
        <v>5.24</v>
      </c>
    </row>
    <row r="89" spans="1:8" x14ac:dyDescent="0.25">
      <c r="A89" s="516" t="s">
        <v>27</v>
      </c>
      <c r="B89" s="517" t="s">
        <v>27</v>
      </c>
      <c r="C89" s="517" t="s">
        <v>1574</v>
      </c>
      <c r="D89" s="518">
        <v>5.96</v>
      </c>
      <c r="E89" s="518">
        <v>6.19</v>
      </c>
      <c r="F89" s="518">
        <v>5.48</v>
      </c>
      <c r="G89" s="518">
        <v>6.07</v>
      </c>
      <c r="H89" s="519">
        <v>5.96</v>
      </c>
    </row>
    <row r="90" spans="1:8" x14ac:dyDescent="0.25">
      <c r="A90" s="516" t="s">
        <v>27</v>
      </c>
      <c r="B90" s="517" t="s">
        <v>27</v>
      </c>
      <c r="C90" s="517" t="s">
        <v>1575</v>
      </c>
      <c r="D90" s="518">
        <v>7.44</v>
      </c>
      <c r="E90" s="518">
        <v>7.55</v>
      </c>
      <c r="F90" s="518">
        <v>7.43</v>
      </c>
      <c r="G90" s="518">
        <v>7.21</v>
      </c>
      <c r="H90" s="519">
        <v>7.58</v>
      </c>
    </row>
    <row r="91" spans="1:8" x14ac:dyDescent="0.25">
      <c r="A91" s="516" t="s">
        <v>27</v>
      </c>
      <c r="B91" s="517" t="s">
        <v>27</v>
      </c>
      <c r="C91" s="517" t="s">
        <v>1576</v>
      </c>
      <c r="D91" s="518">
        <v>5.63</v>
      </c>
      <c r="E91" s="518">
        <v>6.94</v>
      </c>
      <c r="F91" s="518">
        <v>6.57</v>
      </c>
      <c r="G91" s="518">
        <v>6.4</v>
      </c>
      <c r="H91" s="519">
        <v>6.47</v>
      </c>
    </row>
    <row r="92" spans="1:8" x14ac:dyDescent="0.25">
      <c r="A92" s="516" t="s">
        <v>27</v>
      </c>
      <c r="B92" s="517" t="s">
        <v>27</v>
      </c>
      <c r="C92" s="517" t="s">
        <v>1577</v>
      </c>
      <c r="D92" s="518">
        <v>4.34</v>
      </c>
      <c r="E92" s="518">
        <v>5.27</v>
      </c>
      <c r="F92" s="518">
        <v>4.97</v>
      </c>
      <c r="G92" s="518">
        <v>5.64</v>
      </c>
      <c r="H92" s="519">
        <v>4.87</v>
      </c>
    </row>
    <row r="93" spans="1:8" x14ac:dyDescent="0.25">
      <c r="A93" s="516" t="s">
        <v>27</v>
      </c>
      <c r="B93" s="517" t="s">
        <v>27</v>
      </c>
      <c r="C93" s="517" t="s">
        <v>2250</v>
      </c>
      <c r="D93" s="518">
        <v>4.33</v>
      </c>
      <c r="E93" s="518">
        <v>5.97</v>
      </c>
      <c r="F93" s="518">
        <v>5.14</v>
      </c>
      <c r="G93" s="518">
        <v>5.12</v>
      </c>
      <c r="H93" s="519">
        <v>4.9800000000000004</v>
      </c>
    </row>
    <row r="94" spans="1:8" x14ac:dyDescent="0.25">
      <c r="A94" s="516" t="s">
        <v>27</v>
      </c>
      <c r="B94" s="517" t="s">
        <v>27</v>
      </c>
      <c r="C94" s="517" t="s">
        <v>1578</v>
      </c>
      <c r="D94" s="518">
        <v>4.75</v>
      </c>
      <c r="E94" s="518">
        <v>5.55</v>
      </c>
      <c r="F94" s="518">
        <v>5.0599999999999996</v>
      </c>
      <c r="G94" s="518">
        <v>5.36</v>
      </c>
      <c r="H94" s="519">
        <v>4.8899999999999997</v>
      </c>
    </row>
    <row r="95" spans="1:8" x14ac:dyDescent="0.25">
      <c r="A95" s="516" t="s">
        <v>27</v>
      </c>
      <c r="B95" s="517" t="s">
        <v>27</v>
      </c>
      <c r="C95" s="517" t="s">
        <v>1579</v>
      </c>
      <c r="D95" s="518">
        <v>4.29</v>
      </c>
      <c r="E95" s="518">
        <v>6.24</v>
      </c>
      <c r="F95" s="518">
        <v>5.48</v>
      </c>
      <c r="G95" s="518">
        <v>6.25</v>
      </c>
      <c r="H95" s="519">
        <v>5.54</v>
      </c>
    </row>
    <row r="96" spans="1:8" x14ac:dyDescent="0.25">
      <c r="A96" s="516" t="s">
        <v>27</v>
      </c>
      <c r="B96" s="517" t="s">
        <v>27</v>
      </c>
      <c r="C96" s="517" t="s">
        <v>1580</v>
      </c>
      <c r="D96" s="518">
        <v>5.94</v>
      </c>
      <c r="E96" s="518">
        <v>6.57</v>
      </c>
      <c r="F96" s="518">
        <v>6.19</v>
      </c>
      <c r="G96" s="518">
        <v>5.88</v>
      </c>
      <c r="H96" s="519">
        <v>6.2</v>
      </c>
    </row>
    <row r="97" spans="1:8" x14ac:dyDescent="0.25">
      <c r="A97" s="516" t="s">
        <v>27</v>
      </c>
      <c r="B97" s="517" t="s">
        <v>27</v>
      </c>
      <c r="C97" s="517" t="s">
        <v>1581</v>
      </c>
      <c r="D97" s="518">
        <v>4.37</v>
      </c>
      <c r="E97" s="518">
        <v>6.12</v>
      </c>
      <c r="F97" s="518">
        <v>5.0199999999999996</v>
      </c>
      <c r="G97" s="518">
        <v>5.82</v>
      </c>
      <c r="H97" s="519">
        <v>5.0999999999999996</v>
      </c>
    </row>
    <row r="98" spans="1:8" x14ac:dyDescent="0.25">
      <c r="A98" s="516" t="s">
        <v>27</v>
      </c>
      <c r="B98" s="517" t="s">
        <v>27</v>
      </c>
      <c r="C98" s="517" t="s">
        <v>1582</v>
      </c>
      <c r="D98" s="518">
        <v>6.2</v>
      </c>
      <c r="E98" s="518">
        <v>7.02</v>
      </c>
      <c r="F98" s="518">
        <v>6.75</v>
      </c>
      <c r="G98" s="518">
        <v>6.45</v>
      </c>
      <c r="H98" s="519">
        <v>6.74</v>
      </c>
    </row>
    <row r="99" spans="1:8" x14ac:dyDescent="0.25">
      <c r="A99" s="516" t="s">
        <v>27</v>
      </c>
      <c r="B99" s="517" t="s">
        <v>27</v>
      </c>
      <c r="C99" s="517" t="s">
        <v>1583</v>
      </c>
      <c r="D99" s="518">
        <v>4.28</v>
      </c>
      <c r="E99" s="518">
        <v>6.22</v>
      </c>
      <c r="F99" s="518">
        <v>5.48</v>
      </c>
      <c r="G99" s="518">
        <v>5.0999999999999996</v>
      </c>
      <c r="H99" s="519">
        <v>5.14</v>
      </c>
    </row>
    <row r="100" spans="1:8" x14ac:dyDescent="0.25">
      <c r="A100" s="516" t="s">
        <v>27</v>
      </c>
      <c r="B100" s="517" t="s">
        <v>27</v>
      </c>
      <c r="C100" s="517" t="s">
        <v>1584</v>
      </c>
      <c r="D100" s="518">
        <v>5.36</v>
      </c>
      <c r="E100" s="518">
        <v>6.34</v>
      </c>
      <c r="F100" s="518">
        <v>5.85</v>
      </c>
      <c r="G100" s="518">
        <v>5.32</v>
      </c>
      <c r="H100" s="519">
        <v>5.68</v>
      </c>
    </row>
    <row r="101" spans="1:8" x14ac:dyDescent="0.25">
      <c r="A101" s="516" t="s">
        <v>27</v>
      </c>
      <c r="B101" s="517" t="s">
        <v>27</v>
      </c>
      <c r="C101" s="517" t="s">
        <v>2251</v>
      </c>
      <c r="D101" s="518">
        <v>4.84</v>
      </c>
      <c r="E101" s="518">
        <v>6.24</v>
      </c>
      <c r="F101" s="518">
        <v>5.42</v>
      </c>
      <c r="G101" s="518">
        <v>5.93</v>
      </c>
      <c r="H101" s="519">
        <v>5.53</v>
      </c>
    </row>
    <row r="102" spans="1:8" x14ac:dyDescent="0.25">
      <c r="A102" s="516" t="s">
        <v>27</v>
      </c>
      <c r="B102" s="517" t="s">
        <v>27</v>
      </c>
      <c r="C102" s="517" t="s">
        <v>1586</v>
      </c>
      <c r="D102" s="518">
        <v>3.86</v>
      </c>
      <c r="E102" s="518">
        <v>6.23</v>
      </c>
      <c r="F102" s="518">
        <v>5.2</v>
      </c>
      <c r="G102" s="518">
        <v>6.01</v>
      </c>
      <c r="H102" s="519">
        <v>5.23</v>
      </c>
    </row>
    <row r="103" spans="1:8" x14ac:dyDescent="0.25">
      <c r="A103" s="516" t="s">
        <v>27</v>
      </c>
      <c r="B103" s="517" t="s">
        <v>27</v>
      </c>
      <c r="C103" s="517" t="s">
        <v>2252</v>
      </c>
      <c r="D103" s="518">
        <v>4.8</v>
      </c>
      <c r="E103" s="518">
        <v>6.01</v>
      </c>
      <c r="F103" s="518">
        <v>5.58</v>
      </c>
      <c r="G103" s="518">
        <v>5.82</v>
      </c>
      <c r="H103" s="519">
        <v>5.46</v>
      </c>
    </row>
    <row r="104" spans="1:8" x14ac:dyDescent="0.25">
      <c r="A104" s="516" t="s">
        <v>27</v>
      </c>
      <c r="B104" s="517" t="s">
        <v>27</v>
      </c>
      <c r="C104" s="517" t="s">
        <v>713</v>
      </c>
      <c r="D104" s="518">
        <v>4.3499999999999996</v>
      </c>
      <c r="E104" s="518">
        <v>6.59</v>
      </c>
      <c r="F104" s="518">
        <v>5.74</v>
      </c>
      <c r="G104" s="518">
        <v>5.89</v>
      </c>
      <c r="H104" s="519">
        <v>5.6</v>
      </c>
    </row>
    <row r="105" spans="1:8" x14ac:dyDescent="0.25">
      <c r="A105" s="516" t="s">
        <v>27</v>
      </c>
      <c r="B105" s="517" t="s">
        <v>1588</v>
      </c>
      <c r="C105" s="517" t="s">
        <v>2144</v>
      </c>
      <c r="D105" s="518">
        <v>5.99</v>
      </c>
      <c r="E105" s="518">
        <v>6.73</v>
      </c>
      <c r="F105" s="518">
        <v>7.89</v>
      </c>
      <c r="G105" s="518">
        <v>7.28</v>
      </c>
      <c r="H105" s="519">
        <v>7.23</v>
      </c>
    </row>
    <row r="106" spans="1:8" x14ac:dyDescent="0.25">
      <c r="A106" s="516" t="s">
        <v>27</v>
      </c>
      <c r="B106" s="517" t="s">
        <v>1588</v>
      </c>
      <c r="C106" s="517" t="s">
        <v>1590</v>
      </c>
      <c r="D106" s="518">
        <v>6.54</v>
      </c>
      <c r="E106" s="518">
        <v>7.25</v>
      </c>
      <c r="F106" s="518">
        <v>7.53</v>
      </c>
      <c r="G106" s="518">
        <v>6.95</v>
      </c>
      <c r="H106" s="519">
        <v>7.17</v>
      </c>
    </row>
    <row r="107" spans="1:8" x14ac:dyDescent="0.25">
      <c r="A107" s="516" t="s">
        <v>27</v>
      </c>
      <c r="B107" s="517" t="s">
        <v>1591</v>
      </c>
      <c r="C107" s="517" t="s">
        <v>1592</v>
      </c>
      <c r="D107" s="518">
        <v>5.56</v>
      </c>
      <c r="E107" s="518">
        <v>6.6</v>
      </c>
      <c r="F107" s="518">
        <v>6.26</v>
      </c>
      <c r="G107" s="518">
        <v>7.06</v>
      </c>
      <c r="H107" s="519">
        <v>6.47</v>
      </c>
    </row>
    <row r="108" spans="1:8" x14ac:dyDescent="0.25">
      <c r="A108" s="516" t="s">
        <v>27</v>
      </c>
      <c r="B108" s="517" t="s">
        <v>1593</v>
      </c>
      <c r="C108" s="517" t="s">
        <v>2253</v>
      </c>
      <c r="D108" s="518">
        <v>4.57</v>
      </c>
      <c r="E108" s="518">
        <v>5.49</v>
      </c>
      <c r="F108" s="518">
        <v>4.96</v>
      </c>
      <c r="G108" s="518">
        <v>4.51</v>
      </c>
      <c r="H108" s="519">
        <v>4.59</v>
      </c>
    </row>
    <row r="109" spans="1:8" x14ac:dyDescent="0.25">
      <c r="A109" s="516" t="s">
        <v>27</v>
      </c>
      <c r="B109" s="517" t="s">
        <v>1593</v>
      </c>
      <c r="C109" s="517" t="s">
        <v>2146</v>
      </c>
      <c r="D109" s="518">
        <v>5.4</v>
      </c>
      <c r="E109" s="518">
        <v>5.19</v>
      </c>
      <c r="F109" s="518">
        <v>5.0599999999999996</v>
      </c>
      <c r="G109" s="518">
        <v>4.91</v>
      </c>
      <c r="H109" s="519">
        <v>5.01</v>
      </c>
    </row>
    <row r="110" spans="1:8" x14ac:dyDescent="0.25">
      <c r="A110" s="516" t="s">
        <v>27</v>
      </c>
      <c r="B110" s="517" t="s">
        <v>27</v>
      </c>
      <c r="C110" s="517" t="s">
        <v>2254</v>
      </c>
      <c r="D110" s="518">
        <v>5.46</v>
      </c>
      <c r="E110" s="518">
        <v>6.45</v>
      </c>
      <c r="F110" s="518">
        <v>5.27</v>
      </c>
      <c r="G110" s="518">
        <v>5.18</v>
      </c>
      <c r="H110" s="519">
        <v>5.47</v>
      </c>
    </row>
    <row r="111" spans="1:8" x14ac:dyDescent="0.25">
      <c r="A111" s="516" t="s">
        <v>27</v>
      </c>
      <c r="B111" s="517" t="s">
        <v>1593</v>
      </c>
      <c r="C111" s="517" t="s">
        <v>1594</v>
      </c>
      <c r="D111" s="518">
        <v>5.93</v>
      </c>
      <c r="E111" s="518">
        <v>6.47</v>
      </c>
      <c r="F111" s="518">
        <v>6.05</v>
      </c>
      <c r="G111" s="518">
        <v>6.06</v>
      </c>
      <c r="H111" s="519">
        <v>6.19</v>
      </c>
    </row>
    <row r="112" spans="1:8" x14ac:dyDescent="0.25">
      <c r="A112" s="516" t="s">
        <v>27</v>
      </c>
      <c r="B112" s="517" t="s">
        <v>1556</v>
      </c>
      <c r="C112" s="517" t="s">
        <v>1595</v>
      </c>
      <c r="D112" s="518">
        <v>4.21</v>
      </c>
      <c r="E112" s="518">
        <v>5.93</v>
      </c>
      <c r="F112" s="518">
        <v>5.43</v>
      </c>
      <c r="G112" s="518">
        <v>5.38</v>
      </c>
      <c r="H112" s="519">
        <v>5.05</v>
      </c>
    </row>
    <row r="113" spans="1:8" x14ac:dyDescent="0.25">
      <c r="A113" s="516" t="s">
        <v>27</v>
      </c>
      <c r="B113" s="517" t="s">
        <v>1556</v>
      </c>
      <c r="C113" s="517" t="s">
        <v>1596</v>
      </c>
      <c r="D113" s="518">
        <v>4.12</v>
      </c>
      <c r="E113" s="518">
        <v>5.91</v>
      </c>
      <c r="F113" s="518">
        <v>4.38</v>
      </c>
      <c r="G113" s="518">
        <v>5.03</v>
      </c>
      <c r="H113" s="519">
        <v>4.47</v>
      </c>
    </row>
    <row r="114" spans="1:8" x14ac:dyDescent="0.25">
      <c r="A114" s="516" t="s">
        <v>27</v>
      </c>
      <c r="B114" s="517" t="s">
        <v>1556</v>
      </c>
      <c r="C114" s="517" t="s">
        <v>449</v>
      </c>
      <c r="D114" s="518">
        <v>4.1100000000000003</v>
      </c>
      <c r="E114" s="518">
        <v>5.96</v>
      </c>
      <c r="F114" s="518">
        <v>5.71</v>
      </c>
      <c r="G114" s="518">
        <v>5.52</v>
      </c>
      <c r="H114" s="519">
        <v>5.28</v>
      </c>
    </row>
    <row r="115" spans="1:8" x14ac:dyDescent="0.25">
      <c r="A115" s="516" t="s">
        <v>27</v>
      </c>
      <c r="B115" s="517" t="s">
        <v>1556</v>
      </c>
      <c r="C115" s="517" t="s">
        <v>1597</v>
      </c>
      <c r="D115" s="518">
        <v>4.71</v>
      </c>
      <c r="E115" s="518">
        <v>6.43</v>
      </c>
      <c r="F115" s="518">
        <v>5.4</v>
      </c>
      <c r="G115" s="518">
        <v>5.64</v>
      </c>
      <c r="H115" s="519">
        <v>5.49</v>
      </c>
    </row>
    <row r="116" spans="1:8" x14ac:dyDescent="0.25">
      <c r="A116" s="516" t="s">
        <v>27</v>
      </c>
      <c r="B116" s="517" t="s">
        <v>27</v>
      </c>
      <c r="C116" s="517" t="s">
        <v>1599</v>
      </c>
      <c r="D116" s="518">
        <v>8.34</v>
      </c>
      <c r="E116" s="518">
        <v>8</v>
      </c>
      <c r="F116" s="518">
        <v>8.24</v>
      </c>
      <c r="G116" s="518">
        <v>7.7</v>
      </c>
      <c r="H116" s="519">
        <v>8.18</v>
      </c>
    </row>
    <row r="117" spans="1:8" x14ac:dyDescent="0.25">
      <c r="A117" s="516" t="s">
        <v>27</v>
      </c>
      <c r="B117" s="517" t="s">
        <v>27</v>
      </c>
      <c r="C117" s="517" t="s">
        <v>1600</v>
      </c>
      <c r="D117" s="518">
        <v>7.09</v>
      </c>
      <c r="E117" s="518">
        <v>7.15</v>
      </c>
      <c r="F117" s="518">
        <v>6.9</v>
      </c>
      <c r="G117" s="518">
        <v>6.81</v>
      </c>
      <c r="H117" s="519">
        <v>7.11</v>
      </c>
    </row>
    <row r="118" spans="1:8" x14ac:dyDescent="0.25">
      <c r="A118" s="516" t="s">
        <v>27</v>
      </c>
      <c r="B118" s="517" t="s">
        <v>27</v>
      </c>
      <c r="C118" s="517" t="s">
        <v>1334</v>
      </c>
      <c r="D118" s="518">
        <v>8.0299999999999994</v>
      </c>
      <c r="E118" s="518">
        <v>7.77</v>
      </c>
      <c r="F118" s="518">
        <v>7.86</v>
      </c>
      <c r="G118" s="518">
        <v>7.86</v>
      </c>
      <c r="H118" s="519">
        <v>8.0399999999999991</v>
      </c>
    </row>
    <row r="119" spans="1:8" x14ac:dyDescent="0.25">
      <c r="A119" s="516" t="s">
        <v>27</v>
      </c>
      <c r="B119" s="517" t="s">
        <v>27</v>
      </c>
      <c r="C119" s="517" t="s">
        <v>2148</v>
      </c>
      <c r="D119" s="518">
        <v>7.92</v>
      </c>
      <c r="E119" s="518">
        <v>7.96</v>
      </c>
      <c r="F119" s="518">
        <v>7.69</v>
      </c>
      <c r="G119" s="518">
        <v>7.3</v>
      </c>
      <c r="H119" s="519">
        <v>7.93</v>
      </c>
    </row>
    <row r="120" spans="1:8" x14ac:dyDescent="0.25">
      <c r="A120" s="516" t="s">
        <v>27</v>
      </c>
      <c r="B120" s="517" t="s">
        <v>27</v>
      </c>
      <c r="C120" s="517" t="s">
        <v>1602</v>
      </c>
      <c r="D120" s="518">
        <v>4.2699999999999996</v>
      </c>
      <c r="E120" s="518">
        <v>6.34</v>
      </c>
      <c r="F120" s="518">
        <v>5.68</v>
      </c>
      <c r="G120" s="518">
        <v>6.76</v>
      </c>
      <c r="H120" s="519">
        <v>5.61</v>
      </c>
    </row>
    <row r="121" spans="1:8" x14ac:dyDescent="0.25">
      <c r="A121" s="516" t="s">
        <v>27</v>
      </c>
      <c r="B121" s="517" t="s">
        <v>27</v>
      </c>
      <c r="C121" s="517" t="s">
        <v>1278</v>
      </c>
      <c r="D121" s="518">
        <v>5.3</v>
      </c>
      <c r="E121" s="518">
        <v>6.78</v>
      </c>
      <c r="F121" s="518">
        <v>6.5</v>
      </c>
      <c r="G121" s="518">
        <v>6.61</v>
      </c>
      <c r="H121" s="519">
        <v>6.39</v>
      </c>
    </row>
    <row r="122" spans="1:8" x14ac:dyDescent="0.25">
      <c r="A122" s="516" t="s">
        <v>27</v>
      </c>
      <c r="B122" s="517" t="s">
        <v>27</v>
      </c>
      <c r="C122" s="517" t="s">
        <v>1603</v>
      </c>
      <c r="D122" s="518">
        <v>7.9</v>
      </c>
      <c r="E122" s="518">
        <v>8.32</v>
      </c>
      <c r="F122" s="518">
        <v>8.24</v>
      </c>
      <c r="G122" s="518">
        <v>7.8</v>
      </c>
      <c r="H122" s="519">
        <v>8.16</v>
      </c>
    </row>
    <row r="123" spans="1:8" x14ac:dyDescent="0.25">
      <c r="A123" s="516" t="s">
        <v>27</v>
      </c>
      <c r="B123" s="517" t="s">
        <v>27</v>
      </c>
      <c r="C123" s="517" t="s">
        <v>1604</v>
      </c>
      <c r="D123" s="518">
        <v>5.29</v>
      </c>
      <c r="E123" s="518">
        <v>6.43</v>
      </c>
      <c r="F123" s="518">
        <v>6.21</v>
      </c>
      <c r="G123" s="518">
        <v>6.14</v>
      </c>
      <c r="H123" s="519">
        <v>6.03</v>
      </c>
    </row>
    <row r="124" spans="1:8" x14ac:dyDescent="0.25">
      <c r="A124" s="516" t="s">
        <v>27</v>
      </c>
      <c r="B124" s="517" t="s">
        <v>27</v>
      </c>
      <c r="C124" s="517" t="s">
        <v>1605</v>
      </c>
      <c r="D124" s="518">
        <v>8.6199999999999992</v>
      </c>
      <c r="E124" s="518">
        <v>8.5299999999999994</v>
      </c>
      <c r="F124" s="518">
        <v>8.4499999999999993</v>
      </c>
      <c r="G124" s="518">
        <v>7.91</v>
      </c>
      <c r="H124" s="519">
        <v>8.4499999999999993</v>
      </c>
    </row>
    <row r="125" spans="1:8" x14ac:dyDescent="0.25">
      <c r="A125" s="516" t="s">
        <v>27</v>
      </c>
      <c r="B125" s="517" t="s">
        <v>27</v>
      </c>
      <c r="C125" s="517" t="s">
        <v>1606</v>
      </c>
      <c r="D125" s="518">
        <v>4.71</v>
      </c>
      <c r="E125" s="518">
        <v>6.21</v>
      </c>
      <c r="F125" s="518">
        <v>6.15</v>
      </c>
      <c r="G125" s="518">
        <v>6.35</v>
      </c>
      <c r="H125" s="519">
        <v>5.86</v>
      </c>
    </row>
    <row r="126" spans="1:8" x14ac:dyDescent="0.25">
      <c r="A126" s="516" t="s">
        <v>27</v>
      </c>
      <c r="B126" s="517" t="s">
        <v>27</v>
      </c>
      <c r="C126" s="517" t="s">
        <v>1607</v>
      </c>
      <c r="D126" s="518">
        <v>8.02</v>
      </c>
      <c r="E126" s="518">
        <v>8.06</v>
      </c>
      <c r="F126" s="518">
        <v>8.06</v>
      </c>
      <c r="G126" s="518">
        <v>7.83</v>
      </c>
      <c r="H126" s="519">
        <v>8.11</v>
      </c>
    </row>
    <row r="127" spans="1:8" x14ac:dyDescent="0.25">
      <c r="A127" s="516" t="s">
        <v>27</v>
      </c>
      <c r="B127" s="517" t="s">
        <v>27</v>
      </c>
      <c r="C127" s="517" t="s">
        <v>2150</v>
      </c>
      <c r="D127" s="518">
        <v>4.41</v>
      </c>
      <c r="E127" s="518">
        <v>5.55</v>
      </c>
      <c r="F127" s="518">
        <v>5.08</v>
      </c>
      <c r="G127" s="518">
        <v>4.95</v>
      </c>
      <c r="H127" s="519">
        <v>4.9000000000000004</v>
      </c>
    </row>
    <row r="128" spans="1:8" x14ac:dyDescent="0.25">
      <c r="A128" s="516" t="s">
        <v>27</v>
      </c>
      <c r="B128" s="517" t="s">
        <v>27</v>
      </c>
      <c r="C128" s="517" t="s">
        <v>1609</v>
      </c>
      <c r="D128" s="518">
        <v>7.9</v>
      </c>
      <c r="E128" s="518">
        <v>8.11</v>
      </c>
      <c r="F128" s="518">
        <v>8.07</v>
      </c>
      <c r="G128" s="518">
        <v>8.02</v>
      </c>
      <c r="H128" s="519">
        <v>8.18</v>
      </c>
    </row>
    <row r="129" spans="1:8" x14ac:dyDescent="0.25">
      <c r="A129" s="516" t="s">
        <v>27</v>
      </c>
      <c r="B129" s="517" t="s">
        <v>27</v>
      </c>
      <c r="C129" s="517" t="s">
        <v>1610</v>
      </c>
      <c r="D129" s="518">
        <v>5.84</v>
      </c>
      <c r="E129" s="518">
        <v>6.69</v>
      </c>
      <c r="F129" s="518">
        <v>6.22</v>
      </c>
      <c r="G129" s="518">
        <v>5.86</v>
      </c>
      <c r="H129" s="519">
        <v>6.13</v>
      </c>
    </row>
    <row r="130" spans="1:8" x14ac:dyDescent="0.25">
      <c r="A130" s="516" t="s">
        <v>27</v>
      </c>
      <c r="B130" s="517" t="s">
        <v>27</v>
      </c>
      <c r="C130" s="517" t="s">
        <v>1611</v>
      </c>
      <c r="D130" s="518">
        <v>4.0199999999999996</v>
      </c>
      <c r="E130" s="518">
        <v>7.44</v>
      </c>
      <c r="F130" s="518">
        <v>4.75</v>
      </c>
      <c r="G130" s="518">
        <v>5.98</v>
      </c>
      <c r="H130" s="519">
        <v>5.65</v>
      </c>
    </row>
    <row r="131" spans="1:8" x14ac:dyDescent="0.25">
      <c r="A131" s="516" t="s">
        <v>27</v>
      </c>
      <c r="B131" s="517" t="s">
        <v>27</v>
      </c>
      <c r="C131" s="517" t="s">
        <v>1612</v>
      </c>
      <c r="D131" s="518">
        <v>5.58</v>
      </c>
      <c r="E131" s="518">
        <v>7.34</v>
      </c>
      <c r="F131" s="518">
        <v>6.65</v>
      </c>
      <c r="G131" s="518">
        <v>6.37</v>
      </c>
      <c r="H131" s="519">
        <v>6.64</v>
      </c>
    </row>
    <row r="132" spans="1:8" x14ac:dyDescent="0.25">
      <c r="A132" s="516" t="s">
        <v>27</v>
      </c>
      <c r="B132" s="517" t="s">
        <v>27</v>
      </c>
      <c r="C132" s="517" t="s">
        <v>1613</v>
      </c>
      <c r="D132" s="518">
        <v>4.43</v>
      </c>
      <c r="E132" s="518">
        <v>6.12</v>
      </c>
      <c r="F132" s="518">
        <v>5.73</v>
      </c>
      <c r="G132" s="518">
        <v>6.19</v>
      </c>
      <c r="H132" s="519">
        <v>5.59</v>
      </c>
    </row>
    <row r="133" spans="1:8" x14ac:dyDescent="0.25">
      <c r="A133" s="516" t="s">
        <v>27</v>
      </c>
      <c r="B133" s="517" t="s">
        <v>27</v>
      </c>
      <c r="C133" s="517" t="s">
        <v>1614</v>
      </c>
      <c r="D133" s="518">
        <v>4.84</v>
      </c>
      <c r="E133" s="518">
        <v>6.57</v>
      </c>
      <c r="F133" s="518">
        <v>5.48</v>
      </c>
      <c r="G133" s="518">
        <v>6</v>
      </c>
      <c r="H133" s="519">
        <v>5.73</v>
      </c>
    </row>
    <row r="134" spans="1:8" x14ac:dyDescent="0.25">
      <c r="A134" s="516" t="s">
        <v>27</v>
      </c>
      <c r="B134" s="517" t="s">
        <v>27</v>
      </c>
      <c r="C134" s="517" t="s">
        <v>1615</v>
      </c>
      <c r="D134" s="518">
        <v>6.44</v>
      </c>
      <c r="E134" s="518">
        <v>7.63</v>
      </c>
      <c r="F134" s="518">
        <v>6.92</v>
      </c>
      <c r="G134" s="518">
        <v>7.2</v>
      </c>
      <c r="H134" s="519">
        <v>7.27</v>
      </c>
    </row>
    <row r="135" spans="1:8" x14ac:dyDescent="0.25">
      <c r="A135" s="516" t="s">
        <v>27</v>
      </c>
      <c r="B135" s="517" t="s">
        <v>27</v>
      </c>
      <c r="C135" s="517" t="s">
        <v>2151</v>
      </c>
      <c r="D135" s="518">
        <v>6.12</v>
      </c>
      <c r="E135" s="518">
        <v>7.46</v>
      </c>
      <c r="F135" s="518">
        <v>6.83</v>
      </c>
      <c r="G135" s="518">
        <v>6.57</v>
      </c>
      <c r="H135" s="519">
        <v>6.74</v>
      </c>
    </row>
    <row r="136" spans="1:8" x14ac:dyDescent="0.25">
      <c r="A136" s="516" t="s">
        <v>27</v>
      </c>
      <c r="B136" s="517" t="s">
        <v>27</v>
      </c>
      <c r="C136" s="517" t="s">
        <v>1617</v>
      </c>
      <c r="D136" s="518">
        <v>3.49</v>
      </c>
      <c r="E136" s="518">
        <v>5.49</v>
      </c>
      <c r="F136" s="518">
        <v>4.6399999999999997</v>
      </c>
      <c r="G136" s="518">
        <v>4.76</v>
      </c>
      <c r="H136" s="519">
        <v>4.16</v>
      </c>
    </row>
    <row r="137" spans="1:8" x14ac:dyDescent="0.25">
      <c r="A137" s="516" t="s">
        <v>27</v>
      </c>
      <c r="B137" s="517" t="s">
        <v>27</v>
      </c>
      <c r="C137" s="517" t="s">
        <v>2255</v>
      </c>
      <c r="D137" s="518">
        <v>6.21</v>
      </c>
      <c r="E137" s="518">
        <v>7.37</v>
      </c>
      <c r="F137" s="518">
        <v>7.32</v>
      </c>
      <c r="G137" s="518">
        <v>7.51</v>
      </c>
      <c r="H137" s="519">
        <v>7.33</v>
      </c>
    </row>
    <row r="138" spans="1:8" x14ac:dyDescent="0.25">
      <c r="A138" s="516" t="s">
        <v>27</v>
      </c>
      <c r="B138" s="517" t="s">
        <v>27</v>
      </c>
      <c r="C138" s="517" t="s">
        <v>2256</v>
      </c>
      <c r="D138" s="518">
        <v>4.4400000000000004</v>
      </c>
      <c r="E138" s="518">
        <v>5.94</v>
      </c>
      <c r="F138" s="518">
        <v>5.4</v>
      </c>
      <c r="G138" s="518">
        <v>5.32</v>
      </c>
      <c r="H138" s="519">
        <v>5.0999999999999996</v>
      </c>
    </row>
    <row r="139" spans="1:8" x14ac:dyDescent="0.25">
      <c r="A139" s="516" t="s">
        <v>27</v>
      </c>
      <c r="B139" s="517" t="s">
        <v>27</v>
      </c>
      <c r="C139" s="517" t="s">
        <v>1112</v>
      </c>
      <c r="D139" s="518">
        <v>7.68</v>
      </c>
      <c r="E139" s="518">
        <v>7.92</v>
      </c>
      <c r="F139" s="518">
        <v>6.51</v>
      </c>
      <c r="G139" s="518">
        <v>6.72</v>
      </c>
      <c r="H139" s="519">
        <v>7.37</v>
      </c>
    </row>
    <row r="140" spans="1:8" x14ac:dyDescent="0.25">
      <c r="A140" s="516" t="s">
        <v>27</v>
      </c>
      <c r="B140" s="517" t="s">
        <v>1572</v>
      </c>
      <c r="C140" s="517" t="s">
        <v>2257</v>
      </c>
      <c r="D140" s="518">
        <v>6.36</v>
      </c>
      <c r="E140" s="518">
        <v>6.36</v>
      </c>
      <c r="F140" s="518">
        <v>4.76</v>
      </c>
      <c r="G140" s="518">
        <v>5.15</v>
      </c>
      <c r="H140" s="519">
        <v>5.89</v>
      </c>
    </row>
    <row r="141" spans="1:8" x14ac:dyDescent="0.25">
      <c r="A141" s="516" t="s">
        <v>27</v>
      </c>
      <c r="B141" s="517" t="s">
        <v>1568</v>
      </c>
      <c r="C141" s="517" t="s">
        <v>2258</v>
      </c>
      <c r="D141" s="518">
        <v>6.76</v>
      </c>
      <c r="E141" s="518">
        <v>8.06</v>
      </c>
      <c r="F141" s="518">
        <v>8.18</v>
      </c>
      <c r="G141" s="518">
        <v>7.79</v>
      </c>
      <c r="H141" s="519">
        <v>7.96</v>
      </c>
    </row>
    <row r="142" spans="1:8" x14ac:dyDescent="0.25">
      <c r="A142" s="516" t="s">
        <v>27</v>
      </c>
      <c r="B142" s="517" t="s">
        <v>27</v>
      </c>
      <c r="C142" s="517" t="s">
        <v>2259</v>
      </c>
      <c r="D142" s="518">
        <v>4.53</v>
      </c>
      <c r="E142" s="518">
        <v>6.9</v>
      </c>
      <c r="F142" s="518">
        <v>5.36</v>
      </c>
      <c r="G142" s="518">
        <v>5.94</v>
      </c>
      <c r="H142" s="519">
        <v>5.62</v>
      </c>
    </row>
    <row r="143" spans="1:8" x14ac:dyDescent="0.25">
      <c r="A143" s="516" t="s">
        <v>27</v>
      </c>
      <c r="B143" s="517" t="s">
        <v>1568</v>
      </c>
      <c r="C143" s="517" t="s">
        <v>2260</v>
      </c>
      <c r="D143" s="518">
        <v>4.71</v>
      </c>
      <c r="E143" s="518">
        <v>6.52</v>
      </c>
      <c r="F143" s="518">
        <v>5.77</v>
      </c>
      <c r="G143" s="518">
        <v>5.88</v>
      </c>
      <c r="H143" s="519">
        <v>5.77</v>
      </c>
    </row>
    <row r="144" spans="1:8" x14ac:dyDescent="0.25">
      <c r="A144" s="516" t="s">
        <v>27</v>
      </c>
      <c r="B144" s="517" t="s">
        <v>1556</v>
      </c>
      <c r="C144" s="517" t="s">
        <v>1620</v>
      </c>
      <c r="D144" s="518">
        <v>5.77</v>
      </c>
      <c r="E144" s="518">
        <v>7.06</v>
      </c>
      <c r="F144" s="518">
        <v>6.43</v>
      </c>
      <c r="G144" s="518">
        <v>6.8</v>
      </c>
      <c r="H144" s="519">
        <v>6.64</v>
      </c>
    </row>
    <row r="145" spans="1:8" x14ac:dyDescent="0.25">
      <c r="A145" s="516" t="s">
        <v>27</v>
      </c>
      <c r="B145" s="517" t="s">
        <v>27</v>
      </c>
      <c r="C145" s="517" t="s">
        <v>1621</v>
      </c>
      <c r="D145" s="518">
        <v>5.17</v>
      </c>
      <c r="E145" s="518">
        <v>6.76</v>
      </c>
      <c r="F145" s="518">
        <v>5.72</v>
      </c>
      <c r="G145" s="518">
        <v>6.02</v>
      </c>
      <c r="H145" s="519">
        <v>5.95</v>
      </c>
    </row>
    <row r="146" spans="1:8" x14ac:dyDescent="0.25">
      <c r="A146" s="516" t="s">
        <v>27</v>
      </c>
      <c r="B146" s="517" t="s">
        <v>1548</v>
      </c>
      <c r="C146" s="517" t="s">
        <v>2153</v>
      </c>
      <c r="D146" s="518">
        <v>4.7</v>
      </c>
      <c r="E146" s="518">
        <v>6.91</v>
      </c>
      <c r="F146" s="518">
        <v>5.59</v>
      </c>
      <c r="G146" s="518">
        <v>5.01</v>
      </c>
      <c r="H146" s="519">
        <v>5.61</v>
      </c>
    </row>
    <row r="147" spans="1:8" x14ac:dyDescent="0.25">
      <c r="A147" s="516" t="s">
        <v>27</v>
      </c>
      <c r="B147" s="517" t="s">
        <v>1550</v>
      </c>
      <c r="C147" s="517" t="s">
        <v>2261</v>
      </c>
      <c r="D147" s="518">
        <v>6.11</v>
      </c>
      <c r="E147" s="518">
        <v>6.92</v>
      </c>
      <c r="F147" s="518">
        <v>6.32</v>
      </c>
      <c r="G147" s="518">
        <v>6.08</v>
      </c>
      <c r="H147" s="519">
        <v>6.35</v>
      </c>
    </row>
    <row r="148" spans="1:8" x14ac:dyDescent="0.25">
      <c r="A148" s="516" t="s">
        <v>27</v>
      </c>
      <c r="B148" s="517" t="s">
        <v>27</v>
      </c>
      <c r="C148" s="517" t="s">
        <v>1624</v>
      </c>
      <c r="D148" s="518">
        <v>5.96</v>
      </c>
      <c r="E148" s="518">
        <v>7.5</v>
      </c>
      <c r="F148" s="518">
        <v>6.31</v>
      </c>
      <c r="G148" s="518">
        <v>6.51</v>
      </c>
      <c r="H148" s="519">
        <v>6.69</v>
      </c>
    </row>
    <row r="149" spans="1:8" x14ac:dyDescent="0.25">
      <c r="A149" s="516" t="s">
        <v>27</v>
      </c>
      <c r="B149" s="517" t="s">
        <v>1550</v>
      </c>
      <c r="C149" s="517" t="s">
        <v>2262</v>
      </c>
      <c r="D149" s="518">
        <v>4.0199999999999996</v>
      </c>
      <c r="E149" s="518">
        <v>5.93</v>
      </c>
      <c r="F149" s="518">
        <v>4.8499999999999996</v>
      </c>
      <c r="G149" s="518">
        <v>5.21</v>
      </c>
      <c r="H149" s="519">
        <v>4.7699999999999996</v>
      </c>
    </row>
    <row r="150" spans="1:8" x14ac:dyDescent="0.25">
      <c r="A150" s="516" t="s">
        <v>27</v>
      </c>
      <c r="B150" s="517" t="s">
        <v>1556</v>
      </c>
      <c r="C150" s="517" t="s">
        <v>1627</v>
      </c>
      <c r="D150" s="518">
        <v>4.0599999999999996</v>
      </c>
      <c r="E150" s="518">
        <v>5.53</v>
      </c>
      <c r="F150" s="518">
        <v>5.12</v>
      </c>
      <c r="G150" s="518">
        <v>5.0999999999999996</v>
      </c>
      <c r="H150" s="519">
        <v>4.6900000000000004</v>
      </c>
    </row>
    <row r="151" spans="1:8" x14ac:dyDescent="0.25">
      <c r="A151" s="516" t="s">
        <v>27</v>
      </c>
      <c r="B151" s="517" t="s">
        <v>1562</v>
      </c>
      <c r="C151" s="517" t="s">
        <v>2263</v>
      </c>
      <c r="D151" s="518">
        <v>3.75</v>
      </c>
      <c r="E151" s="518">
        <v>5.55</v>
      </c>
      <c r="F151" s="518">
        <v>4.99</v>
      </c>
      <c r="G151" s="518">
        <v>4.93</v>
      </c>
      <c r="H151" s="519">
        <v>4.58</v>
      </c>
    </row>
    <row r="152" spans="1:8" x14ac:dyDescent="0.25">
      <c r="A152" s="516" t="s">
        <v>27</v>
      </c>
      <c r="B152" s="517" t="s">
        <v>1568</v>
      </c>
      <c r="C152" s="517" t="s">
        <v>2264</v>
      </c>
      <c r="D152" s="518">
        <v>4.3499999999999996</v>
      </c>
      <c r="E152" s="518">
        <v>5.79</v>
      </c>
      <c r="F152" s="518">
        <v>5.42</v>
      </c>
      <c r="G152" s="518">
        <v>4.9800000000000004</v>
      </c>
      <c r="H152" s="519">
        <v>4.9800000000000004</v>
      </c>
    </row>
    <row r="153" spans="1:8" x14ac:dyDescent="0.25">
      <c r="A153" s="516" t="s">
        <v>27</v>
      </c>
      <c r="B153" s="517" t="s">
        <v>27</v>
      </c>
      <c r="C153" s="517" t="s">
        <v>2265</v>
      </c>
      <c r="D153" s="518">
        <v>4.01</v>
      </c>
      <c r="E153" s="518">
        <v>6.13</v>
      </c>
      <c r="F153" s="518">
        <v>5</v>
      </c>
      <c r="G153" s="518">
        <v>5.36</v>
      </c>
      <c r="H153" s="519">
        <v>4.9000000000000004</v>
      </c>
    </row>
    <row r="154" spans="1:8" x14ac:dyDescent="0.25">
      <c r="A154" s="516" t="s">
        <v>27</v>
      </c>
      <c r="B154" s="517" t="s">
        <v>27</v>
      </c>
      <c r="C154" s="517" t="s">
        <v>2266</v>
      </c>
      <c r="D154" s="518">
        <v>5.35</v>
      </c>
      <c r="E154" s="518">
        <v>7.32</v>
      </c>
      <c r="F154" s="518">
        <v>6.54</v>
      </c>
      <c r="G154" s="518">
        <v>6.42</v>
      </c>
      <c r="H154" s="519">
        <v>6.64</v>
      </c>
    </row>
    <row r="155" spans="1:8" x14ac:dyDescent="0.25">
      <c r="A155" s="516" t="s">
        <v>27</v>
      </c>
      <c r="B155" s="517" t="s">
        <v>27</v>
      </c>
      <c r="C155" s="517" t="s">
        <v>1633</v>
      </c>
      <c r="D155" s="518">
        <v>3.74</v>
      </c>
      <c r="E155" s="518">
        <v>5.75</v>
      </c>
      <c r="F155" s="518">
        <v>4.84</v>
      </c>
      <c r="G155" s="518">
        <v>4.75</v>
      </c>
      <c r="H155" s="519">
        <v>4.5199999999999996</v>
      </c>
    </row>
    <row r="156" spans="1:8" x14ac:dyDescent="0.25">
      <c r="A156" s="516" t="s">
        <v>27</v>
      </c>
      <c r="B156" s="517" t="s">
        <v>1593</v>
      </c>
      <c r="C156" s="517" t="s">
        <v>2267</v>
      </c>
      <c r="D156" s="518">
        <v>3.74</v>
      </c>
      <c r="E156" s="518">
        <v>5.31</v>
      </c>
      <c r="F156" s="518">
        <v>4.66</v>
      </c>
      <c r="G156" s="518">
        <v>4.9800000000000004</v>
      </c>
      <c r="H156" s="519">
        <v>4.3499999999999996</v>
      </c>
    </row>
    <row r="157" spans="1:8" x14ac:dyDescent="0.25">
      <c r="A157" s="516" t="s">
        <v>27</v>
      </c>
      <c r="B157" s="517" t="s">
        <v>1572</v>
      </c>
      <c r="C157" s="517" t="s">
        <v>2268</v>
      </c>
      <c r="D157" s="518">
        <v>3.26</v>
      </c>
      <c r="E157" s="518">
        <v>4.79</v>
      </c>
      <c r="F157" s="518">
        <v>4.22</v>
      </c>
      <c r="G157" s="518">
        <v>4.0599999999999996</v>
      </c>
      <c r="H157" s="519">
        <v>3.52</v>
      </c>
    </row>
    <row r="158" spans="1:8" x14ac:dyDescent="0.25">
      <c r="A158" s="516" t="s">
        <v>27</v>
      </c>
      <c r="B158" s="517" t="s">
        <v>1556</v>
      </c>
      <c r="C158" s="517" t="s">
        <v>1636</v>
      </c>
      <c r="D158" s="518">
        <v>3.88</v>
      </c>
      <c r="E158" s="518">
        <v>5.86</v>
      </c>
      <c r="F158" s="518">
        <v>4.93</v>
      </c>
      <c r="G158" s="518">
        <v>4.87</v>
      </c>
      <c r="H158" s="519">
        <v>4.68</v>
      </c>
    </row>
    <row r="159" spans="1:8" x14ac:dyDescent="0.25">
      <c r="A159" s="516" t="s">
        <v>27</v>
      </c>
      <c r="B159" s="517" t="s">
        <v>1556</v>
      </c>
      <c r="C159" s="517" t="s">
        <v>1637</v>
      </c>
      <c r="D159" s="518">
        <v>3.71</v>
      </c>
      <c r="E159" s="518">
        <v>4.43</v>
      </c>
      <c r="F159" s="518">
        <v>4.12</v>
      </c>
      <c r="G159" s="518">
        <v>4.4400000000000004</v>
      </c>
      <c r="H159" s="519">
        <v>3.67</v>
      </c>
    </row>
    <row r="160" spans="1:8" x14ac:dyDescent="0.25">
      <c r="A160" s="516" t="s">
        <v>27</v>
      </c>
      <c r="B160" s="517" t="s">
        <v>1572</v>
      </c>
      <c r="C160" s="517" t="s">
        <v>2269</v>
      </c>
      <c r="D160" s="518">
        <v>4.37</v>
      </c>
      <c r="E160" s="518">
        <v>5.74</v>
      </c>
      <c r="F160" s="518">
        <v>5.18</v>
      </c>
      <c r="G160" s="518">
        <v>5.0199999999999996</v>
      </c>
      <c r="H160" s="519">
        <v>4.88</v>
      </c>
    </row>
    <row r="161" spans="1:8" x14ac:dyDescent="0.25">
      <c r="A161" s="516" t="s">
        <v>27</v>
      </c>
      <c r="B161" s="517" t="s">
        <v>1562</v>
      </c>
      <c r="C161" s="517" t="s">
        <v>2270</v>
      </c>
      <c r="D161" s="518">
        <v>3.53</v>
      </c>
      <c r="E161" s="518">
        <v>5.21</v>
      </c>
      <c r="F161" s="518">
        <v>4.0599999999999996</v>
      </c>
      <c r="G161" s="518">
        <v>4.0199999999999996</v>
      </c>
      <c r="H161" s="519">
        <v>3.65</v>
      </c>
    </row>
    <row r="162" spans="1:8" x14ac:dyDescent="0.25">
      <c r="A162" s="516" t="s">
        <v>27</v>
      </c>
      <c r="B162" s="517" t="s">
        <v>1556</v>
      </c>
      <c r="C162" s="517" t="s">
        <v>2271</v>
      </c>
      <c r="D162" s="518">
        <v>3.94</v>
      </c>
      <c r="E162" s="518">
        <v>5.77</v>
      </c>
      <c r="F162" s="518">
        <v>5.31</v>
      </c>
      <c r="G162" s="518">
        <v>4.95</v>
      </c>
      <c r="H162" s="519">
        <v>4.7699999999999996</v>
      </c>
    </row>
    <row r="163" spans="1:8" x14ac:dyDescent="0.25">
      <c r="A163" s="516" t="s">
        <v>27</v>
      </c>
      <c r="B163" s="517" t="s">
        <v>27</v>
      </c>
      <c r="C163" s="517" t="s">
        <v>2272</v>
      </c>
      <c r="D163" s="518">
        <v>3.51</v>
      </c>
      <c r="E163" s="518">
        <v>5.74</v>
      </c>
      <c r="F163" s="518">
        <v>4.1399999999999997</v>
      </c>
      <c r="G163" s="518">
        <v>4.66</v>
      </c>
      <c r="H163" s="519">
        <v>4.1399999999999997</v>
      </c>
    </row>
    <row r="164" spans="1:8" x14ac:dyDescent="0.25">
      <c r="A164" s="516" t="s">
        <v>27</v>
      </c>
      <c r="B164" s="517" t="s">
        <v>1550</v>
      </c>
      <c r="C164" s="517" t="s">
        <v>2273</v>
      </c>
      <c r="D164" s="518">
        <v>3.99</v>
      </c>
      <c r="E164" s="518">
        <v>5.39</v>
      </c>
      <c r="F164" s="518">
        <v>4.74</v>
      </c>
      <c r="G164" s="518">
        <v>4.67</v>
      </c>
      <c r="H164" s="519">
        <v>4.3899999999999997</v>
      </c>
    </row>
    <row r="165" spans="1:8" x14ac:dyDescent="0.25">
      <c r="A165" s="516" t="s">
        <v>27</v>
      </c>
      <c r="B165" s="517" t="s">
        <v>1556</v>
      </c>
      <c r="C165" s="517" t="s">
        <v>2274</v>
      </c>
      <c r="D165" s="518">
        <v>4.22</v>
      </c>
      <c r="E165" s="518">
        <v>5.54</v>
      </c>
      <c r="F165" s="518">
        <v>5.35</v>
      </c>
      <c r="G165" s="518">
        <v>5.43</v>
      </c>
      <c r="H165" s="519">
        <v>4.9800000000000004</v>
      </c>
    </row>
    <row r="166" spans="1:8" x14ac:dyDescent="0.25">
      <c r="A166" s="516" t="s">
        <v>27</v>
      </c>
      <c r="B166" s="517" t="s">
        <v>1556</v>
      </c>
      <c r="C166" s="517" t="s">
        <v>1645</v>
      </c>
      <c r="D166" s="518">
        <v>3.81</v>
      </c>
      <c r="E166" s="518">
        <v>4.47</v>
      </c>
      <c r="F166" s="518">
        <v>4.88</v>
      </c>
      <c r="G166" s="518">
        <v>4.4400000000000004</v>
      </c>
      <c r="H166" s="519">
        <v>3.96</v>
      </c>
    </row>
    <row r="167" spans="1:8" x14ac:dyDescent="0.25">
      <c r="A167" s="516" t="s">
        <v>27</v>
      </c>
      <c r="B167" s="517" t="s">
        <v>1556</v>
      </c>
      <c r="C167" s="517" t="s">
        <v>2275</v>
      </c>
      <c r="D167" s="518">
        <v>3.85</v>
      </c>
      <c r="E167" s="518">
        <v>5.39</v>
      </c>
      <c r="F167" s="518">
        <v>5.43</v>
      </c>
      <c r="G167" s="518">
        <v>4.88</v>
      </c>
      <c r="H167" s="519">
        <v>4.7</v>
      </c>
    </row>
    <row r="168" spans="1:8" x14ac:dyDescent="0.25">
      <c r="A168" s="516" t="s">
        <v>27</v>
      </c>
      <c r="B168" s="517" t="s">
        <v>1548</v>
      </c>
      <c r="C168" s="517" t="s">
        <v>2276</v>
      </c>
      <c r="D168" s="518">
        <v>4.4800000000000004</v>
      </c>
      <c r="E168" s="518">
        <v>6.11</v>
      </c>
      <c r="F168" s="518">
        <v>4.76</v>
      </c>
      <c r="G168" s="518">
        <v>5.0199999999999996</v>
      </c>
      <c r="H168" s="519">
        <v>4.8899999999999997</v>
      </c>
    </row>
    <row r="169" spans="1:8" x14ac:dyDescent="0.25">
      <c r="A169" s="516" t="s">
        <v>27</v>
      </c>
      <c r="B169" s="517" t="s">
        <v>1568</v>
      </c>
      <c r="C169" s="517" t="s">
        <v>2277</v>
      </c>
      <c r="D169" s="518">
        <v>3.69</v>
      </c>
      <c r="E169" s="518">
        <v>5.53</v>
      </c>
      <c r="F169" s="518">
        <v>4.82</v>
      </c>
      <c r="G169" s="518">
        <v>5.56</v>
      </c>
      <c r="H169" s="519">
        <v>4.7</v>
      </c>
    </row>
    <row r="170" spans="1:8" x14ac:dyDescent="0.25">
      <c r="A170" s="516" t="s">
        <v>27</v>
      </c>
      <c r="B170" s="517" t="s">
        <v>1568</v>
      </c>
      <c r="C170" s="517" t="s">
        <v>2278</v>
      </c>
      <c r="D170" s="518">
        <v>3.65</v>
      </c>
      <c r="E170" s="518">
        <v>4.8600000000000003</v>
      </c>
      <c r="F170" s="518">
        <v>4.58</v>
      </c>
      <c r="G170" s="518">
        <v>4.53</v>
      </c>
      <c r="H170" s="519">
        <v>3.92</v>
      </c>
    </row>
    <row r="171" spans="1:8" x14ac:dyDescent="0.25">
      <c r="A171" s="516" t="s">
        <v>27</v>
      </c>
      <c r="B171" s="517" t="s">
        <v>1568</v>
      </c>
      <c r="C171" s="517" t="s">
        <v>2279</v>
      </c>
      <c r="D171" s="518">
        <v>3.36</v>
      </c>
      <c r="E171" s="518">
        <v>5.29</v>
      </c>
      <c r="F171" s="518">
        <v>4.25</v>
      </c>
      <c r="G171" s="518">
        <v>4.97</v>
      </c>
      <c r="H171" s="519">
        <v>4.08</v>
      </c>
    </row>
    <row r="172" spans="1:8" x14ac:dyDescent="0.25">
      <c r="A172" s="516" t="s">
        <v>27</v>
      </c>
      <c r="B172" s="517" t="s">
        <v>1568</v>
      </c>
      <c r="C172" s="517" t="s">
        <v>2280</v>
      </c>
      <c r="D172" s="518">
        <v>3.95</v>
      </c>
      <c r="E172" s="518">
        <v>5.75</v>
      </c>
      <c r="F172" s="518">
        <v>4.8600000000000003</v>
      </c>
      <c r="G172" s="518">
        <v>5.24</v>
      </c>
      <c r="H172" s="519">
        <v>4.7300000000000004</v>
      </c>
    </row>
    <row r="173" spans="1:8" x14ac:dyDescent="0.25">
      <c r="A173" s="516" t="s">
        <v>27</v>
      </c>
      <c r="B173" s="517" t="s">
        <v>1570</v>
      </c>
      <c r="C173" s="517" t="s">
        <v>2281</v>
      </c>
      <c r="D173" s="518">
        <v>4.68</v>
      </c>
      <c r="E173" s="518">
        <v>5.35</v>
      </c>
      <c r="F173" s="518">
        <v>5.34</v>
      </c>
      <c r="G173" s="518">
        <v>5.59</v>
      </c>
      <c r="H173" s="519">
        <v>4.93</v>
      </c>
    </row>
    <row r="174" spans="1:8" x14ac:dyDescent="0.25">
      <c r="A174" s="516" t="s">
        <v>27</v>
      </c>
      <c r="B174" s="517" t="s">
        <v>27</v>
      </c>
      <c r="C174" s="517" t="s">
        <v>1653</v>
      </c>
      <c r="D174" s="518">
        <v>3.82</v>
      </c>
      <c r="E174" s="518">
        <v>5.9</v>
      </c>
      <c r="F174" s="518">
        <v>5.38</v>
      </c>
      <c r="G174" s="518">
        <v>5.43</v>
      </c>
      <c r="H174" s="519">
        <v>4.9800000000000004</v>
      </c>
    </row>
    <row r="175" spans="1:8" x14ac:dyDescent="0.25">
      <c r="A175" s="516" t="s">
        <v>27</v>
      </c>
      <c r="B175" s="517" t="s">
        <v>27</v>
      </c>
      <c r="C175" s="517" t="s">
        <v>1654</v>
      </c>
      <c r="D175" s="518">
        <v>4.3499999999999996</v>
      </c>
      <c r="E175" s="518">
        <v>6.24</v>
      </c>
      <c r="F175" s="518">
        <v>5.57</v>
      </c>
      <c r="G175" s="518">
        <v>5.17</v>
      </c>
      <c r="H175" s="519">
        <v>5.27</v>
      </c>
    </row>
    <row r="176" spans="1:8" x14ac:dyDescent="0.25">
      <c r="A176" s="516" t="s">
        <v>27</v>
      </c>
      <c r="B176" s="517" t="s">
        <v>27</v>
      </c>
      <c r="C176" s="517" t="s">
        <v>2282</v>
      </c>
      <c r="D176" s="518">
        <v>3.87</v>
      </c>
      <c r="E176" s="518">
        <v>4.99</v>
      </c>
      <c r="F176" s="518">
        <v>4.3600000000000003</v>
      </c>
      <c r="G176" s="518">
        <v>4.4800000000000004</v>
      </c>
      <c r="H176" s="519">
        <v>3.96</v>
      </c>
    </row>
    <row r="177" spans="1:8" x14ac:dyDescent="0.25">
      <c r="A177" s="516" t="s">
        <v>27</v>
      </c>
      <c r="B177" s="517" t="s">
        <v>27</v>
      </c>
      <c r="C177" s="517" t="s">
        <v>2283</v>
      </c>
      <c r="D177" s="518">
        <v>3.69</v>
      </c>
      <c r="E177" s="518">
        <v>6.41</v>
      </c>
      <c r="F177" s="518">
        <v>5.61</v>
      </c>
      <c r="G177" s="518">
        <v>5.43</v>
      </c>
      <c r="H177" s="519">
        <v>5.1100000000000003</v>
      </c>
    </row>
    <row r="178" spans="1:8" x14ac:dyDescent="0.25">
      <c r="A178" s="516" t="s">
        <v>27</v>
      </c>
      <c r="B178" s="517" t="s">
        <v>27</v>
      </c>
      <c r="C178" s="517" t="s">
        <v>2284</v>
      </c>
      <c r="D178" s="518">
        <v>3.52</v>
      </c>
      <c r="E178" s="518">
        <v>4.43</v>
      </c>
      <c r="F178" s="518">
        <v>4.07</v>
      </c>
      <c r="G178" s="518">
        <v>3.94</v>
      </c>
      <c r="H178" s="519">
        <v>3.38</v>
      </c>
    </row>
    <row r="179" spans="1:8" x14ac:dyDescent="0.25">
      <c r="A179" s="516" t="s">
        <v>27</v>
      </c>
      <c r="B179" s="517" t="s">
        <v>27</v>
      </c>
      <c r="C179" s="517" t="s">
        <v>2285</v>
      </c>
      <c r="D179" s="518">
        <v>4.0199999999999996</v>
      </c>
      <c r="E179" s="518">
        <v>5.5</v>
      </c>
      <c r="F179" s="518">
        <v>4.84</v>
      </c>
      <c r="G179" s="518">
        <v>4.9000000000000004</v>
      </c>
      <c r="H179" s="519">
        <v>4.5</v>
      </c>
    </row>
    <row r="180" spans="1:8" x14ac:dyDescent="0.25">
      <c r="A180" s="516" t="s">
        <v>27</v>
      </c>
      <c r="B180" s="517" t="s">
        <v>27</v>
      </c>
      <c r="C180" s="517" t="s">
        <v>2286</v>
      </c>
      <c r="D180" s="518">
        <v>4.03</v>
      </c>
      <c r="E180" s="518">
        <v>5.36</v>
      </c>
      <c r="F180" s="518">
        <v>4.4000000000000004</v>
      </c>
      <c r="G180" s="518">
        <v>5.13</v>
      </c>
      <c r="H180" s="519">
        <v>4.38</v>
      </c>
    </row>
    <row r="181" spans="1:8" x14ac:dyDescent="0.25">
      <c r="A181" s="516" t="s">
        <v>27</v>
      </c>
      <c r="B181" s="517" t="s">
        <v>27</v>
      </c>
      <c r="C181" s="517" t="s">
        <v>2287</v>
      </c>
      <c r="D181" s="518">
        <v>4.05</v>
      </c>
      <c r="E181" s="518">
        <v>5.84</v>
      </c>
      <c r="F181" s="518">
        <v>5.39</v>
      </c>
      <c r="G181" s="518">
        <v>5.62</v>
      </c>
      <c r="H181" s="519">
        <v>5.13</v>
      </c>
    </row>
    <row r="182" spans="1:8" x14ac:dyDescent="0.25">
      <c r="A182" s="516" t="s">
        <v>27</v>
      </c>
      <c r="B182" s="517" t="s">
        <v>1556</v>
      </c>
      <c r="C182" s="517" t="s">
        <v>2288</v>
      </c>
      <c r="D182" s="518">
        <v>3.66</v>
      </c>
      <c r="E182" s="518">
        <v>4.74</v>
      </c>
      <c r="F182" s="518">
        <v>4.71</v>
      </c>
      <c r="G182" s="518">
        <v>4.74</v>
      </c>
      <c r="H182" s="519">
        <v>4.04</v>
      </c>
    </row>
    <row r="183" spans="1:8" x14ac:dyDescent="0.25">
      <c r="A183" s="516" t="s">
        <v>27</v>
      </c>
      <c r="B183" s="517" t="s">
        <v>1548</v>
      </c>
      <c r="C183" s="517" t="s">
        <v>2289</v>
      </c>
      <c r="D183" s="518">
        <v>3.86</v>
      </c>
      <c r="E183" s="518">
        <v>5.83</v>
      </c>
      <c r="F183" s="518">
        <v>5.0599999999999996</v>
      </c>
      <c r="G183" s="518">
        <v>4.82</v>
      </c>
      <c r="H183" s="519">
        <v>4.58</v>
      </c>
    </row>
    <row r="184" spans="1:8" x14ac:dyDescent="0.25">
      <c r="A184" s="516" t="s">
        <v>27</v>
      </c>
      <c r="B184" s="517" t="s">
        <v>1593</v>
      </c>
      <c r="C184" s="517" t="s">
        <v>2290</v>
      </c>
      <c r="D184" s="518">
        <v>3.5</v>
      </c>
      <c r="E184" s="518">
        <v>4.79</v>
      </c>
      <c r="F184" s="518">
        <v>4.21</v>
      </c>
      <c r="G184" s="518">
        <v>4.07</v>
      </c>
      <c r="H184" s="519">
        <v>3.59</v>
      </c>
    </row>
    <row r="185" spans="1:8" x14ac:dyDescent="0.25">
      <c r="A185" s="516" t="s">
        <v>27</v>
      </c>
      <c r="B185" s="517" t="s">
        <v>1562</v>
      </c>
      <c r="C185" s="517" t="s">
        <v>1663</v>
      </c>
      <c r="D185" s="518">
        <v>3.6</v>
      </c>
      <c r="E185" s="518">
        <v>4.8099999999999996</v>
      </c>
      <c r="F185" s="518">
        <v>4.3099999999999996</v>
      </c>
      <c r="G185" s="518">
        <v>4.0199999999999996</v>
      </c>
      <c r="H185" s="519">
        <v>3.63</v>
      </c>
    </row>
    <row r="186" spans="1:8" x14ac:dyDescent="0.25">
      <c r="A186" s="516" t="s">
        <v>27</v>
      </c>
      <c r="B186" s="517" t="s">
        <v>1562</v>
      </c>
      <c r="C186" s="517" t="s">
        <v>2291</v>
      </c>
      <c r="D186" s="518">
        <v>4.18</v>
      </c>
      <c r="E186" s="518">
        <v>5.36</v>
      </c>
      <c r="F186" s="518">
        <v>4.0199999999999996</v>
      </c>
      <c r="G186" s="518">
        <v>5</v>
      </c>
      <c r="H186" s="519">
        <v>4.28</v>
      </c>
    </row>
    <row r="187" spans="1:8" x14ac:dyDescent="0.25">
      <c r="A187" s="516" t="s">
        <v>45</v>
      </c>
      <c r="B187" s="517" t="s">
        <v>100</v>
      </c>
      <c r="C187" s="517" t="s">
        <v>1664</v>
      </c>
      <c r="D187" s="518">
        <v>6.33</v>
      </c>
      <c r="E187" s="518">
        <v>7.05</v>
      </c>
      <c r="F187" s="518">
        <v>6.68</v>
      </c>
      <c r="G187" s="518">
        <v>6.62</v>
      </c>
      <c r="H187" s="519">
        <v>6.75</v>
      </c>
    </row>
    <row r="188" spans="1:8" x14ac:dyDescent="0.25">
      <c r="A188" s="516" t="s">
        <v>45</v>
      </c>
      <c r="B188" s="517" t="s">
        <v>1665</v>
      </c>
      <c r="C188" s="517" t="s">
        <v>1666</v>
      </c>
      <c r="D188" s="518">
        <v>3.85</v>
      </c>
      <c r="E188" s="518">
        <v>3.98</v>
      </c>
      <c r="F188" s="518">
        <v>4.42</v>
      </c>
      <c r="G188" s="518">
        <v>5.27</v>
      </c>
      <c r="H188" s="519">
        <v>3.85</v>
      </c>
    </row>
    <row r="189" spans="1:8" x14ac:dyDescent="0.25">
      <c r="A189" s="516" t="s">
        <v>45</v>
      </c>
      <c r="B189" s="517" t="s">
        <v>1665</v>
      </c>
      <c r="C189" s="517" t="s">
        <v>1667</v>
      </c>
      <c r="D189" s="518">
        <v>4.42</v>
      </c>
      <c r="E189" s="518">
        <v>5.07</v>
      </c>
      <c r="F189" s="518">
        <v>5.23</v>
      </c>
      <c r="G189" s="518">
        <v>5.0999999999999996</v>
      </c>
      <c r="H189" s="519">
        <v>4.6900000000000004</v>
      </c>
    </row>
    <row r="190" spans="1:8" x14ac:dyDescent="0.25">
      <c r="A190" s="516" t="s">
        <v>45</v>
      </c>
      <c r="B190" s="517" t="s">
        <v>1665</v>
      </c>
      <c r="C190" s="517" t="s">
        <v>1668</v>
      </c>
      <c r="D190" s="518">
        <v>4.54</v>
      </c>
      <c r="E190" s="518">
        <v>4.0599999999999996</v>
      </c>
      <c r="F190" s="518">
        <v>4.59</v>
      </c>
      <c r="G190" s="518">
        <v>4.0199999999999996</v>
      </c>
      <c r="H190" s="519">
        <v>3.82</v>
      </c>
    </row>
    <row r="191" spans="1:8" x14ac:dyDescent="0.25">
      <c r="A191" s="516" t="s">
        <v>45</v>
      </c>
      <c r="B191" s="517" t="s">
        <v>1665</v>
      </c>
      <c r="C191" s="517" t="s">
        <v>1669</v>
      </c>
      <c r="D191" s="518">
        <v>4.2300000000000004</v>
      </c>
      <c r="E191" s="518">
        <v>4.97</v>
      </c>
      <c r="F191" s="518">
        <v>4.6399999999999997</v>
      </c>
      <c r="G191" s="518">
        <v>4.76</v>
      </c>
      <c r="H191" s="519">
        <v>4.2300000000000004</v>
      </c>
    </row>
    <row r="192" spans="1:8" x14ac:dyDescent="0.25">
      <c r="A192" s="516" t="s">
        <v>45</v>
      </c>
      <c r="B192" s="517" t="s">
        <v>1665</v>
      </c>
      <c r="C192" s="517" t="s">
        <v>2292</v>
      </c>
      <c r="D192" s="518">
        <v>4.5599999999999996</v>
      </c>
      <c r="E192" s="518">
        <v>5.45</v>
      </c>
      <c r="F192" s="518">
        <v>4.71</v>
      </c>
      <c r="G192" s="518">
        <v>5.05</v>
      </c>
      <c r="H192" s="519">
        <v>4.6399999999999997</v>
      </c>
    </row>
    <row r="193" spans="1:8" x14ac:dyDescent="0.25">
      <c r="A193" s="516" t="s">
        <v>45</v>
      </c>
      <c r="B193" s="517" t="s">
        <v>1665</v>
      </c>
      <c r="C193" s="517" t="s">
        <v>1671</v>
      </c>
      <c r="D193" s="518">
        <v>4.7</v>
      </c>
      <c r="E193" s="518">
        <v>5.91</v>
      </c>
      <c r="F193" s="518">
        <v>5.23</v>
      </c>
      <c r="G193" s="518">
        <v>5.18</v>
      </c>
      <c r="H193" s="519">
        <v>5.21</v>
      </c>
    </row>
    <row r="194" spans="1:8" x14ac:dyDescent="0.25">
      <c r="A194" s="516" t="s">
        <v>45</v>
      </c>
      <c r="B194" s="517" t="s">
        <v>1665</v>
      </c>
      <c r="C194" s="517" t="s">
        <v>1672</v>
      </c>
      <c r="D194" s="518">
        <v>3.95</v>
      </c>
      <c r="E194" s="518">
        <v>5.44</v>
      </c>
      <c r="F194" s="518">
        <v>4.8</v>
      </c>
      <c r="G194" s="518">
        <v>5.23</v>
      </c>
      <c r="H194" s="519">
        <v>4.5199999999999996</v>
      </c>
    </row>
    <row r="195" spans="1:8" x14ac:dyDescent="0.25">
      <c r="A195" s="516" t="s">
        <v>45</v>
      </c>
      <c r="B195" s="517" t="s">
        <v>1673</v>
      </c>
      <c r="C195" s="517" t="s">
        <v>2293</v>
      </c>
      <c r="D195" s="518">
        <v>3.98</v>
      </c>
      <c r="E195" s="518">
        <v>5.82</v>
      </c>
      <c r="F195" s="518">
        <v>4.59</v>
      </c>
      <c r="G195" s="518">
        <v>5.14</v>
      </c>
      <c r="H195" s="519">
        <v>4.58</v>
      </c>
    </row>
    <row r="196" spans="1:8" x14ac:dyDescent="0.25">
      <c r="A196" s="516" t="s">
        <v>45</v>
      </c>
      <c r="B196" s="517" t="s">
        <v>1673</v>
      </c>
      <c r="C196" s="517" t="s">
        <v>1674</v>
      </c>
      <c r="D196" s="518">
        <v>6.84</v>
      </c>
      <c r="E196" s="518">
        <v>6.77</v>
      </c>
      <c r="F196" s="518">
        <v>6.19</v>
      </c>
      <c r="G196" s="518">
        <v>6.31</v>
      </c>
      <c r="H196" s="519">
        <v>6.63</v>
      </c>
    </row>
    <row r="197" spans="1:8" x14ac:dyDescent="0.25">
      <c r="A197" s="516" t="s">
        <v>45</v>
      </c>
      <c r="B197" s="517" t="s">
        <v>1675</v>
      </c>
      <c r="C197" s="517" t="s">
        <v>1676</v>
      </c>
      <c r="D197" s="518">
        <v>4.9800000000000004</v>
      </c>
      <c r="E197" s="518">
        <v>6.93</v>
      </c>
      <c r="F197" s="518">
        <v>6</v>
      </c>
      <c r="G197" s="518">
        <v>5.61</v>
      </c>
      <c r="H197" s="519">
        <v>5.91</v>
      </c>
    </row>
    <row r="198" spans="1:8" x14ac:dyDescent="0.25">
      <c r="A198" s="516" t="s">
        <v>45</v>
      </c>
      <c r="B198" s="517" t="s">
        <v>1675</v>
      </c>
      <c r="C198" s="517" t="s">
        <v>2294</v>
      </c>
      <c r="D198" s="518">
        <v>4.2699999999999996</v>
      </c>
      <c r="E198" s="518">
        <v>5.9</v>
      </c>
      <c r="F198" s="518">
        <v>4.7</v>
      </c>
      <c r="G198" s="518">
        <v>5.45</v>
      </c>
      <c r="H198" s="519">
        <v>5.0199999999999996</v>
      </c>
    </row>
    <row r="199" spans="1:8" x14ac:dyDescent="0.25">
      <c r="A199" s="516" t="s">
        <v>45</v>
      </c>
      <c r="B199" s="517" t="s">
        <v>1677</v>
      </c>
      <c r="C199" s="517" t="s">
        <v>1678</v>
      </c>
      <c r="D199" s="518">
        <v>5.43</v>
      </c>
      <c r="E199" s="518">
        <v>5.77</v>
      </c>
      <c r="F199" s="518">
        <v>5.67</v>
      </c>
      <c r="G199" s="518">
        <v>5.42</v>
      </c>
      <c r="H199" s="519">
        <v>5.52</v>
      </c>
    </row>
    <row r="200" spans="1:8" x14ac:dyDescent="0.25">
      <c r="A200" s="516" t="s">
        <v>45</v>
      </c>
      <c r="B200" s="517" t="s">
        <v>1679</v>
      </c>
      <c r="C200" s="517" t="s">
        <v>1680</v>
      </c>
      <c r="D200" s="518">
        <v>3.97</v>
      </c>
      <c r="E200" s="518">
        <v>4.5999999999999996</v>
      </c>
      <c r="F200" s="518">
        <v>4.41</v>
      </c>
      <c r="G200" s="518">
        <v>4.21</v>
      </c>
      <c r="H200" s="519">
        <v>3.82</v>
      </c>
    </row>
    <row r="201" spans="1:8" x14ac:dyDescent="0.25">
      <c r="A201" s="516" t="s">
        <v>45</v>
      </c>
      <c r="B201" s="517" t="s">
        <v>1406</v>
      </c>
      <c r="C201" s="517" t="s">
        <v>1681</v>
      </c>
      <c r="D201" s="518">
        <v>5.45</v>
      </c>
      <c r="E201" s="518">
        <v>6.42</v>
      </c>
      <c r="F201" s="518">
        <v>5.46</v>
      </c>
      <c r="G201" s="518">
        <v>5.08</v>
      </c>
      <c r="H201" s="519">
        <v>5.53</v>
      </c>
    </row>
    <row r="202" spans="1:8" x14ac:dyDescent="0.25">
      <c r="A202" s="516" t="s">
        <v>45</v>
      </c>
      <c r="B202" s="517" t="s">
        <v>1406</v>
      </c>
      <c r="C202" s="517" t="s">
        <v>2181</v>
      </c>
      <c r="D202" s="518">
        <v>4.71</v>
      </c>
      <c r="E202" s="518">
        <v>5.79</v>
      </c>
      <c r="F202" s="518">
        <v>5.91</v>
      </c>
      <c r="G202" s="518">
        <v>5.48</v>
      </c>
      <c r="H202" s="519">
        <v>5.32</v>
      </c>
    </row>
    <row r="203" spans="1:8" x14ac:dyDescent="0.25">
      <c r="A203" s="516" t="s">
        <v>45</v>
      </c>
      <c r="B203" s="517" t="s">
        <v>1406</v>
      </c>
      <c r="C203" s="517" t="s">
        <v>1412</v>
      </c>
      <c r="D203" s="518">
        <v>5.16</v>
      </c>
      <c r="E203" s="518">
        <v>5.84</v>
      </c>
      <c r="F203" s="518">
        <v>5.62</v>
      </c>
      <c r="G203" s="518">
        <v>5.59</v>
      </c>
      <c r="H203" s="519">
        <v>5.45</v>
      </c>
    </row>
    <row r="204" spans="1:8" x14ac:dyDescent="0.25">
      <c r="A204" s="516" t="s">
        <v>45</v>
      </c>
      <c r="B204" s="517" t="s">
        <v>1406</v>
      </c>
      <c r="C204" s="517" t="s">
        <v>1682</v>
      </c>
      <c r="D204" s="518">
        <v>4.04</v>
      </c>
      <c r="E204" s="518">
        <v>5.08</v>
      </c>
      <c r="F204" s="518">
        <v>4.67</v>
      </c>
      <c r="G204" s="518">
        <v>4.67</v>
      </c>
      <c r="H204" s="519">
        <v>4.2699999999999996</v>
      </c>
    </row>
    <row r="205" spans="1:8" x14ac:dyDescent="0.25">
      <c r="A205" s="516" t="s">
        <v>45</v>
      </c>
      <c r="B205" s="517" t="s">
        <v>1406</v>
      </c>
      <c r="C205" s="517" t="s">
        <v>2295</v>
      </c>
      <c r="D205" s="518">
        <v>4.09</v>
      </c>
      <c r="E205" s="518">
        <v>6.54</v>
      </c>
      <c r="F205" s="518">
        <v>5.76</v>
      </c>
      <c r="G205" s="518">
        <v>5.62</v>
      </c>
      <c r="H205" s="519">
        <v>5.47</v>
      </c>
    </row>
    <row r="206" spans="1:8" x14ac:dyDescent="0.25">
      <c r="A206" s="516" t="s">
        <v>45</v>
      </c>
      <c r="B206" s="517" t="s">
        <v>1406</v>
      </c>
      <c r="C206" s="517" t="s">
        <v>1683</v>
      </c>
      <c r="D206" s="518">
        <v>6.72</v>
      </c>
      <c r="E206" s="518">
        <v>7.19</v>
      </c>
      <c r="F206" s="518">
        <v>7.24</v>
      </c>
      <c r="G206" s="518">
        <v>6.81</v>
      </c>
      <c r="H206" s="519">
        <v>7.18</v>
      </c>
    </row>
    <row r="207" spans="1:8" x14ac:dyDescent="0.25">
      <c r="A207" s="516" t="s">
        <v>45</v>
      </c>
      <c r="B207" s="517" t="s">
        <v>1406</v>
      </c>
      <c r="C207" s="517" t="s">
        <v>2296</v>
      </c>
      <c r="D207" s="518">
        <v>4.22</v>
      </c>
      <c r="E207" s="518">
        <v>5.75</v>
      </c>
      <c r="F207" s="518">
        <v>4.5599999999999996</v>
      </c>
      <c r="G207" s="518">
        <v>5.37</v>
      </c>
      <c r="H207" s="519">
        <v>4.53</v>
      </c>
    </row>
    <row r="208" spans="1:8" x14ac:dyDescent="0.25">
      <c r="A208" s="516" t="s">
        <v>45</v>
      </c>
      <c r="B208" s="517" t="s">
        <v>1684</v>
      </c>
      <c r="C208" s="517" t="s">
        <v>1685</v>
      </c>
      <c r="D208" s="518">
        <v>3.98</v>
      </c>
      <c r="E208" s="518">
        <v>5.37</v>
      </c>
      <c r="F208" s="518">
        <v>4.8099999999999996</v>
      </c>
      <c r="G208" s="518">
        <v>4.82</v>
      </c>
      <c r="H208" s="519">
        <v>4.43</v>
      </c>
    </row>
    <row r="209" spans="1:8" x14ac:dyDescent="0.25">
      <c r="A209" s="516" t="s">
        <v>45</v>
      </c>
      <c r="B209" s="517" t="s">
        <v>1684</v>
      </c>
      <c r="C209" s="517" t="s">
        <v>2297</v>
      </c>
      <c r="D209" s="518">
        <v>4.42</v>
      </c>
      <c r="E209" s="518">
        <v>5.46</v>
      </c>
      <c r="F209" s="518">
        <v>4.76</v>
      </c>
      <c r="G209" s="518">
        <v>4.88</v>
      </c>
      <c r="H209" s="519">
        <v>4.6100000000000003</v>
      </c>
    </row>
    <row r="210" spans="1:8" x14ac:dyDescent="0.25">
      <c r="A210" s="516" t="s">
        <v>45</v>
      </c>
      <c r="B210" s="517" t="s">
        <v>1684</v>
      </c>
      <c r="C210" s="517" t="s">
        <v>1687</v>
      </c>
      <c r="D210" s="518">
        <v>6.2</v>
      </c>
      <c r="E210" s="518">
        <v>7.01</v>
      </c>
      <c r="F210" s="518">
        <v>6.33</v>
      </c>
      <c r="G210" s="518">
        <v>6.41</v>
      </c>
      <c r="H210" s="519">
        <v>6.62</v>
      </c>
    </row>
    <row r="211" spans="1:8" x14ac:dyDescent="0.25">
      <c r="A211" s="516" t="s">
        <v>45</v>
      </c>
      <c r="B211" s="517" t="s">
        <v>1688</v>
      </c>
      <c r="C211" s="517" t="s">
        <v>2298</v>
      </c>
      <c r="D211" s="518">
        <v>3.91</v>
      </c>
      <c r="E211" s="518">
        <v>5.59</v>
      </c>
      <c r="F211" s="518">
        <v>4.7300000000000004</v>
      </c>
      <c r="G211" s="518">
        <v>4.8499999999999996</v>
      </c>
      <c r="H211" s="519">
        <v>4.46</v>
      </c>
    </row>
    <row r="212" spans="1:8" x14ac:dyDescent="0.25">
      <c r="A212" s="516" t="s">
        <v>45</v>
      </c>
      <c r="B212" s="517" t="s">
        <v>1688</v>
      </c>
      <c r="C212" s="517" t="s">
        <v>1689</v>
      </c>
      <c r="D212" s="518">
        <v>5.63</v>
      </c>
      <c r="E212" s="518">
        <v>6.38</v>
      </c>
      <c r="F212" s="518">
        <v>5.9</v>
      </c>
      <c r="G212" s="518">
        <v>5.33</v>
      </c>
      <c r="H212" s="519">
        <v>5.81</v>
      </c>
    </row>
    <row r="213" spans="1:8" x14ac:dyDescent="0.25">
      <c r="A213" s="516" t="s">
        <v>45</v>
      </c>
      <c r="B213" s="517" t="s">
        <v>2182</v>
      </c>
      <c r="C213" s="517" t="s">
        <v>2183</v>
      </c>
      <c r="D213" s="518">
        <v>4.22</v>
      </c>
      <c r="E213" s="518">
        <v>5.76</v>
      </c>
      <c r="F213" s="518">
        <v>4.84</v>
      </c>
      <c r="G213" s="518">
        <v>5.01</v>
      </c>
      <c r="H213" s="519">
        <v>4.6399999999999997</v>
      </c>
    </row>
    <row r="214" spans="1:8" x14ac:dyDescent="0.25">
      <c r="A214" s="516" t="s">
        <v>45</v>
      </c>
      <c r="B214" s="517" t="s">
        <v>1690</v>
      </c>
      <c r="C214" s="517" t="s">
        <v>1691</v>
      </c>
      <c r="D214" s="518">
        <v>5.49</v>
      </c>
      <c r="E214" s="518">
        <v>6.14</v>
      </c>
      <c r="F214" s="518">
        <v>5.46</v>
      </c>
      <c r="G214" s="518">
        <v>5.49</v>
      </c>
      <c r="H214" s="519">
        <v>5.54</v>
      </c>
    </row>
    <row r="215" spans="1:8" x14ac:dyDescent="0.25">
      <c r="A215" s="516" t="s">
        <v>45</v>
      </c>
      <c r="B215" s="517" t="s">
        <v>2299</v>
      </c>
      <c r="C215" s="517" t="s">
        <v>2300</v>
      </c>
      <c r="D215" s="518">
        <v>3.52</v>
      </c>
      <c r="E215" s="518">
        <v>4.78</v>
      </c>
      <c r="F215" s="518">
        <v>4.74</v>
      </c>
      <c r="G215" s="518">
        <v>4.17</v>
      </c>
      <c r="H215" s="519">
        <v>3.73</v>
      </c>
    </row>
    <row r="216" spans="1:8" x14ac:dyDescent="0.25">
      <c r="A216" s="516" t="s">
        <v>45</v>
      </c>
      <c r="B216" s="517" t="s">
        <v>1692</v>
      </c>
      <c r="C216" s="517" t="s">
        <v>1693</v>
      </c>
      <c r="D216" s="518">
        <v>4.0999999999999996</v>
      </c>
      <c r="E216" s="518">
        <v>5.14</v>
      </c>
      <c r="F216" s="518">
        <v>4.6500000000000004</v>
      </c>
      <c r="G216" s="518">
        <v>4.54</v>
      </c>
      <c r="H216" s="519">
        <v>4.2699999999999996</v>
      </c>
    </row>
    <row r="217" spans="1:8" x14ac:dyDescent="0.25">
      <c r="A217" s="516" t="s">
        <v>45</v>
      </c>
      <c r="B217" s="517" t="s">
        <v>1692</v>
      </c>
      <c r="C217" s="517" t="s">
        <v>1694</v>
      </c>
      <c r="D217" s="518">
        <v>4.13</v>
      </c>
      <c r="E217" s="518">
        <v>5.43</v>
      </c>
      <c r="F217" s="518">
        <v>4.91</v>
      </c>
      <c r="G217" s="518">
        <v>5.1100000000000003</v>
      </c>
      <c r="H217" s="519">
        <v>4.59</v>
      </c>
    </row>
    <row r="218" spans="1:8" x14ac:dyDescent="0.25">
      <c r="A218" s="516" t="s">
        <v>45</v>
      </c>
      <c r="B218" s="517" t="s">
        <v>1692</v>
      </c>
      <c r="C218" s="517" t="s">
        <v>2184</v>
      </c>
      <c r="D218" s="518">
        <v>4.47</v>
      </c>
      <c r="E218" s="518">
        <v>4.58</v>
      </c>
      <c r="F218" s="518">
        <v>4.51</v>
      </c>
      <c r="G218" s="518">
        <v>4.3600000000000003</v>
      </c>
      <c r="H218" s="519">
        <v>4.07</v>
      </c>
    </row>
    <row r="219" spans="1:8" x14ac:dyDescent="0.25">
      <c r="A219" s="516" t="s">
        <v>45</v>
      </c>
      <c r="B219" s="517" t="s">
        <v>1695</v>
      </c>
      <c r="C219" s="517" t="s">
        <v>1696</v>
      </c>
      <c r="D219" s="518">
        <v>4.7699999999999996</v>
      </c>
      <c r="E219" s="518">
        <v>5.83</v>
      </c>
      <c r="F219" s="518">
        <v>5.16</v>
      </c>
      <c r="G219" s="518">
        <v>5.0999999999999996</v>
      </c>
      <c r="H219" s="519">
        <v>4.99</v>
      </c>
    </row>
    <row r="220" spans="1:8" x14ac:dyDescent="0.25">
      <c r="A220" s="516" t="s">
        <v>45</v>
      </c>
      <c r="B220" s="517" t="s">
        <v>1697</v>
      </c>
      <c r="C220" s="517" t="s">
        <v>1698</v>
      </c>
      <c r="D220" s="518">
        <v>4.25</v>
      </c>
      <c r="E220" s="518">
        <v>5.48</v>
      </c>
      <c r="F220" s="518">
        <v>4.72</v>
      </c>
      <c r="G220" s="518">
        <v>4.8899999999999997</v>
      </c>
      <c r="H220" s="519">
        <v>4.63</v>
      </c>
    </row>
    <row r="221" spans="1:8" x14ac:dyDescent="0.25">
      <c r="A221" s="516" t="s">
        <v>45</v>
      </c>
      <c r="B221" s="517" t="s">
        <v>1679</v>
      </c>
      <c r="C221" s="517" t="s">
        <v>1699</v>
      </c>
      <c r="D221" s="518">
        <v>4.7699999999999996</v>
      </c>
      <c r="E221" s="518">
        <v>4.9000000000000004</v>
      </c>
      <c r="F221" s="518">
        <v>5.14</v>
      </c>
      <c r="G221" s="518">
        <v>4.88</v>
      </c>
      <c r="H221" s="519">
        <v>4.6100000000000003</v>
      </c>
    </row>
    <row r="222" spans="1:8" x14ac:dyDescent="0.25">
      <c r="A222" s="516" t="s">
        <v>45</v>
      </c>
      <c r="B222" s="517" t="s">
        <v>45</v>
      </c>
      <c r="C222" s="517" t="s">
        <v>1700</v>
      </c>
      <c r="D222" s="518">
        <v>4</v>
      </c>
      <c r="E222" s="518">
        <v>5.4</v>
      </c>
      <c r="F222" s="518">
        <v>5</v>
      </c>
      <c r="G222" s="518">
        <v>5.03</v>
      </c>
      <c r="H222" s="519">
        <v>4.57</v>
      </c>
    </row>
    <row r="223" spans="1:8" x14ac:dyDescent="0.25">
      <c r="A223" s="516" t="s">
        <v>45</v>
      </c>
      <c r="B223" s="517" t="s">
        <v>45</v>
      </c>
      <c r="C223" s="517" t="s">
        <v>2301</v>
      </c>
      <c r="D223" s="518">
        <v>4.75</v>
      </c>
      <c r="E223" s="518">
        <v>5.83</v>
      </c>
      <c r="F223" s="518">
        <v>5.35</v>
      </c>
      <c r="G223" s="518">
        <v>5.28</v>
      </c>
      <c r="H223" s="519">
        <v>5.19</v>
      </c>
    </row>
    <row r="224" spans="1:8" x14ac:dyDescent="0.25">
      <c r="A224" s="516" t="s">
        <v>45</v>
      </c>
      <c r="B224" s="517" t="s">
        <v>45</v>
      </c>
      <c r="C224" s="517" t="s">
        <v>1702</v>
      </c>
      <c r="D224" s="518">
        <v>4.6500000000000004</v>
      </c>
      <c r="E224" s="518">
        <v>5.24</v>
      </c>
      <c r="F224" s="518">
        <v>4.88</v>
      </c>
      <c r="G224" s="518">
        <v>4.7300000000000004</v>
      </c>
      <c r="H224" s="519">
        <v>4.59</v>
      </c>
    </row>
    <row r="225" spans="1:8" x14ac:dyDescent="0.25">
      <c r="A225" s="516" t="s">
        <v>45</v>
      </c>
      <c r="B225" s="517" t="s">
        <v>45</v>
      </c>
      <c r="C225" s="517" t="s">
        <v>1703</v>
      </c>
      <c r="D225" s="518">
        <v>3.34</v>
      </c>
      <c r="E225" s="518">
        <v>4.96</v>
      </c>
      <c r="F225" s="518">
        <v>4.3899999999999997</v>
      </c>
      <c r="G225" s="518">
        <v>3.96</v>
      </c>
      <c r="H225" s="519">
        <v>3.66</v>
      </c>
    </row>
    <row r="226" spans="1:8" x14ac:dyDescent="0.25">
      <c r="A226" s="516" t="s">
        <v>45</v>
      </c>
      <c r="B226" s="517" t="s">
        <v>45</v>
      </c>
      <c r="C226" s="517" t="s">
        <v>2302</v>
      </c>
      <c r="D226" s="518">
        <v>4.01</v>
      </c>
      <c r="E226" s="518">
        <v>5.0599999999999996</v>
      </c>
      <c r="F226" s="518">
        <v>4.51</v>
      </c>
      <c r="G226" s="518">
        <v>4.07</v>
      </c>
      <c r="H226" s="519">
        <v>3.9</v>
      </c>
    </row>
    <row r="227" spans="1:8" x14ac:dyDescent="0.25">
      <c r="A227" s="516" t="s">
        <v>45</v>
      </c>
      <c r="B227" s="517" t="s">
        <v>45</v>
      </c>
      <c r="C227" s="517" t="s">
        <v>1704</v>
      </c>
      <c r="D227" s="518">
        <v>5.27</v>
      </c>
      <c r="E227" s="518">
        <v>5.38</v>
      </c>
      <c r="F227" s="518">
        <v>5.6</v>
      </c>
      <c r="G227" s="518">
        <v>5.28</v>
      </c>
      <c r="H227" s="519">
        <v>5.26</v>
      </c>
    </row>
    <row r="228" spans="1:8" x14ac:dyDescent="0.25">
      <c r="A228" s="516" t="s">
        <v>45</v>
      </c>
      <c r="B228" s="517" t="s">
        <v>100</v>
      </c>
      <c r="C228" s="517" t="s">
        <v>2186</v>
      </c>
      <c r="D228" s="518">
        <v>4.54</v>
      </c>
      <c r="E228" s="518">
        <v>6.03</v>
      </c>
      <c r="F228" s="518">
        <v>6.17</v>
      </c>
      <c r="G228" s="518">
        <v>6.16</v>
      </c>
      <c r="H228" s="519">
        <v>5.7</v>
      </c>
    </row>
    <row r="229" spans="1:8" x14ac:dyDescent="0.25">
      <c r="A229" s="516" t="s">
        <v>45</v>
      </c>
      <c r="B229" s="517" t="s">
        <v>45</v>
      </c>
      <c r="C229" s="517" t="s">
        <v>1705</v>
      </c>
      <c r="D229" s="518">
        <v>5.52</v>
      </c>
      <c r="E229" s="518">
        <v>6.28</v>
      </c>
      <c r="F229" s="518">
        <v>5.83</v>
      </c>
      <c r="G229" s="518">
        <v>6.26</v>
      </c>
      <c r="H229" s="519">
        <v>6.1</v>
      </c>
    </row>
    <row r="230" spans="1:8" x14ac:dyDescent="0.25">
      <c r="A230" s="516" t="s">
        <v>45</v>
      </c>
      <c r="B230" s="517" t="s">
        <v>45</v>
      </c>
      <c r="C230" s="517" t="s">
        <v>1706</v>
      </c>
      <c r="D230" s="518">
        <v>6.62</v>
      </c>
      <c r="E230" s="518">
        <v>6.81</v>
      </c>
      <c r="F230" s="518">
        <v>6.19</v>
      </c>
      <c r="G230" s="518">
        <v>6.26</v>
      </c>
      <c r="H230" s="519">
        <v>6.54</v>
      </c>
    </row>
    <row r="231" spans="1:8" x14ac:dyDescent="0.25">
      <c r="A231" s="516" t="s">
        <v>45</v>
      </c>
      <c r="B231" s="517" t="s">
        <v>45</v>
      </c>
      <c r="C231" s="517" t="s">
        <v>1707</v>
      </c>
      <c r="D231" s="518">
        <v>4.21</v>
      </c>
      <c r="E231" s="518">
        <v>5.94</v>
      </c>
      <c r="F231" s="518">
        <v>4.7300000000000004</v>
      </c>
      <c r="G231" s="518">
        <v>5.13</v>
      </c>
      <c r="H231" s="519">
        <v>4.7699999999999996</v>
      </c>
    </row>
    <row r="232" spans="1:8" x14ac:dyDescent="0.25">
      <c r="A232" s="516" t="s">
        <v>45</v>
      </c>
      <c r="B232" s="517" t="s">
        <v>45</v>
      </c>
      <c r="C232" s="517" t="s">
        <v>1708</v>
      </c>
      <c r="D232" s="518">
        <v>7.06</v>
      </c>
      <c r="E232" s="518">
        <v>7.43</v>
      </c>
      <c r="F232" s="518">
        <v>7.39</v>
      </c>
      <c r="G232" s="518">
        <v>6.97</v>
      </c>
      <c r="H232" s="519">
        <v>7.34</v>
      </c>
    </row>
    <row r="233" spans="1:8" x14ac:dyDescent="0.25">
      <c r="A233" s="516" t="s">
        <v>45</v>
      </c>
      <c r="B233" s="517" t="s">
        <v>45</v>
      </c>
      <c r="C233" s="517" t="s">
        <v>2303</v>
      </c>
      <c r="D233" s="518">
        <v>6.51</v>
      </c>
      <c r="E233" s="518">
        <v>7.21</v>
      </c>
      <c r="F233" s="518">
        <v>6.4</v>
      </c>
      <c r="G233" s="518">
        <v>6.43</v>
      </c>
      <c r="H233" s="519">
        <v>6.7</v>
      </c>
    </row>
    <row r="234" spans="1:8" x14ac:dyDescent="0.25">
      <c r="A234" s="516" t="s">
        <v>45</v>
      </c>
      <c r="B234" s="517" t="s">
        <v>45</v>
      </c>
      <c r="C234" s="517" t="s">
        <v>1710</v>
      </c>
      <c r="D234" s="518">
        <v>5.52</v>
      </c>
      <c r="E234" s="518">
        <v>5.62</v>
      </c>
      <c r="F234" s="518">
        <v>5.62</v>
      </c>
      <c r="G234" s="518">
        <v>5.18</v>
      </c>
      <c r="H234" s="519">
        <v>5.36</v>
      </c>
    </row>
    <row r="235" spans="1:8" x14ac:dyDescent="0.25">
      <c r="A235" s="516" t="s">
        <v>45</v>
      </c>
      <c r="B235" s="517" t="s">
        <v>1673</v>
      </c>
      <c r="C235" s="517" t="s">
        <v>2187</v>
      </c>
      <c r="D235" s="518">
        <v>5.91</v>
      </c>
      <c r="E235" s="518">
        <v>6.04</v>
      </c>
      <c r="F235" s="518">
        <v>6.13</v>
      </c>
      <c r="G235" s="518">
        <v>5.61</v>
      </c>
      <c r="H235" s="519">
        <v>5.89</v>
      </c>
    </row>
    <row r="236" spans="1:8" x14ac:dyDescent="0.25">
      <c r="A236" s="516" t="s">
        <v>45</v>
      </c>
      <c r="B236" s="517" t="s">
        <v>45</v>
      </c>
      <c r="C236" s="517" t="s">
        <v>2304</v>
      </c>
      <c r="D236" s="518">
        <v>4.62</v>
      </c>
      <c r="E236" s="518">
        <v>5.17</v>
      </c>
      <c r="F236" s="518">
        <v>5.44</v>
      </c>
      <c r="G236" s="518">
        <v>4.9800000000000004</v>
      </c>
      <c r="H236" s="519">
        <v>4.8</v>
      </c>
    </row>
    <row r="237" spans="1:8" x14ac:dyDescent="0.25">
      <c r="A237" s="516" t="s">
        <v>45</v>
      </c>
      <c r="B237" s="517" t="s">
        <v>1673</v>
      </c>
      <c r="C237" s="517" t="s">
        <v>1712</v>
      </c>
      <c r="D237" s="518">
        <v>6.37</v>
      </c>
      <c r="E237" s="518">
        <v>7.01</v>
      </c>
      <c r="F237" s="518">
        <v>6.63</v>
      </c>
      <c r="G237" s="518">
        <v>6.42</v>
      </c>
      <c r="H237" s="519">
        <v>6.78</v>
      </c>
    </row>
    <row r="238" spans="1:8" x14ac:dyDescent="0.25">
      <c r="A238" s="516" t="s">
        <v>45</v>
      </c>
      <c r="B238" s="517" t="s">
        <v>45</v>
      </c>
      <c r="C238" s="517" t="s">
        <v>1713</v>
      </c>
      <c r="D238" s="518">
        <v>4.09</v>
      </c>
      <c r="E238" s="518">
        <v>5.35</v>
      </c>
      <c r="F238" s="518">
        <v>4.97</v>
      </c>
      <c r="G238" s="518">
        <v>5.12</v>
      </c>
      <c r="H238" s="519">
        <v>4.6500000000000004</v>
      </c>
    </row>
    <row r="239" spans="1:8" x14ac:dyDescent="0.25">
      <c r="A239" s="516" t="s">
        <v>45</v>
      </c>
      <c r="B239" s="517" t="s">
        <v>100</v>
      </c>
      <c r="C239" s="517" t="s">
        <v>2189</v>
      </c>
      <c r="D239" s="518">
        <v>6.56</v>
      </c>
      <c r="E239" s="518">
        <v>6.49</v>
      </c>
      <c r="F239" s="518">
        <v>6.4</v>
      </c>
      <c r="G239" s="518">
        <v>5.57</v>
      </c>
      <c r="H239" s="519">
        <v>6.28</v>
      </c>
    </row>
    <row r="240" spans="1:8" x14ac:dyDescent="0.25">
      <c r="A240" s="516" t="s">
        <v>45</v>
      </c>
      <c r="B240" s="517" t="s">
        <v>45</v>
      </c>
      <c r="C240" s="517" t="s">
        <v>1714</v>
      </c>
      <c r="D240" s="518">
        <v>6.57</v>
      </c>
      <c r="E240" s="518">
        <v>7.64</v>
      </c>
      <c r="F240" s="518">
        <v>7.16</v>
      </c>
      <c r="G240" s="518">
        <v>6.82</v>
      </c>
      <c r="H240" s="519">
        <v>7.18</v>
      </c>
    </row>
    <row r="241" spans="1:8" x14ac:dyDescent="0.25">
      <c r="A241" s="516" t="s">
        <v>45</v>
      </c>
      <c r="B241" s="517" t="s">
        <v>1406</v>
      </c>
      <c r="C241" s="517" t="s">
        <v>1407</v>
      </c>
      <c r="D241" s="518">
        <v>3.89</v>
      </c>
      <c r="E241" s="518">
        <v>5.38</v>
      </c>
      <c r="F241" s="518">
        <v>4.05</v>
      </c>
      <c r="G241" s="518">
        <v>4.58</v>
      </c>
      <c r="H241" s="519">
        <v>4.2300000000000004</v>
      </c>
    </row>
    <row r="242" spans="1:8" x14ac:dyDescent="0.25">
      <c r="A242" s="516" t="s">
        <v>45</v>
      </c>
      <c r="B242" s="517" t="s">
        <v>1673</v>
      </c>
      <c r="C242" s="517" t="s">
        <v>2305</v>
      </c>
      <c r="D242" s="518">
        <v>5.0199999999999996</v>
      </c>
      <c r="E242" s="518">
        <v>6.76</v>
      </c>
      <c r="F242" s="518">
        <v>5.46</v>
      </c>
      <c r="G242" s="518">
        <v>6.47</v>
      </c>
      <c r="H242" s="519">
        <v>5.98</v>
      </c>
    </row>
    <row r="243" spans="1:8" x14ac:dyDescent="0.25">
      <c r="A243" s="516" t="s">
        <v>45</v>
      </c>
      <c r="B243" s="517" t="s">
        <v>1677</v>
      </c>
      <c r="C243" s="517" t="s">
        <v>2306</v>
      </c>
      <c r="D243" s="518">
        <v>4.59</v>
      </c>
      <c r="E243" s="518">
        <v>4.53</v>
      </c>
      <c r="F243" s="518">
        <v>4.45</v>
      </c>
      <c r="G243" s="518">
        <v>4.12</v>
      </c>
      <c r="H243" s="519">
        <v>3.95</v>
      </c>
    </row>
    <row r="244" spans="1:8" x14ac:dyDescent="0.25">
      <c r="A244" s="516" t="s">
        <v>45</v>
      </c>
      <c r="B244" s="517" t="s">
        <v>1677</v>
      </c>
      <c r="C244" s="517" t="s">
        <v>1717</v>
      </c>
      <c r="D244" s="518">
        <v>5.26</v>
      </c>
      <c r="E244" s="518">
        <v>5.3</v>
      </c>
      <c r="F244" s="518">
        <v>4.7300000000000004</v>
      </c>
      <c r="G244" s="518">
        <v>4.3899999999999997</v>
      </c>
      <c r="H244" s="519">
        <v>4.72</v>
      </c>
    </row>
    <row r="245" spans="1:8" x14ac:dyDescent="0.25">
      <c r="A245" s="516" t="s">
        <v>45</v>
      </c>
      <c r="B245" s="517" t="s">
        <v>45</v>
      </c>
      <c r="C245" s="517" t="s">
        <v>2307</v>
      </c>
      <c r="D245" s="518">
        <v>4.37</v>
      </c>
      <c r="E245" s="518">
        <v>5.1100000000000003</v>
      </c>
      <c r="F245" s="518">
        <v>4.99</v>
      </c>
      <c r="G245" s="518">
        <v>4.51</v>
      </c>
      <c r="H245" s="519">
        <v>4.51</v>
      </c>
    </row>
    <row r="246" spans="1:8" x14ac:dyDescent="0.25">
      <c r="A246" s="516" t="s">
        <v>45</v>
      </c>
      <c r="B246" s="517" t="s">
        <v>45</v>
      </c>
      <c r="C246" s="517" t="s">
        <v>2308</v>
      </c>
      <c r="D246" s="518">
        <v>4.46</v>
      </c>
      <c r="E246" s="518">
        <v>4.8600000000000003</v>
      </c>
      <c r="F246" s="518">
        <v>5.26</v>
      </c>
      <c r="G246" s="518">
        <v>4.75</v>
      </c>
      <c r="H246" s="519">
        <v>4.55</v>
      </c>
    </row>
    <row r="247" spans="1:8" x14ac:dyDescent="0.25">
      <c r="A247" s="516" t="s">
        <v>45</v>
      </c>
      <c r="B247" s="517" t="s">
        <v>45</v>
      </c>
      <c r="C247" s="517" t="s">
        <v>2309</v>
      </c>
      <c r="D247" s="518">
        <v>4.0199999999999996</v>
      </c>
      <c r="E247" s="518">
        <v>5.29</v>
      </c>
      <c r="F247" s="518">
        <v>5.28</v>
      </c>
      <c r="G247" s="518">
        <v>4.87</v>
      </c>
      <c r="H247" s="519">
        <v>4.53</v>
      </c>
    </row>
    <row r="248" spans="1:8" x14ac:dyDescent="0.25">
      <c r="A248" s="516" t="s">
        <v>45</v>
      </c>
      <c r="B248" s="517" t="s">
        <v>45</v>
      </c>
      <c r="C248" s="517" t="s">
        <v>1719</v>
      </c>
      <c r="D248" s="518">
        <v>5.78</v>
      </c>
      <c r="E248" s="518">
        <v>7.24</v>
      </c>
      <c r="F248" s="518">
        <v>6.81</v>
      </c>
      <c r="G248" s="518">
        <v>6.38</v>
      </c>
      <c r="H248" s="519">
        <v>6.63</v>
      </c>
    </row>
    <row r="249" spans="1:8" x14ac:dyDescent="0.25">
      <c r="A249" s="516" t="s">
        <v>45</v>
      </c>
      <c r="B249" s="517" t="s">
        <v>1665</v>
      </c>
      <c r="C249" s="517" t="s">
        <v>2310</v>
      </c>
      <c r="D249" s="518">
        <v>3.56</v>
      </c>
      <c r="E249" s="518">
        <v>4.72</v>
      </c>
      <c r="F249" s="518">
        <v>4.5999999999999996</v>
      </c>
      <c r="G249" s="518">
        <v>4.1100000000000003</v>
      </c>
      <c r="H249" s="519">
        <v>3.73</v>
      </c>
    </row>
    <row r="250" spans="1:8" x14ac:dyDescent="0.25">
      <c r="A250" s="516" t="s">
        <v>45</v>
      </c>
      <c r="B250" s="517" t="s">
        <v>100</v>
      </c>
      <c r="C250" s="517" t="s">
        <v>2311</v>
      </c>
      <c r="D250" s="518">
        <v>3.73</v>
      </c>
      <c r="E250" s="518">
        <v>5.27</v>
      </c>
      <c r="F250" s="518">
        <v>4.68</v>
      </c>
      <c r="G250" s="518">
        <v>4.83</v>
      </c>
      <c r="H250" s="519">
        <v>4.3099999999999996</v>
      </c>
    </row>
    <row r="251" spans="1:8" x14ac:dyDescent="0.25">
      <c r="A251" s="516" t="s">
        <v>45</v>
      </c>
      <c r="B251" s="517" t="s">
        <v>1673</v>
      </c>
      <c r="C251" s="517" t="s">
        <v>2312</v>
      </c>
      <c r="D251" s="518">
        <v>4.07</v>
      </c>
      <c r="E251" s="518">
        <v>5.44</v>
      </c>
      <c r="F251" s="518">
        <v>4.7300000000000004</v>
      </c>
      <c r="G251" s="518">
        <v>5.22</v>
      </c>
      <c r="H251" s="519">
        <v>4.59</v>
      </c>
    </row>
    <row r="252" spans="1:8" x14ac:dyDescent="0.25">
      <c r="A252" s="516" t="s">
        <v>45</v>
      </c>
      <c r="B252" s="517" t="s">
        <v>1406</v>
      </c>
      <c r="C252" s="517" t="s">
        <v>1723</v>
      </c>
      <c r="D252" s="518">
        <v>3.98</v>
      </c>
      <c r="E252" s="518">
        <v>5.68</v>
      </c>
      <c r="F252" s="518">
        <v>5</v>
      </c>
      <c r="G252" s="518">
        <v>4.78</v>
      </c>
      <c r="H252" s="519">
        <v>4.6100000000000003</v>
      </c>
    </row>
    <row r="253" spans="1:8" x14ac:dyDescent="0.25">
      <c r="A253" s="516" t="s">
        <v>45</v>
      </c>
      <c r="B253" s="517" t="s">
        <v>45</v>
      </c>
      <c r="C253" s="517" t="s">
        <v>1724</v>
      </c>
      <c r="D253" s="518">
        <v>4.91</v>
      </c>
      <c r="E253" s="518">
        <v>6.15</v>
      </c>
      <c r="F253" s="518">
        <v>5.31</v>
      </c>
      <c r="G253" s="518">
        <v>5.53</v>
      </c>
      <c r="H253" s="519">
        <v>5.28</v>
      </c>
    </row>
    <row r="254" spans="1:8" x14ac:dyDescent="0.25">
      <c r="A254" s="516" t="s">
        <v>45</v>
      </c>
      <c r="B254" s="517" t="s">
        <v>45</v>
      </c>
      <c r="C254" s="517" t="s">
        <v>2313</v>
      </c>
      <c r="D254" s="518">
        <v>4.13</v>
      </c>
      <c r="E254" s="518">
        <v>5.55</v>
      </c>
      <c r="F254" s="518">
        <v>5.15</v>
      </c>
      <c r="G254" s="518">
        <v>5.03</v>
      </c>
      <c r="H254" s="519">
        <v>4.67</v>
      </c>
    </row>
    <row r="255" spans="1:8" x14ac:dyDescent="0.25">
      <c r="A255" s="516" t="s">
        <v>45</v>
      </c>
      <c r="B255" s="517" t="s">
        <v>1406</v>
      </c>
      <c r="C255" s="517" t="s">
        <v>2314</v>
      </c>
      <c r="D255" s="518">
        <v>3.47</v>
      </c>
      <c r="E255" s="518">
        <v>4.29</v>
      </c>
      <c r="F255" s="518">
        <v>3.93</v>
      </c>
      <c r="G255" s="518">
        <v>3.84</v>
      </c>
      <c r="H255" s="519">
        <v>3.31</v>
      </c>
    </row>
    <row r="256" spans="1:8" x14ac:dyDescent="0.25">
      <c r="A256" s="516" t="s">
        <v>45</v>
      </c>
      <c r="B256" s="517" t="s">
        <v>1665</v>
      </c>
      <c r="C256" s="517" t="s">
        <v>2315</v>
      </c>
      <c r="D256" s="518">
        <v>4.01</v>
      </c>
      <c r="E256" s="518">
        <v>4.92</v>
      </c>
      <c r="F256" s="518">
        <v>5.03</v>
      </c>
      <c r="G256" s="518">
        <v>5</v>
      </c>
      <c r="H256" s="519">
        <v>4.3499999999999996</v>
      </c>
    </row>
    <row r="257" spans="1:8" x14ac:dyDescent="0.25">
      <c r="A257" s="516" t="s">
        <v>45</v>
      </c>
      <c r="B257" s="517" t="s">
        <v>1677</v>
      </c>
      <c r="C257" s="517" t="s">
        <v>2316</v>
      </c>
      <c r="D257" s="518">
        <v>5.34</v>
      </c>
      <c r="E257" s="518">
        <v>5.9</v>
      </c>
      <c r="F257" s="518">
        <v>4.95</v>
      </c>
      <c r="G257" s="518">
        <v>5.86</v>
      </c>
      <c r="H257" s="519">
        <v>5.38</v>
      </c>
    </row>
    <row r="258" spans="1:8" x14ac:dyDescent="0.25">
      <c r="A258" s="516" t="s">
        <v>45</v>
      </c>
      <c r="B258" s="517" t="s">
        <v>1679</v>
      </c>
      <c r="C258" s="517" t="s">
        <v>2317</v>
      </c>
      <c r="D258" s="518">
        <v>3.76</v>
      </c>
      <c r="E258" s="518">
        <v>5.52</v>
      </c>
      <c r="F258" s="518">
        <v>4.79</v>
      </c>
      <c r="G258" s="518">
        <v>4.8499999999999996</v>
      </c>
      <c r="H258" s="519">
        <v>4.47</v>
      </c>
    </row>
    <row r="259" spans="1:8" x14ac:dyDescent="0.25">
      <c r="A259" s="516" t="s">
        <v>45</v>
      </c>
      <c r="B259" s="517" t="s">
        <v>1406</v>
      </c>
      <c r="C259" s="517" t="s">
        <v>1728</v>
      </c>
      <c r="D259" s="518">
        <v>4.21</v>
      </c>
      <c r="E259" s="518">
        <v>6.26</v>
      </c>
      <c r="F259" s="518">
        <v>4.99</v>
      </c>
      <c r="G259" s="518">
        <v>5.57</v>
      </c>
      <c r="H259" s="519">
        <v>5.16</v>
      </c>
    </row>
    <row r="260" spans="1:8" x14ac:dyDescent="0.25">
      <c r="A260" s="516" t="s">
        <v>45</v>
      </c>
      <c r="B260" s="517" t="s">
        <v>1406</v>
      </c>
      <c r="C260" s="517" t="s">
        <v>1729</v>
      </c>
      <c r="D260" s="518">
        <v>4.3899999999999997</v>
      </c>
      <c r="E260" s="518">
        <v>5.74</v>
      </c>
      <c r="F260" s="518">
        <v>4.88</v>
      </c>
      <c r="G260" s="518">
        <v>5.34</v>
      </c>
      <c r="H260" s="519">
        <v>4.9000000000000004</v>
      </c>
    </row>
    <row r="261" spans="1:8" x14ac:dyDescent="0.25">
      <c r="A261" s="516" t="s">
        <v>45</v>
      </c>
      <c r="B261" s="517" t="s">
        <v>1406</v>
      </c>
      <c r="C261" s="517" t="s">
        <v>2318</v>
      </c>
      <c r="D261" s="518">
        <v>3.11</v>
      </c>
      <c r="E261" s="518">
        <v>5.14</v>
      </c>
      <c r="F261" s="518">
        <v>4.01</v>
      </c>
      <c r="G261" s="518">
        <v>4.33</v>
      </c>
      <c r="H261" s="519">
        <v>3.48</v>
      </c>
    </row>
    <row r="262" spans="1:8" x14ac:dyDescent="0.25">
      <c r="A262" s="516" t="s">
        <v>45</v>
      </c>
      <c r="B262" s="517" t="s">
        <v>1684</v>
      </c>
      <c r="C262" s="517" t="s">
        <v>2319</v>
      </c>
      <c r="D262" s="518">
        <v>4.05</v>
      </c>
      <c r="E262" s="518">
        <v>5.49</v>
      </c>
      <c r="F262" s="518">
        <v>4.18</v>
      </c>
      <c r="G262" s="518">
        <v>4.91</v>
      </c>
      <c r="H262" s="519">
        <v>4.3099999999999996</v>
      </c>
    </row>
    <row r="263" spans="1:8" x14ac:dyDescent="0.25">
      <c r="A263" s="516" t="s">
        <v>45</v>
      </c>
      <c r="B263" s="517" t="s">
        <v>1684</v>
      </c>
      <c r="C263" s="517" t="s">
        <v>2320</v>
      </c>
      <c r="D263" s="518">
        <v>4.05</v>
      </c>
      <c r="E263" s="518">
        <v>6.13</v>
      </c>
      <c r="F263" s="518">
        <v>5.41</v>
      </c>
      <c r="G263" s="518">
        <v>5.18</v>
      </c>
      <c r="H263" s="519">
        <v>5.0999999999999996</v>
      </c>
    </row>
    <row r="264" spans="1:8" x14ac:dyDescent="0.25">
      <c r="A264" s="516" t="s">
        <v>45</v>
      </c>
      <c r="B264" s="517" t="s">
        <v>1688</v>
      </c>
      <c r="C264" s="517" t="s">
        <v>2321</v>
      </c>
      <c r="D264" s="518">
        <v>3.5</v>
      </c>
      <c r="E264" s="518">
        <v>5.29</v>
      </c>
      <c r="F264" s="518">
        <v>4.57</v>
      </c>
      <c r="G264" s="518">
        <v>4.24</v>
      </c>
      <c r="H264" s="519">
        <v>4</v>
      </c>
    </row>
    <row r="265" spans="1:8" x14ac:dyDescent="0.25">
      <c r="A265" s="516" t="s">
        <v>45</v>
      </c>
      <c r="B265" s="517" t="s">
        <v>1692</v>
      </c>
      <c r="C265" s="517" t="s">
        <v>1734</v>
      </c>
      <c r="D265" s="518">
        <v>3.56</v>
      </c>
      <c r="E265" s="518">
        <v>5.05</v>
      </c>
      <c r="F265" s="518">
        <v>4.03</v>
      </c>
      <c r="G265" s="518">
        <v>4.67</v>
      </c>
      <c r="H265" s="519">
        <v>3.84</v>
      </c>
    </row>
    <row r="266" spans="1:8" x14ac:dyDescent="0.25">
      <c r="A266" s="516" t="s">
        <v>45</v>
      </c>
      <c r="B266" s="517" t="s">
        <v>1695</v>
      </c>
      <c r="C266" s="517" t="s">
        <v>1735</v>
      </c>
      <c r="D266" s="518">
        <v>3.71</v>
      </c>
      <c r="E266" s="518">
        <v>5.08</v>
      </c>
      <c r="F266" s="518">
        <v>4.8499999999999996</v>
      </c>
      <c r="G266" s="518">
        <v>4.54</v>
      </c>
      <c r="H266" s="519">
        <v>4.21</v>
      </c>
    </row>
    <row r="267" spans="1:8" x14ac:dyDescent="0.25">
      <c r="A267" s="516" t="s">
        <v>45</v>
      </c>
      <c r="B267" s="517" t="s">
        <v>45</v>
      </c>
      <c r="C267" s="517" t="s">
        <v>2322</v>
      </c>
      <c r="D267" s="518">
        <v>4.8499999999999996</v>
      </c>
      <c r="E267" s="518">
        <v>5.56</v>
      </c>
      <c r="F267" s="518">
        <v>5.45</v>
      </c>
      <c r="G267" s="518">
        <v>5.37</v>
      </c>
      <c r="H267" s="519">
        <v>5.17</v>
      </c>
    </row>
    <row r="268" spans="1:8" x14ac:dyDescent="0.25">
      <c r="A268" s="516" t="s">
        <v>45</v>
      </c>
      <c r="B268" s="517" t="s">
        <v>45</v>
      </c>
      <c r="C268" s="517" t="s">
        <v>1737</v>
      </c>
      <c r="D268" s="518">
        <v>4.79</v>
      </c>
      <c r="E268" s="518">
        <v>6.69</v>
      </c>
      <c r="F268" s="518">
        <v>5.71</v>
      </c>
      <c r="G268" s="518">
        <v>5.97</v>
      </c>
      <c r="H268" s="519">
        <v>5.72</v>
      </c>
    </row>
    <row r="269" spans="1:8" x14ac:dyDescent="0.25">
      <c r="A269" s="516" t="s">
        <v>45</v>
      </c>
      <c r="B269" s="517" t="s">
        <v>45</v>
      </c>
      <c r="C269" s="517" t="s">
        <v>2323</v>
      </c>
      <c r="D269" s="518">
        <v>3.89</v>
      </c>
      <c r="E269" s="518">
        <v>5.56</v>
      </c>
      <c r="F269" s="518">
        <v>4.9400000000000004</v>
      </c>
      <c r="G269" s="518">
        <v>4.83</v>
      </c>
      <c r="H269" s="519">
        <v>4.47</v>
      </c>
    </row>
    <row r="270" spans="1:8" x14ac:dyDescent="0.25">
      <c r="A270" s="516" t="s">
        <v>45</v>
      </c>
      <c r="B270" s="517" t="s">
        <v>45</v>
      </c>
      <c r="C270" s="517" t="s">
        <v>2324</v>
      </c>
      <c r="D270" s="518">
        <v>3.74</v>
      </c>
      <c r="E270" s="518">
        <v>5.14</v>
      </c>
      <c r="F270" s="518">
        <v>4.5199999999999996</v>
      </c>
      <c r="G270" s="518">
        <v>4.8099999999999996</v>
      </c>
      <c r="H270" s="519">
        <v>4.18</v>
      </c>
    </row>
    <row r="271" spans="1:8" x14ac:dyDescent="0.25">
      <c r="A271" s="516" t="s">
        <v>45</v>
      </c>
      <c r="B271" s="517" t="s">
        <v>45</v>
      </c>
      <c r="C271" s="517" t="s">
        <v>2325</v>
      </c>
      <c r="D271" s="518">
        <v>3.73</v>
      </c>
      <c r="E271" s="518">
        <v>4.88</v>
      </c>
      <c r="F271" s="518">
        <v>4.26</v>
      </c>
      <c r="G271" s="518">
        <v>4.16</v>
      </c>
      <c r="H271" s="519">
        <v>3.86</v>
      </c>
    </row>
    <row r="272" spans="1:8" x14ac:dyDescent="0.25">
      <c r="A272" s="516" t="s">
        <v>45</v>
      </c>
      <c r="B272" s="517" t="s">
        <v>1665</v>
      </c>
      <c r="C272" s="517" t="s">
        <v>2326</v>
      </c>
      <c r="D272" s="518">
        <v>3.71</v>
      </c>
      <c r="E272" s="518">
        <v>5.41</v>
      </c>
      <c r="F272" s="518">
        <v>5.07</v>
      </c>
      <c r="G272" s="518">
        <v>4.58</v>
      </c>
      <c r="H272" s="519">
        <v>4.2699999999999996</v>
      </c>
    </row>
    <row r="273" spans="1:8" x14ac:dyDescent="0.25">
      <c r="A273" s="516" t="s">
        <v>49</v>
      </c>
      <c r="B273" s="517" t="s">
        <v>528</v>
      </c>
      <c r="C273" s="517" t="s">
        <v>529</v>
      </c>
      <c r="D273" s="518">
        <v>7.82</v>
      </c>
      <c r="E273" s="518">
        <v>7.39</v>
      </c>
      <c r="F273" s="518">
        <v>7.68</v>
      </c>
      <c r="G273" s="518">
        <v>7.65</v>
      </c>
      <c r="H273" s="519">
        <v>7.87</v>
      </c>
    </row>
    <row r="274" spans="1:8" x14ac:dyDescent="0.25">
      <c r="A274" s="516" t="s">
        <v>49</v>
      </c>
      <c r="B274" s="517" t="s">
        <v>530</v>
      </c>
      <c r="C274" s="517" t="s">
        <v>531</v>
      </c>
      <c r="D274" s="518">
        <v>7.9</v>
      </c>
      <c r="E274" s="518">
        <v>7.73</v>
      </c>
      <c r="F274" s="518">
        <v>7.33</v>
      </c>
      <c r="G274" s="518">
        <v>7.91</v>
      </c>
      <c r="H274" s="519">
        <v>7.87</v>
      </c>
    </row>
    <row r="275" spans="1:8" x14ac:dyDescent="0.25">
      <c r="A275" s="516" t="s">
        <v>49</v>
      </c>
      <c r="B275" s="517" t="s">
        <v>532</v>
      </c>
      <c r="C275" s="517" t="s">
        <v>533</v>
      </c>
      <c r="D275" s="518">
        <v>5.45</v>
      </c>
      <c r="E275" s="518">
        <v>5.93</v>
      </c>
      <c r="F275" s="518">
        <v>5.69</v>
      </c>
      <c r="G275" s="518">
        <v>5.4</v>
      </c>
      <c r="H275" s="519">
        <v>5.49</v>
      </c>
    </row>
    <row r="276" spans="1:8" x14ac:dyDescent="0.25">
      <c r="A276" s="516" t="s">
        <v>49</v>
      </c>
      <c r="B276" s="517" t="s">
        <v>534</v>
      </c>
      <c r="C276" s="517" t="s">
        <v>535</v>
      </c>
      <c r="D276" s="518">
        <v>7.13</v>
      </c>
      <c r="E276" s="518">
        <v>7.88</v>
      </c>
      <c r="F276" s="518">
        <v>7.01</v>
      </c>
      <c r="G276" s="518">
        <v>6.37</v>
      </c>
      <c r="H276" s="519">
        <v>7.38</v>
      </c>
    </row>
    <row r="277" spans="1:8" x14ac:dyDescent="0.25">
      <c r="A277" s="516" t="s">
        <v>49</v>
      </c>
      <c r="B277" s="517" t="s">
        <v>536</v>
      </c>
      <c r="C277" s="517" t="s">
        <v>537</v>
      </c>
      <c r="D277" s="518">
        <v>7.07</v>
      </c>
      <c r="E277" s="518">
        <v>6.12</v>
      </c>
      <c r="F277" s="518">
        <v>6.63</v>
      </c>
      <c r="G277" s="518">
        <v>5.61</v>
      </c>
      <c r="H277" s="519">
        <v>6.36</v>
      </c>
    </row>
    <row r="278" spans="1:8" x14ac:dyDescent="0.25">
      <c r="A278" s="516" t="s">
        <v>49</v>
      </c>
      <c r="B278" s="517" t="s">
        <v>560</v>
      </c>
      <c r="C278" s="517" t="s">
        <v>2327</v>
      </c>
      <c r="D278" s="518">
        <v>6.32</v>
      </c>
      <c r="E278" s="518">
        <v>7.2</v>
      </c>
      <c r="F278" s="518">
        <v>7.07</v>
      </c>
      <c r="G278" s="518">
        <v>7.27</v>
      </c>
      <c r="H278" s="519">
        <v>7.1</v>
      </c>
    </row>
    <row r="279" spans="1:8" x14ac:dyDescent="0.25">
      <c r="A279" s="516" t="s">
        <v>49</v>
      </c>
      <c r="B279" s="517" t="s">
        <v>538</v>
      </c>
      <c r="C279" s="517" t="s">
        <v>539</v>
      </c>
      <c r="D279" s="518">
        <v>5.89</v>
      </c>
      <c r="E279" s="518">
        <v>6.85</v>
      </c>
      <c r="F279" s="518">
        <v>5.96</v>
      </c>
      <c r="G279" s="518">
        <v>6.19</v>
      </c>
      <c r="H279" s="519">
        <v>6.25</v>
      </c>
    </row>
    <row r="280" spans="1:8" x14ac:dyDescent="0.25">
      <c r="A280" s="516" t="s">
        <v>49</v>
      </c>
      <c r="B280" s="517" t="s">
        <v>540</v>
      </c>
      <c r="C280" s="517" t="s">
        <v>541</v>
      </c>
      <c r="D280" s="518">
        <v>5.4</v>
      </c>
      <c r="E280" s="518">
        <v>6.63</v>
      </c>
      <c r="F280" s="518">
        <v>6.18</v>
      </c>
      <c r="G280" s="518">
        <v>5.83</v>
      </c>
      <c r="H280" s="519">
        <v>6.05</v>
      </c>
    </row>
    <row r="281" spans="1:8" x14ac:dyDescent="0.25">
      <c r="A281" s="516" t="s">
        <v>49</v>
      </c>
      <c r="B281" s="517" t="s">
        <v>542</v>
      </c>
      <c r="C281" s="517" t="s">
        <v>2328</v>
      </c>
      <c r="D281" s="518">
        <v>5.98</v>
      </c>
      <c r="E281" s="518">
        <v>6.56</v>
      </c>
      <c r="F281" s="518">
        <v>5.59</v>
      </c>
      <c r="G281" s="518">
        <v>6.53</v>
      </c>
      <c r="H281" s="519">
        <v>6.24</v>
      </c>
    </row>
    <row r="282" spans="1:8" x14ac:dyDescent="0.25">
      <c r="A282" s="516" t="s">
        <v>49</v>
      </c>
      <c r="B282" s="517" t="s">
        <v>544</v>
      </c>
      <c r="C282" s="517" t="s">
        <v>545</v>
      </c>
      <c r="D282" s="518">
        <v>5.44</v>
      </c>
      <c r="E282" s="518">
        <v>6.35</v>
      </c>
      <c r="F282" s="518">
        <v>5.72</v>
      </c>
      <c r="G282" s="518">
        <v>5.75</v>
      </c>
      <c r="H282" s="519">
        <v>5.82</v>
      </c>
    </row>
    <row r="283" spans="1:8" x14ac:dyDescent="0.25">
      <c r="A283" s="516" t="s">
        <v>49</v>
      </c>
      <c r="B283" s="517" t="s">
        <v>49</v>
      </c>
      <c r="C283" s="517" t="s">
        <v>546</v>
      </c>
      <c r="D283" s="518">
        <v>6.05</v>
      </c>
      <c r="E283" s="518">
        <v>6.41</v>
      </c>
      <c r="F283" s="518">
        <v>6.26</v>
      </c>
      <c r="G283" s="518">
        <v>6.2</v>
      </c>
      <c r="H283" s="519">
        <v>6.28</v>
      </c>
    </row>
    <row r="284" spans="1:8" x14ac:dyDescent="0.25">
      <c r="A284" s="516" t="s">
        <v>49</v>
      </c>
      <c r="B284" s="517" t="s">
        <v>49</v>
      </c>
      <c r="C284" s="517" t="s">
        <v>547</v>
      </c>
      <c r="D284" s="518">
        <v>6.48</v>
      </c>
      <c r="E284" s="518">
        <v>6.25</v>
      </c>
      <c r="F284" s="518">
        <v>7.5</v>
      </c>
      <c r="G284" s="518">
        <v>7.27</v>
      </c>
      <c r="H284" s="519">
        <v>7.1</v>
      </c>
    </row>
    <row r="285" spans="1:8" x14ac:dyDescent="0.25">
      <c r="A285" s="516" t="s">
        <v>49</v>
      </c>
      <c r="B285" s="517" t="s">
        <v>548</v>
      </c>
      <c r="C285" s="517" t="s">
        <v>549</v>
      </c>
      <c r="D285" s="518">
        <v>5.77</v>
      </c>
      <c r="E285" s="518">
        <v>6.78</v>
      </c>
      <c r="F285" s="518">
        <v>6.25</v>
      </c>
      <c r="G285" s="518">
        <v>5.63</v>
      </c>
      <c r="H285" s="519">
        <v>6.22</v>
      </c>
    </row>
    <row r="286" spans="1:8" x14ac:dyDescent="0.25">
      <c r="A286" s="516" t="s">
        <v>49</v>
      </c>
      <c r="B286" s="517" t="s">
        <v>548</v>
      </c>
      <c r="C286" s="517" t="s">
        <v>550</v>
      </c>
      <c r="D286" s="518">
        <v>7.38</v>
      </c>
      <c r="E286" s="518">
        <v>7.09</v>
      </c>
      <c r="F286" s="518">
        <v>7.42</v>
      </c>
      <c r="G286" s="518">
        <v>6.55</v>
      </c>
      <c r="H286" s="519">
        <v>7.25</v>
      </c>
    </row>
    <row r="287" spans="1:8" x14ac:dyDescent="0.25">
      <c r="A287" s="516" t="s">
        <v>49</v>
      </c>
      <c r="B287" s="517" t="s">
        <v>551</v>
      </c>
      <c r="C287" s="517" t="s">
        <v>552</v>
      </c>
      <c r="D287" s="518">
        <v>5.6</v>
      </c>
      <c r="E287" s="518">
        <v>6.7</v>
      </c>
      <c r="F287" s="518">
        <v>6.63</v>
      </c>
      <c r="G287" s="518">
        <v>6.13</v>
      </c>
      <c r="H287" s="519">
        <v>6.46</v>
      </c>
    </row>
    <row r="288" spans="1:8" x14ac:dyDescent="0.25">
      <c r="A288" s="516" t="s">
        <v>49</v>
      </c>
      <c r="B288" s="517" t="s">
        <v>553</v>
      </c>
      <c r="C288" s="517" t="s">
        <v>554</v>
      </c>
      <c r="D288" s="518">
        <v>4.5599999999999996</v>
      </c>
      <c r="E288" s="518">
        <v>6.51</v>
      </c>
      <c r="F288" s="518">
        <v>4.99</v>
      </c>
      <c r="G288" s="518">
        <v>5.79</v>
      </c>
      <c r="H288" s="519">
        <v>5.43</v>
      </c>
    </row>
    <row r="289" spans="1:8" x14ac:dyDescent="0.25">
      <c r="A289" s="516" t="s">
        <v>49</v>
      </c>
      <c r="B289" s="517" t="s">
        <v>553</v>
      </c>
      <c r="C289" s="517" t="s">
        <v>555</v>
      </c>
      <c r="D289" s="518">
        <v>5.97</v>
      </c>
      <c r="E289" s="518">
        <v>6.42</v>
      </c>
      <c r="F289" s="518">
        <v>6.03</v>
      </c>
      <c r="G289" s="518">
        <v>5.98</v>
      </c>
      <c r="H289" s="519">
        <v>6.13</v>
      </c>
    </row>
    <row r="290" spans="1:8" x14ac:dyDescent="0.25">
      <c r="A290" s="516" t="s">
        <v>49</v>
      </c>
      <c r="B290" s="517" t="s">
        <v>556</v>
      </c>
      <c r="C290" s="517" t="s">
        <v>557</v>
      </c>
      <c r="D290" s="518">
        <v>6.94</v>
      </c>
      <c r="E290" s="518">
        <v>7.38</v>
      </c>
      <c r="F290" s="518">
        <v>7.3</v>
      </c>
      <c r="G290" s="518">
        <v>6.67</v>
      </c>
      <c r="H290" s="519">
        <v>7.23</v>
      </c>
    </row>
    <row r="291" spans="1:8" x14ac:dyDescent="0.25">
      <c r="A291" s="516" t="s">
        <v>49</v>
      </c>
      <c r="B291" s="517" t="s">
        <v>558</v>
      </c>
      <c r="C291" s="517" t="s">
        <v>559</v>
      </c>
      <c r="D291" s="518">
        <v>6.1</v>
      </c>
      <c r="E291" s="518">
        <v>7.13</v>
      </c>
      <c r="F291" s="518">
        <v>6.88</v>
      </c>
      <c r="G291" s="518">
        <v>6.58</v>
      </c>
      <c r="H291" s="519">
        <v>6.78</v>
      </c>
    </row>
    <row r="292" spans="1:8" x14ac:dyDescent="0.25">
      <c r="A292" s="516" t="s">
        <v>49</v>
      </c>
      <c r="B292" s="517" t="s">
        <v>560</v>
      </c>
      <c r="C292" s="517" t="s">
        <v>561</v>
      </c>
      <c r="D292" s="518">
        <v>7.35</v>
      </c>
      <c r="E292" s="518">
        <v>7.13</v>
      </c>
      <c r="F292" s="518">
        <v>7.52</v>
      </c>
      <c r="G292" s="518">
        <v>7.43</v>
      </c>
      <c r="H292" s="519">
        <v>7.57</v>
      </c>
    </row>
    <row r="293" spans="1:8" x14ac:dyDescent="0.25">
      <c r="A293" s="516" t="s">
        <v>49</v>
      </c>
      <c r="B293" s="517" t="s">
        <v>560</v>
      </c>
      <c r="C293" s="517" t="s">
        <v>562</v>
      </c>
      <c r="D293" s="518">
        <v>6.57</v>
      </c>
      <c r="E293" s="518">
        <v>7.03</v>
      </c>
      <c r="F293" s="518">
        <v>7.01</v>
      </c>
      <c r="G293" s="518">
        <v>6.91</v>
      </c>
      <c r="H293" s="519">
        <v>7.06</v>
      </c>
    </row>
    <row r="294" spans="1:8" x14ac:dyDescent="0.25">
      <c r="A294" s="516" t="s">
        <v>49</v>
      </c>
      <c r="B294" s="517" t="s">
        <v>560</v>
      </c>
      <c r="C294" s="517" t="s">
        <v>563</v>
      </c>
      <c r="D294" s="518">
        <v>6.62</v>
      </c>
      <c r="E294" s="518">
        <v>7.1</v>
      </c>
      <c r="F294" s="518">
        <v>7.98</v>
      </c>
      <c r="G294" s="518">
        <v>6.52</v>
      </c>
      <c r="H294" s="519">
        <v>7.28</v>
      </c>
    </row>
    <row r="295" spans="1:8" x14ac:dyDescent="0.25">
      <c r="A295" s="516" t="s">
        <v>49</v>
      </c>
      <c r="B295" s="517" t="s">
        <v>607</v>
      </c>
      <c r="C295" s="517" t="s">
        <v>2329</v>
      </c>
      <c r="D295" s="518">
        <v>5.32</v>
      </c>
      <c r="E295" s="518">
        <v>4.96</v>
      </c>
      <c r="F295" s="518">
        <v>5.41</v>
      </c>
      <c r="G295" s="518">
        <v>5.31</v>
      </c>
      <c r="H295" s="519">
        <v>5.07</v>
      </c>
    </row>
    <row r="296" spans="1:8" x14ac:dyDescent="0.25">
      <c r="A296" s="516" t="s">
        <v>49</v>
      </c>
      <c r="B296" s="517" t="s">
        <v>564</v>
      </c>
      <c r="C296" s="517" t="s">
        <v>565</v>
      </c>
      <c r="D296" s="518">
        <v>6.31</v>
      </c>
      <c r="E296" s="518">
        <v>6.11</v>
      </c>
      <c r="F296" s="518">
        <v>7.31</v>
      </c>
      <c r="G296" s="518">
        <v>6.18</v>
      </c>
      <c r="H296" s="519">
        <v>6.59</v>
      </c>
    </row>
    <row r="297" spans="1:8" x14ac:dyDescent="0.25">
      <c r="A297" s="516" t="s">
        <v>49</v>
      </c>
      <c r="B297" s="517" t="s">
        <v>566</v>
      </c>
      <c r="C297" s="517" t="s">
        <v>567</v>
      </c>
      <c r="D297" s="518">
        <v>4.49</v>
      </c>
      <c r="E297" s="518">
        <v>6.01</v>
      </c>
      <c r="F297" s="518">
        <v>4.51</v>
      </c>
      <c r="G297" s="518">
        <v>4.96</v>
      </c>
      <c r="H297" s="519">
        <v>4.78</v>
      </c>
    </row>
    <row r="298" spans="1:8" x14ac:dyDescent="0.25">
      <c r="A298" s="516" t="s">
        <v>49</v>
      </c>
      <c r="B298" s="517" t="s">
        <v>532</v>
      </c>
      <c r="C298" s="517" t="s">
        <v>568</v>
      </c>
      <c r="D298" s="518">
        <v>5.69</v>
      </c>
      <c r="E298" s="518">
        <v>6.81</v>
      </c>
      <c r="F298" s="518">
        <v>6.13</v>
      </c>
      <c r="G298" s="518">
        <v>5.76</v>
      </c>
      <c r="H298" s="519">
        <v>6.13</v>
      </c>
    </row>
    <row r="299" spans="1:8" x14ac:dyDescent="0.25">
      <c r="A299" s="516" t="s">
        <v>49</v>
      </c>
      <c r="B299" s="517" t="s">
        <v>569</v>
      </c>
      <c r="C299" s="517" t="s">
        <v>570</v>
      </c>
      <c r="D299" s="518">
        <v>6.37</v>
      </c>
      <c r="E299" s="518">
        <v>5.69</v>
      </c>
      <c r="F299" s="518">
        <v>6.68</v>
      </c>
      <c r="G299" s="518">
        <v>6.6</v>
      </c>
      <c r="H299" s="519">
        <v>6.48</v>
      </c>
    </row>
    <row r="300" spans="1:8" x14ac:dyDescent="0.25">
      <c r="A300" s="516" t="s">
        <v>49</v>
      </c>
      <c r="B300" s="517" t="s">
        <v>1888</v>
      </c>
      <c r="C300" s="517" t="s">
        <v>2330</v>
      </c>
      <c r="D300" s="518">
        <v>5.7</v>
      </c>
      <c r="E300" s="518">
        <v>6.08</v>
      </c>
      <c r="F300" s="518">
        <v>6.01</v>
      </c>
      <c r="G300" s="518">
        <v>5.89</v>
      </c>
      <c r="H300" s="519">
        <v>5.81</v>
      </c>
    </row>
    <row r="301" spans="1:8" x14ac:dyDescent="0.25">
      <c r="A301" s="516" t="s">
        <v>49</v>
      </c>
      <c r="B301" s="517" t="s">
        <v>71</v>
      </c>
      <c r="C301" s="517" t="s">
        <v>571</v>
      </c>
      <c r="D301" s="518">
        <v>4.6100000000000003</v>
      </c>
      <c r="E301" s="518">
        <v>6.72</v>
      </c>
      <c r="F301" s="518">
        <v>5.85</v>
      </c>
      <c r="G301" s="518">
        <v>5.59</v>
      </c>
      <c r="H301" s="519">
        <v>5.75</v>
      </c>
    </row>
    <row r="302" spans="1:8" x14ac:dyDescent="0.25">
      <c r="A302" s="516" t="s">
        <v>49</v>
      </c>
      <c r="B302" s="517" t="s">
        <v>71</v>
      </c>
      <c r="C302" s="517" t="s">
        <v>572</v>
      </c>
      <c r="D302" s="518">
        <v>6.56</v>
      </c>
      <c r="E302" s="518">
        <v>6.36</v>
      </c>
      <c r="F302" s="518">
        <v>7.1</v>
      </c>
      <c r="G302" s="518">
        <v>6.7</v>
      </c>
      <c r="H302" s="519">
        <v>6.81</v>
      </c>
    </row>
    <row r="303" spans="1:8" x14ac:dyDescent="0.25">
      <c r="A303" s="516" t="s">
        <v>49</v>
      </c>
      <c r="B303" s="517" t="s">
        <v>558</v>
      </c>
      <c r="C303" s="517" t="s">
        <v>573</v>
      </c>
      <c r="D303" s="518">
        <v>5.08</v>
      </c>
      <c r="E303" s="518">
        <v>5.41</v>
      </c>
      <c r="F303" s="518">
        <v>4.88</v>
      </c>
      <c r="G303" s="518">
        <v>4.95</v>
      </c>
      <c r="H303" s="519">
        <v>4.68</v>
      </c>
    </row>
    <row r="304" spans="1:8" x14ac:dyDescent="0.25">
      <c r="A304" s="516" t="s">
        <v>49</v>
      </c>
      <c r="B304" s="517" t="s">
        <v>574</v>
      </c>
      <c r="C304" s="517" t="s">
        <v>575</v>
      </c>
      <c r="D304" s="518">
        <v>5.16</v>
      </c>
      <c r="E304" s="518">
        <v>6.43</v>
      </c>
      <c r="F304" s="518">
        <v>4.5</v>
      </c>
      <c r="G304" s="518">
        <v>6.38</v>
      </c>
      <c r="H304" s="519">
        <v>5.61</v>
      </c>
    </row>
    <row r="305" spans="1:8" x14ac:dyDescent="0.25">
      <c r="A305" s="516" t="s">
        <v>49</v>
      </c>
      <c r="B305" s="517" t="s">
        <v>576</v>
      </c>
      <c r="C305" s="517" t="s">
        <v>577</v>
      </c>
      <c r="D305" s="518">
        <v>7.19</v>
      </c>
      <c r="E305" s="518">
        <v>6.99</v>
      </c>
      <c r="F305" s="518">
        <v>6.99</v>
      </c>
      <c r="G305" s="518">
        <v>7.27</v>
      </c>
      <c r="H305" s="519">
        <v>7.25</v>
      </c>
    </row>
    <row r="306" spans="1:8" x14ac:dyDescent="0.25">
      <c r="A306" s="516" t="s">
        <v>49</v>
      </c>
      <c r="B306" s="517" t="s">
        <v>578</v>
      </c>
      <c r="C306" s="517" t="s">
        <v>579</v>
      </c>
      <c r="D306" s="518">
        <v>6.96</v>
      </c>
      <c r="E306" s="518">
        <v>6.7</v>
      </c>
      <c r="F306" s="518">
        <v>7.48</v>
      </c>
      <c r="G306" s="518">
        <v>6.88</v>
      </c>
      <c r="H306" s="519">
        <v>7.17</v>
      </c>
    </row>
    <row r="307" spans="1:8" x14ac:dyDescent="0.25">
      <c r="A307" s="516" t="s">
        <v>49</v>
      </c>
      <c r="B307" s="517" t="s">
        <v>580</v>
      </c>
      <c r="C307" s="517" t="s">
        <v>581</v>
      </c>
      <c r="D307" s="518">
        <v>7.8</v>
      </c>
      <c r="E307" s="518">
        <v>7.33</v>
      </c>
      <c r="F307" s="518">
        <v>7.33</v>
      </c>
      <c r="G307" s="518">
        <v>6.55</v>
      </c>
      <c r="H307" s="519">
        <v>7.52</v>
      </c>
    </row>
    <row r="308" spans="1:8" x14ac:dyDescent="0.25">
      <c r="A308" s="516" t="s">
        <v>49</v>
      </c>
      <c r="B308" s="517" t="s">
        <v>582</v>
      </c>
      <c r="C308" s="517" t="s">
        <v>583</v>
      </c>
      <c r="D308" s="518">
        <v>5.29</v>
      </c>
      <c r="E308" s="518">
        <v>7.02</v>
      </c>
      <c r="F308" s="518">
        <v>6.73</v>
      </c>
      <c r="G308" s="518">
        <v>6.24</v>
      </c>
      <c r="H308" s="519">
        <v>6.5</v>
      </c>
    </row>
    <row r="309" spans="1:8" x14ac:dyDescent="0.25">
      <c r="A309" s="516" t="s">
        <v>49</v>
      </c>
      <c r="B309" s="517" t="s">
        <v>584</v>
      </c>
      <c r="C309" s="517" t="s">
        <v>585</v>
      </c>
      <c r="D309" s="518">
        <v>5.73</v>
      </c>
      <c r="E309" s="518">
        <v>5.69</v>
      </c>
      <c r="F309" s="518">
        <v>5.94</v>
      </c>
      <c r="G309" s="518">
        <v>5.58</v>
      </c>
      <c r="H309" s="519">
        <v>5.74</v>
      </c>
    </row>
    <row r="310" spans="1:8" x14ac:dyDescent="0.25">
      <c r="A310" s="516" t="s">
        <v>49</v>
      </c>
      <c r="B310" s="517" t="s">
        <v>586</v>
      </c>
      <c r="C310" s="517" t="s">
        <v>587</v>
      </c>
      <c r="D310" s="518">
        <v>4.2</v>
      </c>
      <c r="E310" s="518">
        <v>5.85</v>
      </c>
      <c r="F310" s="518">
        <v>4.75</v>
      </c>
      <c r="G310" s="518">
        <v>5.0599999999999996</v>
      </c>
      <c r="H310" s="519">
        <v>4.72</v>
      </c>
    </row>
    <row r="311" spans="1:8" x14ac:dyDescent="0.25">
      <c r="A311" s="516" t="s">
        <v>49</v>
      </c>
      <c r="B311" s="517" t="s">
        <v>49</v>
      </c>
      <c r="C311" s="517" t="s">
        <v>588</v>
      </c>
      <c r="D311" s="518">
        <v>5.17</v>
      </c>
      <c r="E311" s="518">
        <v>5.98</v>
      </c>
      <c r="F311" s="518">
        <v>5.67</v>
      </c>
      <c r="G311" s="518">
        <v>6.02</v>
      </c>
      <c r="H311" s="519">
        <v>5.51</v>
      </c>
    </row>
    <row r="312" spans="1:8" x14ac:dyDescent="0.25">
      <c r="A312" s="516" t="s">
        <v>49</v>
      </c>
      <c r="B312" s="517" t="s">
        <v>560</v>
      </c>
      <c r="C312" s="517" t="s">
        <v>589</v>
      </c>
      <c r="D312" s="518">
        <v>5.91</v>
      </c>
      <c r="E312" s="518">
        <v>5.93</v>
      </c>
      <c r="F312" s="518">
        <v>4.57</v>
      </c>
      <c r="G312" s="518">
        <v>4.95</v>
      </c>
      <c r="H312" s="519">
        <v>5.13</v>
      </c>
    </row>
    <row r="313" spans="1:8" x14ac:dyDescent="0.25">
      <c r="A313" s="516" t="s">
        <v>49</v>
      </c>
      <c r="B313" s="517" t="s">
        <v>560</v>
      </c>
      <c r="C313" s="517" t="s">
        <v>590</v>
      </c>
      <c r="D313" s="518">
        <v>5.45</v>
      </c>
      <c r="E313" s="518">
        <v>5.65</v>
      </c>
      <c r="F313" s="518">
        <v>6.44</v>
      </c>
      <c r="G313" s="518">
        <v>5.62</v>
      </c>
      <c r="H313" s="519">
        <v>5.97</v>
      </c>
    </row>
    <row r="314" spans="1:8" x14ac:dyDescent="0.25">
      <c r="A314" s="516" t="s">
        <v>49</v>
      </c>
      <c r="B314" s="517" t="s">
        <v>532</v>
      </c>
      <c r="C314" s="517" t="s">
        <v>591</v>
      </c>
      <c r="D314" s="518">
        <v>5.62</v>
      </c>
      <c r="E314" s="518">
        <v>6.63</v>
      </c>
      <c r="F314" s="518">
        <v>6.24</v>
      </c>
      <c r="G314" s="518">
        <v>6.07</v>
      </c>
      <c r="H314" s="519">
        <v>6.19</v>
      </c>
    </row>
    <row r="315" spans="1:8" x14ac:dyDescent="0.25">
      <c r="A315" s="516" t="s">
        <v>49</v>
      </c>
      <c r="B315" s="517" t="s">
        <v>540</v>
      </c>
      <c r="C315" s="517" t="s">
        <v>2331</v>
      </c>
      <c r="D315" s="518">
        <v>4.67</v>
      </c>
      <c r="E315" s="518">
        <v>5.21</v>
      </c>
      <c r="F315" s="518">
        <v>5.36</v>
      </c>
      <c r="G315" s="518">
        <v>5.63</v>
      </c>
      <c r="H315" s="519">
        <v>4.9800000000000004</v>
      </c>
    </row>
    <row r="316" spans="1:8" x14ac:dyDescent="0.25">
      <c r="A316" s="516" t="s">
        <v>49</v>
      </c>
      <c r="B316" s="517" t="s">
        <v>556</v>
      </c>
      <c r="C316" s="517" t="s">
        <v>593</v>
      </c>
      <c r="D316" s="518">
        <v>5.0999999999999996</v>
      </c>
      <c r="E316" s="518">
        <v>6.8</v>
      </c>
      <c r="F316" s="518">
        <v>5.86</v>
      </c>
      <c r="G316" s="518">
        <v>5.51</v>
      </c>
      <c r="H316" s="519">
        <v>5.86</v>
      </c>
    </row>
    <row r="317" spans="1:8" x14ac:dyDescent="0.25">
      <c r="A317" s="516" t="s">
        <v>49</v>
      </c>
      <c r="B317" s="517" t="s">
        <v>594</v>
      </c>
      <c r="C317" s="517" t="s">
        <v>595</v>
      </c>
      <c r="D317" s="518">
        <v>6.14</v>
      </c>
      <c r="E317" s="518">
        <v>5.52</v>
      </c>
      <c r="F317" s="518">
        <v>6.66</v>
      </c>
      <c r="G317" s="518">
        <v>5.19</v>
      </c>
      <c r="H317" s="519">
        <v>5.94</v>
      </c>
    </row>
    <row r="318" spans="1:8" x14ac:dyDescent="0.25">
      <c r="A318" s="516" t="s">
        <v>49</v>
      </c>
      <c r="B318" s="517" t="s">
        <v>536</v>
      </c>
      <c r="C318" s="517" t="s">
        <v>1891</v>
      </c>
      <c r="D318" s="518">
        <v>4.92</v>
      </c>
      <c r="E318" s="518">
        <v>6.49</v>
      </c>
      <c r="F318" s="518">
        <v>6.08</v>
      </c>
      <c r="G318" s="518">
        <v>5.32</v>
      </c>
      <c r="H318" s="519">
        <v>5.74</v>
      </c>
    </row>
    <row r="319" spans="1:8" x14ac:dyDescent="0.25">
      <c r="A319" s="516" t="s">
        <v>49</v>
      </c>
      <c r="B319" s="517" t="s">
        <v>596</v>
      </c>
      <c r="C319" s="517" t="s">
        <v>597</v>
      </c>
      <c r="D319" s="518">
        <v>6.25</v>
      </c>
      <c r="E319" s="518">
        <v>6.04</v>
      </c>
      <c r="F319" s="518">
        <v>6.11</v>
      </c>
      <c r="G319" s="518">
        <v>4.7</v>
      </c>
      <c r="H319" s="519">
        <v>5.92</v>
      </c>
    </row>
    <row r="320" spans="1:8" x14ac:dyDescent="0.25">
      <c r="A320" s="516" t="s">
        <v>49</v>
      </c>
      <c r="B320" s="517" t="s">
        <v>598</v>
      </c>
      <c r="C320" s="517" t="s">
        <v>599</v>
      </c>
      <c r="D320" s="518">
        <v>7.02</v>
      </c>
      <c r="E320" s="518">
        <v>7.29</v>
      </c>
      <c r="F320" s="518">
        <v>8.25</v>
      </c>
      <c r="G320" s="518">
        <v>7.39</v>
      </c>
      <c r="H320" s="519">
        <v>7.64</v>
      </c>
    </row>
    <row r="321" spans="1:8" x14ac:dyDescent="0.25">
      <c r="A321" s="516" t="s">
        <v>49</v>
      </c>
      <c r="B321" s="517" t="s">
        <v>560</v>
      </c>
      <c r="C321" s="517" t="s">
        <v>2332</v>
      </c>
      <c r="D321" s="518">
        <v>4.66</v>
      </c>
      <c r="E321" s="518">
        <v>5.98</v>
      </c>
      <c r="F321" s="518">
        <v>5.35</v>
      </c>
      <c r="G321" s="518">
        <v>5.75</v>
      </c>
      <c r="H321" s="519">
        <v>5.23</v>
      </c>
    </row>
    <row r="322" spans="1:8" x14ac:dyDescent="0.25">
      <c r="A322" s="516" t="s">
        <v>49</v>
      </c>
      <c r="B322" s="517" t="s">
        <v>556</v>
      </c>
      <c r="C322" s="517" t="s">
        <v>2333</v>
      </c>
      <c r="D322" s="518">
        <v>4.25</v>
      </c>
      <c r="E322" s="518">
        <v>5.49</v>
      </c>
      <c r="F322" s="518">
        <v>5.09</v>
      </c>
      <c r="G322" s="518">
        <v>5.22</v>
      </c>
      <c r="H322" s="519">
        <v>4.75</v>
      </c>
    </row>
    <row r="323" spans="1:8" x14ac:dyDescent="0.25">
      <c r="A323" s="516" t="s">
        <v>49</v>
      </c>
      <c r="B323" s="517" t="s">
        <v>538</v>
      </c>
      <c r="C323" s="517" t="s">
        <v>602</v>
      </c>
      <c r="D323" s="518">
        <v>4.87</v>
      </c>
      <c r="E323" s="518">
        <v>6.12</v>
      </c>
      <c r="F323" s="518">
        <v>5.47</v>
      </c>
      <c r="G323" s="518">
        <v>5.78</v>
      </c>
      <c r="H323" s="519">
        <v>5.32</v>
      </c>
    </row>
    <row r="324" spans="1:8" x14ac:dyDescent="0.25">
      <c r="A324" s="516" t="s">
        <v>49</v>
      </c>
      <c r="B324" s="517" t="s">
        <v>49</v>
      </c>
      <c r="C324" s="517" t="s">
        <v>2334</v>
      </c>
      <c r="D324" s="518">
        <v>4.1500000000000004</v>
      </c>
      <c r="E324" s="518">
        <v>5.09</v>
      </c>
      <c r="F324" s="518">
        <v>4.5999999999999996</v>
      </c>
      <c r="G324" s="518">
        <v>4.83</v>
      </c>
      <c r="H324" s="519">
        <v>4.37</v>
      </c>
    </row>
    <row r="325" spans="1:8" x14ac:dyDescent="0.25">
      <c r="A325" s="516" t="s">
        <v>49</v>
      </c>
      <c r="B325" s="517" t="s">
        <v>553</v>
      </c>
      <c r="C325" s="517" t="s">
        <v>604</v>
      </c>
      <c r="D325" s="518">
        <v>4.1500000000000004</v>
      </c>
      <c r="E325" s="518">
        <v>5.65</v>
      </c>
      <c r="F325" s="518">
        <v>5.48</v>
      </c>
      <c r="G325" s="518">
        <v>5.19</v>
      </c>
      <c r="H325" s="519">
        <v>4.97</v>
      </c>
    </row>
    <row r="326" spans="1:8" x14ac:dyDescent="0.25">
      <c r="A326" s="516" t="s">
        <v>49</v>
      </c>
      <c r="B326" s="517" t="s">
        <v>584</v>
      </c>
      <c r="C326" s="517" t="s">
        <v>605</v>
      </c>
      <c r="D326" s="518">
        <v>4.3499999999999996</v>
      </c>
      <c r="E326" s="518">
        <v>6.08</v>
      </c>
      <c r="F326" s="518">
        <v>5.49</v>
      </c>
      <c r="G326" s="518">
        <v>4.72</v>
      </c>
      <c r="H326" s="519">
        <v>4.9800000000000004</v>
      </c>
    </row>
    <row r="327" spans="1:8" x14ac:dyDescent="0.25">
      <c r="A327" s="516" t="s">
        <v>49</v>
      </c>
      <c r="B327" s="517" t="s">
        <v>574</v>
      </c>
      <c r="C327" s="517" t="s">
        <v>606</v>
      </c>
      <c r="D327" s="518">
        <v>4.3499999999999996</v>
      </c>
      <c r="E327" s="518">
        <v>5.48</v>
      </c>
      <c r="F327" s="518">
        <v>4.33</v>
      </c>
      <c r="G327" s="518">
        <v>5.57</v>
      </c>
      <c r="H327" s="519">
        <v>4.79</v>
      </c>
    </row>
    <row r="328" spans="1:8" x14ac:dyDescent="0.25">
      <c r="A328" s="516" t="s">
        <v>49</v>
      </c>
      <c r="B328" s="517" t="s">
        <v>532</v>
      </c>
      <c r="C328" s="517" t="s">
        <v>2335</v>
      </c>
      <c r="D328" s="518">
        <v>3.38</v>
      </c>
      <c r="E328" s="518">
        <v>6.38</v>
      </c>
      <c r="F328" s="518">
        <v>4.22</v>
      </c>
      <c r="G328" s="518">
        <v>5.22</v>
      </c>
      <c r="H328" s="519">
        <v>4.67</v>
      </c>
    </row>
    <row r="329" spans="1:8" x14ac:dyDescent="0.25">
      <c r="A329" s="516" t="s">
        <v>49</v>
      </c>
      <c r="B329" s="517" t="s">
        <v>71</v>
      </c>
      <c r="C329" s="517" t="s">
        <v>610</v>
      </c>
      <c r="D329" s="518">
        <v>3.96</v>
      </c>
      <c r="E329" s="518">
        <v>4.78</v>
      </c>
      <c r="F329" s="518">
        <v>3.99</v>
      </c>
      <c r="G329" s="518">
        <v>4.3899999999999997</v>
      </c>
      <c r="H329" s="519">
        <v>3.76</v>
      </c>
    </row>
    <row r="330" spans="1:8" x14ac:dyDescent="0.25">
      <c r="A330" s="516" t="s">
        <v>23</v>
      </c>
      <c r="B330" s="517" t="s">
        <v>673</v>
      </c>
      <c r="C330" s="517" t="s">
        <v>674</v>
      </c>
      <c r="D330" s="518">
        <v>4.43</v>
      </c>
      <c r="E330" s="518">
        <v>5.51</v>
      </c>
      <c r="F330" s="518">
        <v>4.79</v>
      </c>
      <c r="G330" s="518">
        <v>5.34</v>
      </c>
      <c r="H330" s="519">
        <v>4.74</v>
      </c>
    </row>
    <row r="331" spans="1:8" x14ac:dyDescent="0.25">
      <c r="A331" s="516" t="s">
        <v>23</v>
      </c>
      <c r="B331" s="517" t="s">
        <v>675</v>
      </c>
      <c r="C331" s="517" t="s">
        <v>676</v>
      </c>
      <c r="D331" s="518">
        <v>5.09</v>
      </c>
      <c r="E331" s="518">
        <v>6.57</v>
      </c>
      <c r="F331" s="518">
        <v>5.42</v>
      </c>
      <c r="G331" s="518">
        <v>6.17</v>
      </c>
      <c r="H331" s="519">
        <v>5.83</v>
      </c>
    </row>
    <row r="332" spans="1:8" x14ac:dyDescent="0.25">
      <c r="A332" s="516" t="s">
        <v>23</v>
      </c>
      <c r="B332" s="517" t="s">
        <v>700</v>
      </c>
      <c r="C332" s="517" t="s">
        <v>2336</v>
      </c>
      <c r="D332" s="518">
        <v>5.0999999999999996</v>
      </c>
      <c r="E332" s="518">
        <v>7.52</v>
      </c>
      <c r="F332" s="518">
        <v>6.45</v>
      </c>
      <c r="G332" s="518">
        <v>6.14</v>
      </c>
      <c r="H332" s="519">
        <v>6.48</v>
      </c>
    </row>
    <row r="333" spans="1:8" x14ac:dyDescent="0.25">
      <c r="A333" s="516" t="s">
        <v>23</v>
      </c>
      <c r="B333" s="517" t="s">
        <v>78</v>
      </c>
      <c r="C333" s="517" t="s">
        <v>1917</v>
      </c>
      <c r="D333" s="518">
        <v>4.3600000000000003</v>
      </c>
      <c r="E333" s="518">
        <v>7.56</v>
      </c>
      <c r="F333" s="518">
        <v>5.88</v>
      </c>
      <c r="G333" s="518">
        <v>6.82</v>
      </c>
      <c r="H333" s="519">
        <v>6.46</v>
      </c>
    </row>
    <row r="334" spans="1:8" x14ac:dyDescent="0.25">
      <c r="A334" s="516" t="s">
        <v>23</v>
      </c>
      <c r="B334" s="517" t="s">
        <v>109</v>
      </c>
      <c r="C334" s="517" t="s">
        <v>679</v>
      </c>
      <c r="D334" s="518">
        <v>4.3</v>
      </c>
      <c r="E334" s="518">
        <v>5.42</v>
      </c>
      <c r="F334" s="518">
        <v>5.09</v>
      </c>
      <c r="G334" s="518">
        <v>4.97</v>
      </c>
      <c r="H334" s="519">
        <v>4.67</v>
      </c>
    </row>
    <row r="335" spans="1:8" x14ac:dyDescent="0.25">
      <c r="A335" s="516" t="s">
        <v>23</v>
      </c>
      <c r="B335" s="517" t="s">
        <v>109</v>
      </c>
      <c r="C335" s="517" t="s">
        <v>680</v>
      </c>
      <c r="D335" s="518">
        <v>5.0599999999999996</v>
      </c>
      <c r="E335" s="518">
        <v>5.54</v>
      </c>
      <c r="F335" s="518">
        <v>5.01</v>
      </c>
      <c r="G335" s="518">
        <v>5.0599999999999996</v>
      </c>
      <c r="H335" s="519">
        <v>4.9400000000000004</v>
      </c>
    </row>
    <row r="336" spans="1:8" x14ac:dyDescent="0.25">
      <c r="A336" s="516" t="s">
        <v>23</v>
      </c>
      <c r="B336" s="517" t="s">
        <v>109</v>
      </c>
      <c r="C336" s="517" t="s">
        <v>2337</v>
      </c>
      <c r="D336" s="518">
        <v>5.96</v>
      </c>
      <c r="E336" s="518">
        <v>6.02</v>
      </c>
      <c r="F336" s="518">
        <v>5.81</v>
      </c>
      <c r="G336" s="518">
        <v>5.87</v>
      </c>
      <c r="H336" s="519">
        <v>5.88</v>
      </c>
    </row>
    <row r="337" spans="1:8" x14ac:dyDescent="0.25">
      <c r="A337" s="516" t="s">
        <v>23</v>
      </c>
      <c r="B337" s="517" t="s">
        <v>109</v>
      </c>
      <c r="C337" s="517" t="s">
        <v>681</v>
      </c>
      <c r="D337" s="518">
        <v>5.35</v>
      </c>
      <c r="E337" s="518">
        <v>6.02</v>
      </c>
      <c r="F337" s="518">
        <v>5.5</v>
      </c>
      <c r="G337" s="518">
        <v>5.27</v>
      </c>
      <c r="H337" s="519">
        <v>5.44</v>
      </c>
    </row>
    <row r="338" spans="1:8" x14ac:dyDescent="0.25">
      <c r="A338" s="516" t="s">
        <v>23</v>
      </c>
      <c r="B338" s="517" t="s">
        <v>682</v>
      </c>
      <c r="C338" s="517" t="s">
        <v>683</v>
      </c>
      <c r="D338" s="518">
        <v>4.37</v>
      </c>
      <c r="E338" s="518">
        <v>5.73</v>
      </c>
      <c r="F338" s="518">
        <v>5.42</v>
      </c>
      <c r="G338" s="518">
        <v>5.27</v>
      </c>
      <c r="H338" s="519">
        <v>5.01</v>
      </c>
    </row>
    <row r="339" spans="1:8" x14ac:dyDescent="0.25">
      <c r="A339" s="516" t="s">
        <v>23</v>
      </c>
      <c r="B339" s="517" t="s">
        <v>682</v>
      </c>
      <c r="C339" s="517" t="s">
        <v>684</v>
      </c>
      <c r="D339" s="518">
        <v>4.7699999999999996</v>
      </c>
      <c r="E339" s="518">
        <v>5.31</v>
      </c>
      <c r="F339" s="518">
        <v>5.18</v>
      </c>
      <c r="G339" s="518">
        <v>5.5</v>
      </c>
      <c r="H339" s="519">
        <v>4.95</v>
      </c>
    </row>
    <row r="340" spans="1:8" x14ac:dyDescent="0.25">
      <c r="A340" s="516" t="s">
        <v>23</v>
      </c>
      <c r="B340" s="517" t="s">
        <v>685</v>
      </c>
      <c r="C340" s="517" t="s">
        <v>686</v>
      </c>
      <c r="D340" s="518">
        <v>4.9400000000000004</v>
      </c>
      <c r="E340" s="518">
        <v>6.24</v>
      </c>
      <c r="F340" s="518">
        <v>5.19</v>
      </c>
      <c r="G340" s="518">
        <v>5.56</v>
      </c>
      <c r="H340" s="519">
        <v>5.45</v>
      </c>
    </row>
    <row r="341" spans="1:8" x14ac:dyDescent="0.25">
      <c r="A341" s="516" t="s">
        <v>23</v>
      </c>
      <c r="B341" s="517" t="s">
        <v>687</v>
      </c>
      <c r="C341" s="517" t="s">
        <v>873</v>
      </c>
      <c r="D341" s="518">
        <v>4.32</v>
      </c>
      <c r="E341" s="518">
        <v>5.27</v>
      </c>
      <c r="F341" s="518">
        <v>5.21</v>
      </c>
      <c r="G341" s="518">
        <v>5.33</v>
      </c>
      <c r="H341" s="519">
        <v>4.84</v>
      </c>
    </row>
    <row r="342" spans="1:8" x14ac:dyDescent="0.25">
      <c r="A342" s="516" t="s">
        <v>23</v>
      </c>
      <c r="B342" s="517" t="s">
        <v>689</v>
      </c>
      <c r="C342" s="517" t="s">
        <v>690</v>
      </c>
      <c r="D342" s="518">
        <v>5.03</v>
      </c>
      <c r="E342" s="518">
        <v>6.3</v>
      </c>
      <c r="F342" s="518">
        <v>4.88</v>
      </c>
      <c r="G342" s="518">
        <v>5.76</v>
      </c>
      <c r="H342" s="519">
        <v>5.38</v>
      </c>
    </row>
    <row r="343" spans="1:8" x14ac:dyDescent="0.25">
      <c r="A343" s="516" t="s">
        <v>23</v>
      </c>
      <c r="B343" s="517" t="s">
        <v>726</v>
      </c>
      <c r="C343" s="517" t="s">
        <v>2338</v>
      </c>
      <c r="D343" s="518">
        <v>4.84</v>
      </c>
      <c r="E343" s="518">
        <v>6.39</v>
      </c>
      <c r="F343" s="518">
        <v>5.48</v>
      </c>
      <c r="G343" s="518">
        <v>6.08</v>
      </c>
      <c r="H343" s="519">
        <v>5.64</v>
      </c>
    </row>
    <row r="344" spans="1:8" x14ac:dyDescent="0.25">
      <c r="A344" s="516" t="s">
        <v>23</v>
      </c>
      <c r="B344" s="517" t="s">
        <v>691</v>
      </c>
      <c r="C344" s="517" t="s">
        <v>692</v>
      </c>
      <c r="D344" s="518">
        <v>3.68</v>
      </c>
      <c r="E344" s="518">
        <v>6.02</v>
      </c>
      <c r="F344" s="518">
        <v>4.66</v>
      </c>
      <c r="G344" s="518">
        <v>4.96</v>
      </c>
      <c r="H344" s="519">
        <v>4.57</v>
      </c>
    </row>
    <row r="345" spans="1:8" x14ac:dyDescent="0.25">
      <c r="A345" s="516" t="s">
        <v>23</v>
      </c>
      <c r="B345" s="517" t="s">
        <v>23</v>
      </c>
      <c r="C345" s="517" t="s">
        <v>694</v>
      </c>
      <c r="D345" s="518">
        <v>3.81</v>
      </c>
      <c r="E345" s="518">
        <v>5.12</v>
      </c>
      <c r="F345" s="518">
        <v>4.8499999999999996</v>
      </c>
      <c r="G345" s="518">
        <v>4.59</v>
      </c>
      <c r="H345" s="519">
        <v>4.22</v>
      </c>
    </row>
    <row r="346" spans="1:8" x14ac:dyDescent="0.25">
      <c r="A346" s="516" t="s">
        <v>23</v>
      </c>
      <c r="B346" s="517" t="s">
        <v>23</v>
      </c>
      <c r="C346" s="517" t="s">
        <v>2339</v>
      </c>
      <c r="D346" s="518">
        <v>4.3</v>
      </c>
      <c r="E346" s="518">
        <v>5.03</v>
      </c>
      <c r="F346" s="518">
        <v>4.67</v>
      </c>
      <c r="G346" s="518">
        <v>4.67</v>
      </c>
      <c r="H346" s="519">
        <v>4.28</v>
      </c>
    </row>
    <row r="347" spans="1:8" x14ac:dyDescent="0.25">
      <c r="A347" s="516" t="s">
        <v>23</v>
      </c>
      <c r="B347" s="517" t="s">
        <v>23</v>
      </c>
      <c r="C347" s="517" t="s">
        <v>696</v>
      </c>
      <c r="D347" s="518">
        <v>3.62</v>
      </c>
      <c r="E347" s="518">
        <v>5.07</v>
      </c>
      <c r="F347" s="518">
        <v>4.83</v>
      </c>
      <c r="G347" s="518">
        <v>4.8099999999999996</v>
      </c>
      <c r="H347" s="519">
        <v>4.2</v>
      </c>
    </row>
    <row r="348" spans="1:8" x14ac:dyDescent="0.25">
      <c r="A348" s="516" t="s">
        <v>23</v>
      </c>
      <c r="B348" s="517" t="s">
        <v>78</v>
      </c>
      <c r="C348" s="517" t="s">
        <v>697</v>
      </c>
      <c r="D348" s="518">
        <v>4.84</v>
      </c>
      <c r="E348" s="518">
        <v>5.78</v>
      </c>
      <c r="F348" s="518">
        <v>5.42</v>
      </c>
      <c r="G348" s="518">
        <v>5.39</v>
      </c>
      <c r="H348" s="519">
        <v>5.2</v>
      </c>
    </row>
    <row r="349" spans="1:8" x14ac:dyDescent="0.25">
      <c r="A349" s="516" t="s">
        <v>23</v>
      </c>
      <c r="B349" s="517" t="s">
        <v>78</v>
      </c>
      <c r="C349" s="517" t="s">
        <v>698</v>
      </c>
      <c r="D349" s="518">
        <v>4.16</v>
      </c>
      <c r="E349" s="518">
        <v>5.59</v>
      </c>
      <c r="F349" s="518">
        <v>5.08</v>
      </c>
      <c r="G349" s="518">
        <v>5.17</v>
      </c>
      <c r="H349" s="519">
        <v>4.75</v>
      </c>
    </row>
    <row r="350" spans="1:8" x14ac:dyDescent="0.25">
      <c r="A350" s="516" t="s">
        <v>23</v>
      </c>
      <c r="B350" s="517" t="s">
        <v>78</v>
      </c>
      <c r="C350" s="517" t="s">
        <v>699</v>
      </c>
      <c r="D350" s="518">
        <v>5.03</v>
      </c>
      <c r="E350" s="518">
        <v>6.68</v>
      </c>
      <c r="F350" s="518">
        <v>5.99</v>
      </c>
      <c r="G350" s="518">
        <v>6.04</v>
      </c>
      <c r="H350" s="519">
        <v>5.93</v>
      </c>
    </row>
    <row r="351" spans="1:8" x14ac:dyDescent="0.25">
      <c r="A351" s="516" t="s">
        <v>23</v>
      </c>
      <c r="B351" s="517" t="s">
        <v>78</v>
      </c>
      <c r="C351" s="517" t="s">
        <v>439</v>
      </c>
      <c r="D351" s="518">
        <v>3.94</v>
      </c>
      <c r="E351" s="518">
        <v>5.12</v>
      </c>
      <c r="F351" s="518">
        <v>4.75</v>
      </c>
      <c r="G351" s="518">
        <v>4.8600000000000003</v>
      </c>
      <c r="H351" s="519">
        <v>4.33</v>
      </c>
    </row>
    <row r="352" spans="1:8" x14ac:dyDescent="0.25">
      <c r="A352" s="516" t="s">
        <v>23</v>
      </c>
      <c r="B352" s="517" t="s">
        <v>700</v>
      </c>
      <c r="C352" s="517" t="s">
        <v>701</v>
      </c>
      <c r="D352" s="518">
        <v>4.5999999999999996</v>
      </c>
      <c r="E352" s="518">
        <v>5.64</v>
      </c>
      <c r="F352" s="518">
        <v>5.31</v>
      </c>
      <c r="G352" s="518">
        <v>4.9800000000000004</v>
      </c>
      <c r="H352" s="519">
        <v>4.93</v>
      </c>
    </row>
    <row r="353" spans="1:8" x14ac:dyDescent="0.25">
      <c r="A353" s="516" t="s">
        <v>23</v>
      </c>
      <c r="B353" s="517" t="s">
        <v>700</v>
      </c>
      <c r="C353" s="517" t="s">
        <v>2340</v>
      </c>
      <c r="D353" s="518">
        <v>5.29</v>
      </c>
      <c r="E353" s="518">
        <v>6.13</v>
      </c>
      <c r="F353" s="518">
        <v>4.91</v>
      </c>
      <c r="G353" s="518">
        <v>5.08</v>
      </c>
      <c r="H353" s="519">
        <v>5.28</v>
      </c>
    </row>
    <row r="354" spans="1:8" x14ac:dyDescent="0.25">
      <c r="A354" s="516" t="s">
        <v>23</v>
      </c>
      <c r="B354" s="517" t="s">
        <v>673</v>
      </c>
      <c r="C354" s="517" t="s">
        <v>703</v>
      </c>
      <c r="D354" s="518">
        <v>4.53</v>
      </c>
      <c r="E354" s="518">
        <v>6.12</v>
      </c>
      <c r="F354" s="518">
        <v>5.73</v>
      </c>
      <c r="G354" s="518">
        <v>5.76</v>
      </c>
      <c r="H354" s="519">
        <v>5.47</v>
      </c>
    </row>
    <row r="355" spans="1:8" x14ac:dyDescent="0.25">
      <c r="A355" s="516" t="s">
        <v>23</v>
      </c>
      <c r="B355" s="517" t="s">
        <v>704</v>
      </c>
      <c r="C355" s="517" t="s">
        <v>2341</v>
      </c>
      <c r="D355" s="518">
        <v>6.18</v>
      </c>
      <c r="E355" s="518">
        <v>6.76</v>
      </c>
      <c r="F355" s="518">
        <v>6.19</v>
      </c>
      <c r="G355" s="518">
        <v>6.24</v>
      </c>
      <c r="H355" s="519">
        <v>6.39</v>
      </c>
    </row>
    <row r="356" spans="1:8" x14ac:dyDescent="0.25">
      <c r="A356" s="516" t="s">
        <v>23</v>
      </c>
      <c r="B356" s="517" t="s">
        <v>704</v>
      </c>
      <c r="C356" s="517" t="s">
        <v>706</v>
      </c>
      <c r="D356" s="518">
        <v>4.5599999999999996</v>
      </c>
      <c r="E356" s="518">
        <v>5.99</v>
      </c>
      <c r="F356" s="518">
        <v>5.55</v>
      </c>
      <c r="G356" s="518">
        <v>5.43</v>
      </c>
      <c r="H356" s="519">
        <v>5.29</v>
      </c>
    </row>
    <row r="357" spans="1:8" x14ac:dyDescent="0.25">
      <c r="A357" s="516" t="s">
        <v>23</v>
      </c>
      <c r="B357" s="517" t="s">
        <v>707</v>
      </c>
      <c r="C357" s="517" t="s">
        <v>708</v>
      </c>
      <c r="D357" s="518">
        <v>3.96</v>
      </c>
      <c r="E357" s="518">
        <v>5.21</v>
      </c>
      <c r="F357" s="518">
        <v>4.47</v>
      </c>
      <c r="G357" s="518">
        <v>4.53</v>
      </c>
      <c r="H357" s="519">
        <v>4.13</v>
      </c>
    </row>
    <row r="358" spans="1:8" x14ac:dyDescent="0.25">
      <c r="A358" s="516" t="s">
        <v>23</v>
      </c>
      <c r="B358" s="517" t="s">
        <v>709</v>
      </c>
      <c r="C358" s="517" t="s">
        <v>710</v>
      </c>
      <c r="D358" s="518">
        <v>4.7300000000000004</v>
      </c>
      <c r="E358" s="518">
        <v>5.61</v>
      </c>
      <c r="F358" s="518">
        <v>5.07</v>
      </c>
      <c r="G358" s="518">
        <v>5.13</v>
      </c>
      <c r="H358" s="519">
        <v>4.91</v>
      </c>
    </row>
    <row r="359" spans="1:8" x14ac:dyDescent="0.25">
      <c r="A359" s="516" t="s">
        <v>23</v>
      </c>
      <c r="B359" s="517" t="s">
        <v>709</v>
      </c>
      <c r="C359" s="517" t="s">
        <v>711</v>
      </c>
      <c r="D359" s="518">
        <v>4.2699999999999996</v>
      </c>
      <c r="E359" s="518">
        <v>5.76</v>
      </c>
      <c r="F359" s="518">
        <v>4.6900000000000004</v>
      </c>
      <c r="G359" s="518">
        <v>4.63</v>
      </c>
      <c r="H359" s="519">
        <v>4.62</v>
      </c>
    </row>
    <row r="360" spans="1:8" x14ac:dyDescent="0.25">
      <c r="A360" s="516" t="s">
        <v>23</v>
      </c>
      <c r="B360" s="517" t="s">
        <v>712</v>
      </c>
      <c r="C360" s="517" t="s">
        <v>713</v>
      </c>
      <c r="D360" s="518">
        <v>3.54</v>
      </c>
      <c r="E360" s="518">
        <v>4.92</v>
      </c>
      <c r="F360" s="518">
        <v>4.54</v>
      </c>
      <c r="G360" s="518">
        <v>5.13</v>
      </c>
      <c r="H360" s="519">
        <v>4.1399999999999997</v>
      </c>
    </row>
    <row r="361" spans="1:8" x14ac:dyDescent="0.25">
      <c r="A361" s="516" t="s">
        <v>23</v>
      </c>
      <c r="B361" s="517" t="s">
        <v>712</v>
      </c>
      <c r="C361" s="517" t="s">
        <v>714</v>
      </c>
      <c r="D361" s="518">
        <v>5.21</v>
      </c>
      <c r="E361" s="518">
        <v>5.87</v>
      </c>
      <c r="F361" s="518">
        <v>5.13</v>
      </c>
      <c r="G361" s="518">
        <v>5.09</v>
      </c>
      <c r="H361" s="519">
        <v>5.12</v>
      </c>
    </row>
    <row r="362" spans="1:8" x14ac:dyDescent="0.25">
      <c r="A362" s="516" t="s">
        <v>23</v>
      </c>
      <c r="B362" s="517" t="s">
        <v>715</v>
      </c>
      <c r="C362" s="517" t="s">
        <v>716</v>
      </c>
      <c r="D362" s="518">
        <v>5.75</v>
      </c>
      <c r="E362" s="518">
        <v>4.87</v>
      </c>
      <c r="F362" s="518">
        <v>4.4000000000000004</v>
      </c>
      <c r="G362" s="518">
        <v>5.51</v>
      </c>
      <c r="H362" s="519">
        <v>4.9400000000000004</v>
      </c>
    </row>
    <row r="363" spans="1:8" x14ac:dyDescent="0.25">
      <c r="A363" s="516" t="s">
        <v>23</v>
      </c>
      <c r="B363" s="517" t="s">
        <v>717</v>
      </c>
      <c r="C363" s="517" t="s">
        <v>718</v>
      </c>
      <c r="D363" s="518">
        <v>3.86</v>
      </c>
      <c r="E363" s="518">
        <v>5.41</v>
      </c>
      <c r="F363" s="518">
        <v>4.9800000000000004</v>
      </c>
      <c r="G363" s="518">
        <v>5.1100000000000003</v>
      </c>
      <c r="H363" s="519">
        <v>4.6100000000000003</v>
      </c>
    </row>
    <row r="364" spans="1:8" x14ac:dyDescent="0.25">
      <c r="A364" s="516" t="s">
        <v>23</v>
      </c>
      <c r="B364" s="517" t="s">
        <v>717</v>
      </c>
      <c r="C364" s="517" t="s">
        <v>719</v>
      </c>
      <c r="D364" s="518">
        <v>4.3499999999999996</v>
      </c>
      <c r="E364" s="518">
        <v>5.26</v>
      </c>
      <c r="F364" s="518">
        <v>4.3899999999999997</v>
      </c>
      <c r="G364" s="518">
        <v>4.5599999999999996</v>
      </c>
      <c r="H364" s="519">
        <v>4.26</v>
      </c>
    </row>
    <row r="365" spans="1:8" x14ac:dyDescent="0.25">
      <c r="A365" s="516" t="s">
        <v>23</v>
      </c>
      <c r="B365" s="517" t="s">
        <v>720</v>
      </c>
      <c r="C365" s="517" t="s">
        <v>721</v>
      </c>
      <c r="D365" s="518">
        <v>4.57</v>
      </c>
      <c r="E365" s="518">
        <v>5.6</v>
      </c>
      <c r="F365" s="518">
        <v>4.9000000000000004</v>
      </c>
      <c r="G365" s="518">
        <v>5.03</v>
      </c>
      <c r="H365" s="519">
        <v>4.76</v>
      </c>
    </row>
    <row r="366" spans="1:8" x14ac:dyDescent="0.25">
      <c r="A366" s="516" t="s">
        <v>23</v>
      </c>
      <c r="B366" s="517" t="s">
        <v>722</v>
      </c>
      <c r="C366" s="517" t="s">
        <v>723</v>
      </c>
      <c r="D366" s="518">
        <v>5.28</v>
      </c>
      <c r="E366" s="518">
        <v>6.2</v>
      </c>
      <c r="F366" s="518">
        <v>5.96</v>
      </c>
      <c r="G366" s="518">
        <v>5.73</v>
      </c>
      <c r="H366" s="519">
        <v>5.77</v>
      </c>
    </row>
    <row r="367" spans="1:8" x14ac:dyDescent="0.25">
      <c r="A367" s="516" t="s">
        <v>23</v>
      </c>
      <c r="B367" s="517" t="s">
        <v>24</v>
      </c>
      <c r="C367" s="517" t="s">
        <v>724</v>
      </c>
      <c r="D367" s="518">
        <v>5.67</v>
      </c>
      <c r="E367" s="518">
        <v>7.03</v>
      </c>
      <c r="F367" s="518">
        <v>6.18</v>
      </c>
      <c r="G367" s="518">
        <v>6.07</v>
      </c>
      <c r="H367" s="519">
        <v>6.27</v>
      </c>
    </row>
    <row r="368" spans="1:8" x14ac:dyDescent="0.25">
      <c r="A368" s="516" t="s">
        <v>23</v>
      </c>
      <c r="B368" s="517" t="s">
        <v>704</v>
      </c>
      <c r="C368" s="517" t="s">
        <v>725</v>
      </c>
      <c r="D368" s="518">
        <v>5.94</v>
      </c>
      <c r="E368" s="518">
        <v>6.06</v>
      </c>
      <c r="F368" s="518">
        <v>5.33</v>
      </c>
      <c r="G368" s="518">
        <v>5.29</v>
      </c>
      <c r="H368" s="519">
        <v>5.56</v>
      </c>
    </row>
    <row r="369" spans="1:8" x14ac:dyDescent="0.25">
      <c r="A369" s="516" t="s">
        <v>23</v>
      </c>
      <c r="B369" s="517" t="s">
        <v>726</v>
      </c>
      <c r="C369" s="517" t="s">
        <v>727</v>
      </c>
      <c r="D369" s="518">
        <v>5.01</v>
      </c>
      <c r="E369" s="518">
        <v>6.19</v>
      </c>
      <c r="F369" s="518">
        <v>5.45</v>
      </c>
      <c r="G369" s="518">
        <v>5.41</v>
      </c>
      <c r="H369" s="519">
        <v>5.42</v>
      </c>
    </row>
    <row r="370" spans="1:8" x14ac:dyDescent="0.25">
      <c r="A370" s="516" t="s">
        <v>23</v>
      </c>
      <c r="B370" s="517" t="s">
        <v>715</v>
      </c>
      <c r="C370" s="517" t="s">
        <v>728</v>
      </c>
      <c r="D370" s="518">
        <v>4.54</v>
      </c>
      <c r="E370" s="518">
        <v>5.66</v>
      </c>
      <c r="F370" s="518">
        <v>5.01</v>
      </c>
      <c r="G370" s="518">
        <v>5.08</v>
      </c>
      <c r="H370" s="519">
        <v>4.84</v>
      </c>
    </row>
    <row r="371" spans="1:8" x14ac:dyDescent="0.25">
      <c r="A371" s="516" t="s">
        <v>23</v>
      </c>
      <c r="B371" s="517" t="s">
        <v>704</v>
      </c>
      <c r="C371" s="517" t="s">
        <v>729</v>
      </c>
      <c r="D371" s="518">
        <v>4.7</v>
      </c>
      <c r="E371" s="518">
        <v>5.58</v>
      </c>
      <c r="F371" s="518">
        <v>4.93</v>
      </c>
      <c r="G371" s="518">
        <v>4.99</v>
      </c>
      <c r="H371" s="519">
        <v>4.83</v>
      </c>
    </row>
    <row r="372" spans="1:8" x14ac:dyDescent="0.25">
      <c r="A372" s="516" t="s">
        <v>23</v>
      </c>
      <c r="B372" s="517" t="s">
        <v>707</v>
      </c>
      <c r="C372" s="517" t="s">
        <v>730</v>
      </c>
      <c r="D372" s="518">
        <v>3.95</v>
      </c>
      <c r="E372" s="518">
        <v>5</v>
      </c>
      <c r="F372" s="518">
        <v>4.63</v>
      </c>
      <c r="G372" s="518">
        <v>4.9800000000000004</v>
      </c>
      <c r="H372" s="519">
        <v>4.32</v>
      </c>
    </row>
    <row r="373" spans="1:8" x14ac:dyDescent="0.25">
      <c r="A373" s="516" t="s">
        <v>23</v>
      </c>
      <c r="B373" s="517" t="s">
        <v>24</v>
      </c>
      <c r="C373" s="517" t="s">
        <v>731</v>
      </c>
      <c r="D373" s="518">
        <v>8.15</v>
      </c>
      <c r="E373" s="518">
        <v>8.06</v>
      </c>
      <c r="F373" s="518">
        <v>8.1300000000000008</v>
      </c>
      <c r="G373" s="518">
        <v>7.75</v>
      </c>
      <c r="H373" s="519">
        <v>8.16</v>
      </c>
    </row>
    <row r="374" spans="1:8" x14ac:dyDescent="0.25">
      <c r="A374" s="516" t="s">
        <v>23</v>
      </c>
      <c r="B374" s="517" t="s">
        <v>24</v>
      </c>
      <c r="C374" s="517" t="s">
        <v>732</v>
      </c>
      <c r="D374" s="518">
        <v>6.59</v>
      </c>
      <c r="E374" s="518">
        <v>7.23</v>
      </c>
      <c r="F374" s="518">
        <v>6.89</v>
      </c>
      <c r="G374" s="518">
        <v>6.94</v>
      </c>
      <c r="H374" s="519">
        <v>7.1</v>
      </c>
    </row>
    <row r="375" spans="1:8" x14ac:dyDescent="0.25">
      <c r="A375" s="516" t="s">
        <v>23</v>
      </c>
      <c r="B375" s="517" t="s">
        <v>24</v>
      </c>
      <c r="C375" s="517" t="s">
        <v>733</v>
      </c>
      <c r="D375" s="518">
        <v>5.35</v>
      </c>
      <c r="E375" s="518">
        <v>7.01</v>
      </c>
      <c r="F375" s="518">
        <v>6.44</v>
      </c>
      <c r="G375" s="518">
        <v>6.35</v>
      </c>
      <c r="H375" s="519">
        <v>6.39</v>
      </c>
    </row>
    <row r="376" spans="1:8" x14ac:dyDescent="0.25">
      <c r="A376" s="516" t="s">
        <v>23</v>
      </c>
      <c r="B376" s="517" t="s">
        <v>24</v>
      </c>
      <c r="C376" s="517" t="s">
        <v>734</v>
      </c>
      <c r="D376" s="518">
        <v>6.15</v>
      </c>
      <c r="E376" s="518">
        <v>7.15</v>
      </c>
      <c r="F376" s="518">
        <v>6.87</v>
      </c>
      <c r="G376" s="518">
        <v>6.57</v>
      </c>
      <c r="H376" s="519">
        <v>6.86</v>
      </c>
    </row>
    <row r="377" spans="1:8" x14ac:dyDescent="0.25">
      <c r="A377" s="516" t="s">
        <v>23</v>
      </c>
      <c r="B377" s="517" t="s">
        <v>24</v>
      </c>
      <c r="C377" s="517" t="s">
        <v>735</v>
      </c>
      <c r="D377" s="518">
        <v>8.25</v>
      </c>
      <c r="E377" s="518">
        <v>8.2200000000000006</v>
      </c>
      <c r="F377" s="518">
        <v>8.3000000000000007</v>
      </c>
      <c r="G377" s="518">
        <v>7.87</v>
      </c>
      <c r="H377" s="519">
        <v>8.26</v>
      </c>
    </row>
    <row r="378" spans="1:8" x14ac:dyDescent="0.25">
      <c r="A378" s="516" t="s">
        <v>23</v>
      </c>
      <c r="B378" s="517" t="s">
        <v>109</v>
      </c>
      <c r="C378" s="517" t="s">
        <v>736</v>
      </c>
      <c r="D378" s="518">
        <v>5.25</v>
      </c>
      <c r="E378" s="518">
        <v>6.28</v>
      </c>
      <c r="F378" s="518">
        <v>6.33</v>
      </c>
      <c r="G378" s="518">
        <v>5.76</v>
      </c>
      <c r="H378" s="519">
        <v>5.85</v>
      </c>
    </row>
    <row r="379" spans="1:8" x14ac:dyDescent="0.25">
      <c r="A379" s="516" t="s">
        <v>23</v>
      </c>
      <c r="B379" s="517" t="s">
        <v>109</v>
      </c>
      <c r="C379" s="517" t="s">
        <v>737</v>
      </c>
      <c r="D379" s="518">
        <v>4.5599999999999996</v>
      </c>
      <c r="E379" s="518">
        <v>6.36</v>
      </c>
      <c r="F379" s="518">
        <v>5.57</v>
      </c>
      <c r="G379" s="518">
        <v>5.28</v>
      </c>
      <c r="H379" s="519">
        <v>5.39</v>
      </c>
    </row>
    <row r="380" spans="1:8" x14ac:dyDescent="0.25">
      <c r="A380" s="516" t="s">
        <v>23</v>
      </c>
      <c r="B380" s="517" t="s">
        <v>23</v>
      </c>
      <c r="C380" s="517" t="s">
        <v>738</v>
      </c>
      <c r="D380" s="518">
        <v>6.53</v>
      </c>
      <c r="E380" s="518">
        <v>6.26</v>
      </c>
      <c r="F380" s="518">
        <v>5.27</v>
      </c>
      <c r="G380" s="518">
        <v>5.83</v>
      </c>
      <c r="H380" s="519">
        <v>6.08</v>
      </c>
    </row>
    <row r="381" spans="1:8" x14ac:dyDescent="0.25">
      <c r="A381" s="516" t="s">
        <v>23</v>
      </c>
      <c r="B381" s="517" t="s">
        <v>78</v>
      </c>
      <c r="C381" s="517" t="s">
        <v>2342</v>
      </c>
      <c r="D381" s="518">
        <v>5.15</v>
      </c>
      <c r="E381" s="518">
        <v>6.66</v>
      </c>
      <c r="F381" s="518">
        <v>6.2</v>
      </c>
      <c r="G381" s="518">
        <v>6.21</v>
      </c>
      <c r="H381" s="519">
        <v>6.04</v>
      </c>
    </row>
    <row r="382" spans="1:8" x14ac:dyDescent="0.25">
      <c r="A382" s="516" t="s">
        <v>23</v>
      </c>
      <c r="B382" s="517" t="s">
        <v>78</v>
      </c>
      <c r="C382" s="517" t="s">
        <v>740</v>
      </c>
      <c r="D382" s="518">
        <v>7.6</v>
      </c>
      <c r="E382" s="518">
        <v>8.19</v>
      </c>
      <c r="F382" s="518">
        <v>7.94</v>
      </c>
      <c r="G382" s="518">
        <v>7.45</v>
      </c>
      <c r="H382" s="519">
        <v>7.94</v>
      </c>
    </row>
    <row r="383" spans="1:8" x14ac:dyDescent="0.25">
      <c r="A383" s="516" t="s">
        <v>23</v>
      </c>
      <c r="B383" s="517" t="s">
        <v>78</v>
      </c>
      <c r="C383" s="517" t="s">
        <v>741</v>
      </c>
      <c r="D383" s="518">
        <v>7.65</v>
      </c>
      <c r="E383" s="518">
        <v>8.1999999999999993</v>
      </c>
      <c r="F383" s="518">
        <v>7.7</v>
      </c>
      <c r="G383" s="518">
        <v>7.82</v>
      </c>
      <c r="H383" s="519">
        <v>7.93</v>
      </c>
    </row>
    <row r="384" spans="1:8" x14ac:dyDescent="0.25">
      <c r="A384" s="516" t="s">
        <v>23</v>
      </c>
      <c r="B384" s="517" t="s">
        <v>78</v>
      </c>
      <c r="C384" s="517" t="s">
        <v>2343</v>
      </c>
      <c r="D384" s="518">
        <v>8.08</v>
      </c>
      <c r="E384" s="518">
        <v>8.2100000000000009</v>
      </c>
      <c r="F384" s="518">
        <v>7.78</v>
      </c>
      <c r="G384" s="518">
        <v>7.61</v>
      </c>
      <c r="H384" s="519">
        <v>8.0299999999999994</v>
      </c>
    </row>
    <row r="385" spans="1:8" x14ac:dyDescent="0.25">
      <c r="A385" s="516" t="s">
        <v>23</v>
      </c>
      <c r="B385" s="517" t="s">
        <v>78</v>
      </c>
      <c r="C385" s="517" t="s">
        <v>743</v>
      </c>
      <c r="D385" s="518">
        <v>8.9700000000000006</v>
      </c>
      <c r="E385" s="518">
        <v>8.89</v>
      </c>
      <c r="F385" s="518">
        <v>8.98</v>
      </c>
      <c r="G385" s="518">
        <v>8.2100000000000009</v>
      </c>
      <c r="H385" s="519">
        <v>8.84</v>
      </c>
    </row>
    <row r="386" spans="1:8" x14ac:dyDescent="0.25">
      <c r="A386" s="516" t="s">
        <v>23</v>
      </c>
      <c r="B386" s="517" t="s">
        <v>78</v>
      </c>
      <c r="C386" s="517" t="s">
        <v>744</v>
      </c>
      <c r="D386" s="518">
        <v>7.95</v>
      </c>
      <c r="E386" s="518">
        <v>8.1999999999999993</v>
      </c>
      <c r="F386" s="518">
        <v>8.32</v>
      </c>
      <c r="G386" s="518">
        <v>7.73</v>
      </c>
      <c r="H386" s="519">
        <v>8.17</v>
      </c>
    </row>
    <row r="387" spans="1:8" x14ac:dyDescent="0.25">
      <c r="A387" s="516" t="s">
        <v>23</v>
      </c>
      <c r="B387" s="517" t="s">
        <v>78</v>
      </c>
      <c r="C387" s="517" t="s">
        <v>745</v>
      </c>
      <c r="D387" s="518">
        <v>8.4</v>
      </c>
      <c r="E387" s="518">
        <v>8.25</v>
      </c>
      <c r="F387" s="518">
        <v>8.5299999999999994</v>
      </c>
      <c r="G387" s="518">
        <v>7.87</v>
      </c>
      <c r="H387" s="519">
        <v>8.35</v>
      </c>
    </row>
    <row r="388" spans="1:8" x14ac:dyDescent="0.25">
      <c r="A388" s="516" t="s">
        <v>23</v>
      </c>
      <c r="B388" s="517" t="s">
        <v>78</v>
      </c>
      <c r="C388" s="517" t="s">
        <v>746</v>
      </c>
      <c r="D388" s="518">
        <v>8.1199999999999992</v>
      </c>
      <c r="E388" s="518">
        <v>8.42</v>
      </c>
      <c r="F388" s="518">
        <v>8.48</v>
      </c>
      <c r="G388" s="518">
        <v>8.16</v>
      </c>
      <c r="H388" s="519">
        <v>8.3800000000000008</v>
      </c>
    </row>
    <row r="389" spans="1:8" x14ac:dyDescent="0.25">
      <c r="A389" s="516" t="s">
        <v>23</v>
      </c>
      <c r="B389" s="517" t="s">
        <v>78</v>
      </c>
      <c r="C389" s="517" t="s">
        <v>1925</v>
      </c>
      <c r="D389" s="518">
        <v>7.67</v>
      </c>
      <c r="E389" s="518">
        <v>8.0399999999999991</v>
      </c>
      <c r="F389" s="518">
        <v>7.65</v>
      </c>
      <c r="G389" s="518">
        <v>7.54</v>
      </c>
      <c r="H389" s="519">
        <v>7.9</v>
      </c>
    </row>
    <row r="390" spans="1:8" x14ac:dyDescent="0.25">
      <c r="A390" s="516" t="s">
        <v>23</v>
      </c>
      <c r="B390" s="517" t="s">
        <v>78</v>
      </c>
      <c r="C390" s="517" t="s">
        <v>749</v>
      </c>
      <c r="D390" s="518">
        <v>5.57</v>
      </c>
      <c r="E390" s="518">
        <v>6.85</v>
      </c>
      <c r="F390" s="518">
        <v>5.89</v>
      </c>
      <c r="G390" s="518">
        <v>6.14</v>
      </c>
      <c r="H390" s="519">
        <v>6.13</v>
      </c>
    </row>
    <row r="391" spans="1:8" x14ac:dyDescent="0.25">
      <c r="A391" s="516" t="s">
        <v>23</v>
      </c>
      <c r="B391" s="517" t="s">
        <v>78</v>
      </c>
      <c r="C391" s="517" t="s">
        <v>750</v>
      </c>
      <c r="D391" s="518">
        <v>5.41</v>
      </c>
      <c r="E391" s="518">
        <v>6.6</v>
      </c>
      <c r="F391" s="518">
        <v>6.52</v>
      </c>
      <c r="G391" s="518">
        <v>6.15</v>
      </c>
      <c r="H391" s="519">
        <v>6.34</v>
      </c>
    </row>
    <row r="392" spans="1:8" x14ac:dyDescent="0.25">
      <c r="A392" s="516" t="s">
        <v>23</v>
      </c>
      <c r="B392" s="517" t="s">
        <v>78</v>
      </c>
      <c r="C392" s="517" t="s">
        <v>751</v>
      </c>
      <c r="D392" s="518">
        <v>7.23</v>
      </c>
      <c r="E392" s="518">
        <v>7.64</v>
      </c>
      <c r="F392" s="518">
        <v>7.14</v>
      </c>
      <c r="G392" s="518">
        <v>7.12</v>
      </c>
      <c r="H392" s="519">
        <v>7.39</v>
      </c>
    </row>
    <row r="393" spans="1:8" x14ac:dyDescent="0.25">
      <c r="A393" s="516" t="s">
        <v>23</v>
      </c>
      <c r="B393" s="517" t="s">
        <v>78</v>
      </c>
      <c r="C393" s="517" t="s">
        <v>752</v>
      </c>
      <c r="D393" s="518">
        <v>6.64</v>
      </c>
      <c r="E393" s="518">
        <v>8.2899999999999991</v>
      </c>
      <c r="F393" s="518">
        <v>7.38</v>
      </c>
      <c r="G393" s="518">
        <v>7.89</v>
      </c>
      <c r="H393" s="519">
        <v>7.71</v>
      </c>
    </row>
    <row r="394" spans="1:8" x14ac:dyDescent="0.25">
      <c r="A394" s="516" t="s">
        <v>23</v>
      </c>
      <c r="B394" s="517" t="s">
        <v>78</v>
      </c>
      <c r="C394" s="517" t="s">
        <v>753</v>
      </c>
      <c r="D394" s="518">
        <v>8.27</v>
      </c>
      <c r="E394" s="518">
        <v>8.07</v>
      </c>
      <c r="F394" s="518">
        <v>8.18</v>
      </c>
      <c r="G394" s="518">
        <v>7.91</v>
      </c>
      <c r="H394" s="519">
        <v>8.26</v>
      </c>
    </row>
    <row r="395" spans="1:8" x14ac:dyDescent="0.25">
      <c r="A395" s="516" t="s">
        <v>23</v>
      </c>
      <c r="B395" s="517" t="s">
        <v>78</v>
      </c>
      <c r="C395" s="517" t="s">
        <v>754</v>
      </c>
      <c r="D395" s="518">
        <v>8.16</v>
      </c>
      <c r="E395" s="518">
        <v>8.15</v>
      </c>
      <c r="F395" s="518">
        <v>8.27</v>
      </c>
      <c r="G395" s="518">
        <v>7.99</v>
      </c>
      <c r="H395" s="519">
        <v>8.25</v>
      </c>
    </row>
    <row r="396" spans="1:8" x14ac:dyDescent="0.25">
      <c r="A396" s="516" t="s">
        <v>23</v>
      </c>
      <c r="B396" s="517" t="s">
        <v>78</v>
      </c>
      <c r="C396" s="517" t="s">
        <v>755</v>
      </c>
      <c r="D396" s="518">
        <v>4.53</v>
      </c>
      <c r="E396" s="518">
        <v>6.45</v>
      </c>
      <c r="F396" s="518">
        <v>5.38</v>
      </c>
      <c r="G396" s="518">
        <v>5.57</v>
      </c>
      <c r="H396" s="519">
        <v>5.44</v>
      </c>
    </row>
    <row r="397" spans="1:8" x14ac:dyDescent="0.25">
      <c r="A397" s="516" t="s">
        <v>23</v>
      </c>
      <c r="B397" s="517" t="s">
        <v>78</v>
      </c>
      <c r="C397" s="517" t="s">
        <v>756</v>
      </c>
      <c r="D397" s="518">
        <v>4.71</v>
      </c>
      <c r="E397" s="518">
        <v>6.81</v>
      </c>
      <c r="F397" s="518">
        <v>5.98</v>
      </c>
      <c r="G397" s="518">
        <v>6.21</v>
      </c>
      <c r="H397" s="519">
        <v>5.97</v>
      </c>
    </row>
    <row r="398" spans="1:8" x14ac:dyDescent="0.25">
      <c r="A398" s="516" t="s">
        <v>23</v>
      </c>
      <c r="B398" s="517" t="s">
        <v>78</v>
      </c>
      <c r="C398" s="517" t="s">
        <v>757</v>
      </c>
      <c r="D398" s="518">
        <v>3.86</v>
      </c>
      <c r="E398" s="518">
        <v>5.27</v>
      </c>
      <c r="F398" s="518">
        <v>4.59</v>
      </c>
      <c r="G398" s="518">
        <v>4.88</v>
      </c>
      <c r="H398" s="519">
        <v>4.25</v>
      </c>
    </row>
    <row r="399" spans="1:8" x14ac:dyDescent="0.25">
      <c r="A399" s="516" t="s">
        <v>23</v>
      </c>
      <c r="B399" s="517" t="s">
        <v>78</v>
      </c>
      <c r="C399" s="517" t="s">
        <v>758</v>
      </c>
      <c r="D399" s="518">
        <v>4</v>
      </c>
      <c r="E399" s="518">
        <v>6.03</v>
      </c>
      <c r="F399" s="518">
        <v>5.35</v>
      </c>
      <c r="G399" s="518">
        <v>5.88</v>
      </c>
      <c r="H399" s="519">
        <v>5.2</v>
      </c>
    </row>
    <row r="400" spans="1:8" x14ac:dyDescent="0.25">
      <c r="A400" s="516" t="s">
        <v>23</v>
      </c>
      <c r="B400" s="517" t="s">
        <v>700</v>
      </c>
      <c r="C400" s="517" t="s">
        <v>759</v>
      </c>
      <c r="D400" s="518">
        <v>7.27</v>
      </c>
      <c r="E400" s="518">
        <v>7.55</v>
      </c>
      <c r="F400" s="518">
        <v>7</v>
      </c>
      <c r="G400" s="518">
        <v>7</v>
      </c>
      <c r="H400" s="519">
        <v>7.36</v>
      </c>
    </row>
    <row r="401" spans="1:8" x14ac:dyDescent="0.25">
      <c r="A401" s="516" t="s">
        <v>23</v>
      </c>
      <c r="B401" s="517" t="s">
        <v>700</v>
      </c>
      <c r="C401" s="517" t="s">
        <v>760</v>
      </c>
      <c r="D401" s="518">
        <v>4.4400000000000004</v>
      </c>
      <c r="E401" s="518">
        <v>5.24</v>
      </c>
      <c r="F401" s="518">
        <v>5.08</v>
      </c>
      <c r="G401" s="518">
        <v>5.23</v>
      </c>
      <c r="H401" s="519">
        <v>4.74</v>
      </c>
    </row>
    <row r="402" spans="1:8" x14ac:dyDescent="0.25">
      <c r="A402" s="516" t="s">
        <v>23</v>
      </c>
      <c r="B402" s="517" t="s">
        <v>704</v>
      </c>
      <c r="C402" s="517" t="s">
        <v>761</v>
      </c>
      <c r="D402" s="518">
        <v>5.31</v>
      </c>
      <c r="E402" s="518">
        <v>6.93</v>
      </c>
      <c r="F402" s="518">
        <v>5.64</v>
      </c>
      <c r="G402" s="518">
        <v>5.56</v>
      </c>
      <c r="H402" s="519">
        <v>5.89</v>
      </c>
    </row>
    <row r="403" spans="1:8" x14ac:dyDescent="0.25">
      <c r="A403" s="516" t="s">
        <v>23</v>
      </c>
      <c r="B403" s="517" t="s">
        <v>704</v>
      </c>
      <c r="C403" s="517" t="s">
        <v>762</v>
      </c>
      <c r="D403" s="518">
        <v>5.76</v>
      </c>
      <c r="E403" s="518">
        <v>7</v>
      </c>
      <c r="F403" s="518">
        <v>5.91</v>
      </c>
      <c r="G403" s="518">
        <v>6.6</v>
      </c>
      <c r="H403" s="519">
        <v>6.4</v>
      </c>
    </row>
    <row r="404" spans="1:8" x14ac:dyDescent="0.25">
      <c r="A404" s="516" t="s">
        <v>23</v>
      </c>
      <c r="B404" s="517" t="s">
        <v>78</v>
      </c>
      <c r="C404" s="517" t="s">
        <v>763</v>
      </c>
      <c r="D404" s="518">
        <v>8.41</v>
      </c>
      <c r="E404" s="518">
        <v>7.79</v>
      </c>
      <c r="F404" s="518">
        <v>8.77</v>
      </c>
      <c r="G404" s="518">
        <v>7.9</v>
      </c>
      <c r="H404" s="519">
        <v>8.26</v>
      </c>
    </row>
    <row r="405" spans="1:8" x14ac:dyDescent="0.25">
      <c r="A405" s="516" t="s">
        <v>23</v>
      </c>
      <c r="B405" s="517" t="s">
        <v>722</v>
      </c>
      <c r="C405" s="517" t="s">
        <v>1304</v>
      </c>
      <c r="D405" s="518">
        <v>8.61</v>
      </c>
      <c r="E405" s="518">
        <v>7.99</v>
      </c>
      <c r="F405" s="518">
        <v>7.73</v>
      </c>
      <c r="G405" s="518">
        <v>7.81</v>
      </c>
      <c r="H405" s="519">
        <v>8.15</v>
      </c>
    </row>
    <row r="406" spans="1:8" x14ac:dyDescent="0.25">
      <c r="A406" s="516" t="s">
        <v>23</v>
      </c>
      <c r="B406" s="517" t="s">
        <v>78</v>
      </c>
      <c r="C406" s="517" t="s">
        <v>764</v>
      </c>
      <c r="D406" s="518">
        <v>4.4400000000000004</v>
      </c>
      <c r="E406" s="518">
        <v>6.75</v>
      </c>
      <c r="F406" s="518">
        <v>5.39</v>
      </c>
      <c r="G406" s="518">
        <v>6.08</v>
      </c>
      <c r="H406" s="519">
        <v>5.69</v>
      </c>
    </row>
    <row r="407" spans="1:8" x14ac:dyDescent="0.25">
      <c r="A407" s="516" t="s">
        <v>23</v>
      </c>
      <c r="B407" s="517" t="s">
        <v>722</v>
      </c>
      <c r="C407" s="517" t="s">
        <v>765</v>
      </c>
      <c r="D407" s="518">
        <v>4.25</v>
      </c>
      <c r="E407" s="518">
        <v>5.75</v>
      </c>
      <c r="F407" s="518">
        <v>4.87</v>
      </c>
      <c r="G407" s="518">
        <v>5.89</v>
      </c>
      <c r="H407" s="519">
        <v>4.87</v>
      </c>
    </row>
    <row r="408" spans="1:8" x14ac:dyDescent="0.25">
      <c r="A408" s="516" t="s">
        <v>23</v>
      </c>
      <c r="B408" s="517" t="s">
        <v>78</v>
      </c>
      <c r="C408" s="517" t="s">
        <v>766</v>
      </c>
      <c r="D408" s="518">
        <v>5.67</v>
      </c>
      <c r="E408" s="518">
        <v>6.82</v>
      </c>
      <c r="F408" s="518">
        <v>6.27</v>
      </c>
      <c r="G408" s="518">
        <v>6.1</v>
      </c>
      <c r="H408" s="519">
        <v>6.26</v>
      </c>
    </row>
    <row r="409" spans="1:8" x14ac:dyDescent="0.25">
      <c r="A409" s="516" t="s">
        <v>23</v>
      </c>
      <c r="B409" s="517" t="s">
        <v>682</v>
      </c>
      <c r="C409" s="517" t="s">
        <v>767</v>
      </c>
      <c r="D409" s="518">
        <v>5.69</v>
      </c>
      <c r="E409" s="518">
        <v>7.2</v>
      </c>
      <c r="F409" s="518">
        <v>6.35</v>
      </c>
      <c r="G409" s="518">
        <v>6.42</v>
      </c>
      <c r="H409" s="519">
        <v>6.49</v>
      </c>
    </row>
    <row r="410" spans="1:8" x14ac:dyDescent="0.25">
      <c r="A410" s="516" t="s">
        <v>23</v>
      </c>
      <c r="B410" s="517" t="s">
        <v>704</v>
      </c>
      <c r="C410" s="517" t="s">
        <v>768</v>
      </c>
      <c r="D410" s="518">
        <v>5.44</v>
      </c>
      <c r="E410" s="518">
        <v>6.55</v>
      </c>
      <c r="F410" s="518">
        <v>5.19</v>
      </c>
      <c r="G410" s="518">
        <v>5.75</v>
      </c>
      <c r="H410" s="519">
        <v>5.66</v>
      </c>
    </row>
    <row r="411" spans="1:8" x14ac:dyDescent="0.25">
      <c r="A411" s="516" t="s">
        <v>23</v>
      </c>
      <c r="B411" s="517" t="s">
        <v>24</v>
      </c>
      <c r="C411" s="517" t="s">
        <v>769</v>
      </c>
      <c r="D411" s="518">
        <v>6.48</v>
      </c>
      <c r="E411" s="518">
        <v>8.16</v>
      </c>
      <c r="F411" s="518">
        <v>7.53</v>
      </c>
      <c r="G411" s="518">
        <v>7.6</v>
      </c>
      <c r="H411" s="519">
        <v>7.77</v>
      </c>
    </row>
    <row r="412" spans="1:8" x14ac:dyDescent="0.25">
      <c r="A412" s="516" t="s">
        <v>23</v>
      </c>
      <c r="B412" s="517" t="s">
        <v>682</v>
      </c>
      <c r="C412" s="517" t="s">
        <v>770</v>
      </c>
      <c r="D412" s="518">
        <v>5.42</v>
      </c>
      <c r="E412" s="518">
        <v>6.33</v>
      </c>
      <c r="F412" s="518">
        <v>5.89</v>
      </c>
      <c r="G412" s="518">
        <v>6.25</v>
      </c>
      <c r="H412" s="519">
        <v>5.94</v>
      </c>
    </row>
    <row r="413" spans="1:8" x14ac:dyDescent="0.25">
      <c r="A413" s="516" t="s">
        <v>23</v>
      </c>
      <c r="B413" s="517" t="s">
        <v>682</v>
      </c>
      <c r="C413" s="517" t="s">
        <v>771</v>
      </c>
      <c r="D413" s="518">
        <v>4.55</v>
      </c>
      <c r="E413" s="518">
        <v>6.45</v>
      </c>
      <c r="F413" s="518">
        <v>5.55</v>
      </c>
      <c r="G413" s="518">
        <v>5.82</v>
      </c>
      <c r="H413" s="519">
        <v>5.53</v>
      </c>
    </row>
    <row r="414" spans="1:8" x14ac:dyDescent="0.25">
      <c r="A414" s="516" t="s">
        <v>23</v>
      </c>
      <c r="B414" s="517" t="s">
        <v>722</v>
      </c>
      <c r="C414" s="517" t="s">
        <v>772</v>
      </c>
      <c r="D414" s="518">
        <v>5.22</v>
      </c>
      <c r="E414" s="518">
        <v>6.93</v>
      </c>
      <c r="F414" s="518">
        <v>5.8</v>
      </c>
      <c r="G414" s="518">
        <v>5.53</v>
      </c>
      <c r="H414" s="519">
        <v>5.84</v>
      </c>
    </row>
    <row r="415" spans="1:8" x14ac:dyDescent="0.25">
      <c r="A415" s="516" t="s">
        <v>23</v>
      </c>
      <c r="B415" s="517" t="s">
        <v>24</v>
      </c>
      <c r="C415" s="517" t="s">
        <v>773</v>
      </c>
      <c r="D415" s="518">
        <v>5.74</v>
      </c>
      <c r="E415" s="518">
        <v>7.16</v>
      </c>
      <c r="F415" s="518">
        <v>6.89</v>
      </c>
      <c r="G415" s="518">
        <v>6.85</v>
      </c>
      <c r="H415" s="519">
        <v>6.89</v>
      </c>
    </row>
    <row r="416" spans="1:8" x14ac:dyDescent="0.25">
      <c r="A416" s="516" t="s">
        <v>23</v>
      </c>
      <c r="B416" s="517" t="s">
        <v>682</v>
      </c>
      <c r="C416" s="517" t="s">
        <v>774</v>
      </c>
      <c r="D416" s="518">
        <v>4.05</v>
      </c>
      <c r="E416" s="518">
        <v>6.31</v>
      </c>
      <c r="F416" s="518">
        <v>5.57</v>
      </c>
      <c r="G416" s="518">
        <v>5.76</v>
      </c>
      <c r="H416" s="519">
        <v>5.36</v>
      </c>
    </row>
    <row r="417" spans="1:8" x14ac:dyDescent="0.25">
      <c r="A417" s="516" t="s">
        <v>23</v>
      </c>
      <c r="B417" s="517" t="s">
        <v>682</v>
      </c>
      <c r="C417" s="517" t="s">
        <v>775</v>
      </c>
      <c r="D417" s="518">
        <v>7.9</v>
      </c>
      <c r="E417" s="518">
        <v>8.0500000000000007</v>
      </c>
      <c r="F417" s="518">
        <v>7.96</v>
      </c>
      <c r="G417" s="518">
        <v>7.67</v>
      </c>
      <c r="H417" s="519">
        <v>8.06</v>
      </c>
    </row>
    <row r="418" spans="1:8" x14ac:dyDescent="0.25">
      <c r="A418" s="516" t="s">
        <v>23</v>
      </c>
      <c r="B418" s="517" t="s">
        <v>78</v>
      </c>
      <c r="C418" s="517" t="s">
        <v>776</v>
      </c>
      <c r="D418" s="518">
        <v>6.09</v>
      </c>
      <c r="E418" s="518">
        <v>7.18</v>
      </c>
      <c r="F418" s="518">
        <v>6.75</v>
      </c>
      <c r="G418" s="518">
        <v>6.57</v>
      </c>
      <c r="H418" s="519">
        <v>6.77</v>
      </c>
    </row>
    <row r="419" spans="1:8" x14ac:dyDescent="0.25">
      <c r="A419" s="516" t="s">
        <v>23</v>
      </c>
      <c r="B419" s="517" t="s">
        <v>704</v>
      </c>
      <c r="C419" s="517" t="s">
        <v>2344</v>
      </c>
      <c r="D419" s="518">
        <v>5.88</v>
      </c>
      <c r="E419" s="518">
        <v>7.36</v>
      </c>
      <c r="F419" s="518">
        <v>6.8</v>
      </c>
      <c r="G419" s="518">
        <v>6.84</v>
      </c>
      <c r="H419" s="519">
        <v>6.92</v>
      </c>
    </row>
    <row r="420" spans="1:8" x14ac:dyDescent="0.25">
      <c r="A420" s="516" t="s">
        <v>23</v>
      </c>
      <c r="B420" s="517" t="s">
        <v>23</v>
      </c>
      <c r="C420" s="517" t="s">
        <v>777</v>
      </c>
      <c r="D420" s="518">
        <v>4.62</v>
      </c>
      <c r="E420" s="518">
        <v>5.69</v>
      </c>
      <c r="F420" s="518">
        <v>5.68</v>
      </c>
      <c r="G420" s="518">
        <v>5.58</v>
      </c>
      <c r="H420" s="519">
        <v>5.27</v>
      </c>
    </row>
    <row r="421" spans="1:8" x14ac:dyDescent="0.25">
      <c r="A421" s="516" t="s">
        <v>23</v>
      </c>
      <c r="B421" s="517" t="s">
        <v>78</v>
      </c>
      <c r="C421" s="517" t="s">
        <v>778</v>
      </c>
      <c r="D421" s="518">
        <v>7.76</v>
      </c>
      <c r="E421" s="518">
        <v>8.23</v>
      </c>
      <c r="F421" s="518">
        <v>8.09</v>
      </c>
      <c r="G421" s="518">
        <v>7.7</v>
      </c>
      <c r="H421" s="519">
        <v>8.06</v>
      </c>
    </row>
    <row r="422" spans="1:8" x14ac:dyDescent="0.25">
      <c r="A422" s="516" t="s">
        <v>23</v>
      </c>
      <c r="B422" s="517" t="s">
        <v>682</v>
      </c>
      <c r="C422" s="517" t="s">
        <v>779</v>
      </c>
      <c r="D422" s="518">
        <v>4.59</v>
      </c>
      <c r="E422" s="518">
        <v>5.68</v>
      </c>
      <c r="F422" s="518">
        <v>4.8600000000000003</v>
      </c>
      <c r="G422" s="518">
        <v>5.14</v>
      </c>
      <c r="H422" s="519">
        <v>4.8</v>
      </c>
    </row>
    <row r="423" spans="1:8" x14ac:dyDescent="0.25">
      <c r="A423" s="516" t="s">
        <v>23</v>
      </c>
      <c r="B423" s="517" t="s">
        <v>704</v>
      </c>
      <c r="C423" s="517" t="s">
        <v>2345</v>
      </c>
      <c r="D423" s="518">
        <v>4.8</v>
      </c>
      <c r="E423" s="518">
        <v>7.05</v>
      </c>
      <c r="F423" s="518">
        <v>5.9</v>
      </c>
      <c r="G423" s="518">
        <v>6.4</v>
      </c>
      <c r="H423" s="519">
        <v>6.01</v>
      </c>
    </row>
    <row r="424" spans="1:8" x14ac:dyDescent="0.25">
      <c r="A424" s="516" t="s">
        <v>23</v>
      </c>
      <c r="B424" s="517" t="s">
        <v>685</v>
      </c>
      <c r="C424" s="517" t="s">
        <v>780</v>
      </c>
      <c r="D424" s="518">
        <v>4.04</v>
      </c>
      <c r="E424" s="518">
        <v>5.33</v>
      </c>
      <c r="F424" s="518">
        <v>4.41</v>
      </c>
      <c r="G424" s="518">
        <v>4.1100000000000003</v>
      </c>
      <c r="H424" s="519">
        <v>4.04</v>
      </c>
    </row>
    <row r="425" spans="1:8" x14ac:dyDescent="0.25">
      <c r="A425" s="516" t="s">
        <v>23</v>
      </c>
      <c r="B425" s="517" t="s">
        <v>78</v>
      </c>
      <c r="C425" s="517" t="s">
        <v>781</v>
      </c>
      <c r="D425" s="518">
        <v>4.17</v>
      </c>
      <c r="E425" s="518">
        <v>5.58</v>
      </c>
      <c r="F425" s="518">
        <v>4.99</v>
      </c>
      <c r="G425" s="518">
        <v>4.95</v>
      </c>
      <c r="H425" s="519">
        <v>4.6399999999999997</v>
      </c>
    </row>
    <row r="426" spans="1:8" x14ac:dyDescent="0.25">
      <c r="A426" s="516" t="s">
        <v>23</v>
      </c>
      <c r="B426" s="517" t="s">
        <v>709</v>
      </c>
      <c r="C426" s="517" t="s">
        <v>782</v>
      </c>
      <c r="D426" s="518">
        <v>3.87</v>
      </c>
      <c r="E426" s="518">
        <v>5.38</v>
      </c>
      <c r="F426" s="518">
        <v>5.1100000000000003</v>
      </c>
      <c r="G426" s="518">
        <v>5.37</v>
      </c>
      <c r="H426" s="519">
        <v>4.72</v>
      </c>
    </row>
    <row r="427" spans="1:8" x14ac:dyDescent="0.25">
      <c r="A427" s="516" t="s">
        <v>23</v>
      </c>
      <c r="B427" s="517" t="s">
        <v>709</v>
      </c>
      <c r="C427" s="517" t="s">
        <v>2346</v>
      </c>
      <c r="D427" s="518">
        <v>6.49</v>
      </c>
      <c r="E427" s="518">
        <v>6.58</v>
      </c>
      <c r="F427" s="518">
        <v>5.24</v>
      </c>
      <c r="G427" s="518">
        <v>5.23</v>
      </c>
      <c r="H427" s="519">
        <v>5.95</v>
      </c>
    </row>
    <row r="428" spans="1:8" x14ac:dyDescent="0.25">
      <c r="A428" s="516" t="s">
        <v>23</v>
      </c>
      <c r="B428" s="517" t="s">
        <v>109</v>
      </c>
      <c r="C428" s="517" t="s">
        <v>2347</v>
      </c>
      <c r="D428" s="518">
        <v>4.07</v>
      </c>
      <c r="E428" s="518">
        <v>5.58</v>
      </c>
      <c r="F428" s="518">
        <v>4.72</v>
      </c>
      <c r="G428" s="518">
        <v>4.99</v>
      </c>
      <c r="H428" s="519">
        <v>4.5999999999999996</v>
      </c>
    </row>
    <row r="429" spans="1:8" x14ac:dyDescent="0.25">
      <c r="A429" s="516" t="s">
        <v>23</v>
      </c>
      <c r="B429" s="517" t="s">
        <v>682</v>
      </c>
      <c r="C429" s="517" t="s">
        <v>785</v>
      </c>
      <c r="D429" s="518">
        <v>6.1</v>
      </c>
      <c r="E429" s="518">
        <v>6.99</v>
      </c>
      <c r="F429" s="518">
        <v>6.31</v>
      </c>
      <c r="G429" s="518">
        <v>6.3</v>
      </c>
      <c r="H429" s="519">
        <v>6.47</v>
      </c>
    </row>
    <row r="430" spans="1:8" x14ac:dyDescent="0.25">
      <c r="A430" s="516" t="s">
        <v>23</v>
      </c>
      <c r="B430" s="517" t="s">
        <v>687</v>
      </c>
      <c r="C430" s="517" t="s">
        <v>786</v>
      </c>
      <c r="D430" s="518">
        <v>5.96</v>
      </c>
      <c r="E430" s="518">
        <v>6.61</v>
      </c>
      <c r="F430" s="518">
        <v>5.53</v>
      </c>
      <c r="G430" s="518">
        <v>5.68</v>
      </c>
      <c r="H430" s="519">
        <v>5.96</v>
      </c>
    </row>
    <row r="431" spans="1:8" x14ac:dyDescent="0.25">
      <c r="A431" s="516" t="s">
        <v>23</v>
      </c>
      <c r="B431" s="517" t="s">
        <v>78</v>
      </c>
      <c r="C431" s="517" t="s">
        <v>787</v>
      </c>
      <c r="D431" s="518">
        <v>6.61</v>
      </c>
      <c r="E431" s="518">
        <v>8.08</v>
      </c>
      <c r="F431" s="518">
        <v>7.2</v>
      </c>
      <c r="G431" s="518">
        <v>7.34</v>
      </c>
      <c r="H431" s="519">
        <v>7.46</v>
      </c>
    </row>
    <row r="432" spans="1:8" x14ac:dyDescent="0.25">
      <c r="A432" s="516" t="s">
        <v>23</v>
      </c>
      <c r="B432" s="517" t="s">
        <v>78</v>
      </c>
      <c r="C432" s="517" t="s">
        <v>2348</v>
      </c>
      <c r="D432" s="518">
        <v>7.98</v>
      </c>
      <c r="E432" s="518">
        <v>8.0399999999999991</v>
      </c>
      <c r="F432" s="518">
        <v>7.83</v>
      </c>
      <c r="G432" s="518">
        <v>7.62</v>
      </c>
      <c r="H432" s="519">
        <v>8</v>
      </c>
    </row>
    <row r="433" spans="1:8" x14ac:dyDescent="0.25">
      <c r="A433" s="516" t="s">
        <v>23</v>
      </c>
      <c r="B433" s="517" t="s">
        <v>700</v>
      </c>
      <c r="C433" s="517" t="s">
        <v>785</v>
      </c>
      <c r="D433" s="518">
        <v>5.57</v>
      </c>
      <c r="E433" s="518">
        <v>6.83</v>
      </c>
      <c r="F433" s="518">
        <v>6.29</v>
      </c>
      <c r="G433" s="518">
        <v>6.37</v>
      </c>
      <c r="H433" s="519">
        <v>6.32</v>
      </c>
    </row>
    <row r="434" spans="1:8" x14ac:dyDescent="0.25">
      <c r="A434" s="516" t="s">
        <v>23</v>
      </c>
      <c r="B434" s="517" t="s">
        <v>722</v>
      </c>
      <c r="C434" s="517" t="s">
        <v>2349</v>
      </c>
      <c r="D434" s="518">
        <v>5.19</v>
      </c>
      <c r="E434" s="518">
        <v>7.22</v>
      </c>
      <c r="F434" s="518">
        <v>6.12</v>
      </c>
      <c r="G434" s="518">
        <v>6.55</v>
      </c>
      <c r="H434" s="519">
        <v>6.41</v>
      </c>
    </row>
    <row r="435" spans="1:8" x14ac:dyDescent="0.25">
      <c r="A435" s="516" t="s">
        <v>23</v>
      </c>
      <c r="B435" s="517" t="s">
        <v>23</v>
      </c>
      <c r="C435" s="517" t="s">
        <v>2350</v>
      </c>
      <c r="D435" s="518">
        <v>5.45</v>
      </c>
      <c r="E435" s="518">
        <v>7.13</v>
      </c>
      <c r="F435" s="518">
        <v>5.87</v>
      </c>
      <c r="G435" s="518">
        <v>6.09</v>
      </c>
      <c r="H435" s="519">
        <v>6.22</v>
      </c>
    </row>
    <row r="436" spans="1:8" x14ac:dyDescent="0.25">
      <c r="A436" s="516" t="s">
        <v>23</v>
      </c>
      <c r="B436" s="517" t="s">
        <v>78</v>
      </c>
      <c r="C436" s="517" t="s">
        <v>2351</v>
      </c>
      <c r="D436" s="518">
        <v>6.82</v>
      </c>
      <c r="E436" s="518">
        <v>6.97</v>
      </c>
      <c r="F436" s="518">
        <v>6.45</v>
      </c>
      <c r="G436" s="518">
        <v>6.55</v>
      </c>
      <c r="H436" s="519">
        <v>6.87</v>
      </c>
    </row>
    <row r="437" spans="1:8" x14ac:dyDescent="0.25">
      <c r="A437" s="516" t="s">
        <v>23</v>
      </c>
      <c r="B437" s="517" t="s">
        <v>792</v>
      </c>
      <c r="C437" s="517" t="s">
        <v>1937</v>
      </c>
      <c r="D437" s="518">
        <v>5.79</v>
      </c>
      <c r="E437" s="518">
        <v>7.57</v>
      </c>
      <c r="F437" s="518">
        <v>6.18</v>
      </c>
      <c r="G437" s="518">
        <v>6.73</v>
      </c>
      <c r="H437" s="519">
        <v>6.72</v>
      </c>
    </row>
    <row r="438" spans="1:8" x14ac:dyDescent="0.25">
      <c r="A438" s="516" t="s">
        <v>23</v>
      </c>
      <c r="B438" s="517" t="s">
        <v>709</v>
      </c>
      <c r="C438" s="517" t="s">
        <v>794</v>
      </c>
      <c r="D438" s="518">
        <v>5.59</v>
      </c>
      <c r="E438" s="518">
        <v>5.31</v>
      </c>
      <c r="F438" s="518">
        <v>5.01</v>
      </c>
      <c r="G438" s="518">
        <v>5.44</v>
      </c>
      <c r="H438" s="519">
        <v>5.14</v>
      </c>
    </row>
    <row r="439" spans="1:8" x14ac:dyDescent="0.25">
      <c r="A439" s="516" t="s">
        <v>23</v>
      </c>
      <c r="B439" s="517" t="s">
        <v>673</v>
      </c>
      <c r="C439" s="517" t="s">
        <v>795</v>
      </c>
      <c r="D439" s="518">
        <v>7.71</v>
      </c>
      <c r="E439" s="518">
        <v>7.58</v>
      </c>
      <c r="F439" s="518">
        <v>7.58</v>
      </c>
      <c r="G439" s="518">
        <v>7.27</v>
      </c>
      <c r="H439" s="519">
        <v>7.65</v>
      </c>
    </row>
    <row r="440" spans="1:8" x14ac:dyDescent="0.25">
      <c r="A440" s="516" t="s">
        <v>23</v>
      </c>
      <c r="B440" s="517" t="s">
        <v>78</v>
      </c>
      <c r="C440" s="517" t="s">
        <v>2352</v>
      </c>
      <c r="D440" s="518">
        <v>6.63</v>
      </c>
      <c r="E440" s="518">
        <v>7.12</v>
      </c>
      <c r="F440" s="518">
        <v>6.8</v>
      </c>
      <c r="G440" s="518">
        <v>6.8</v>
      </c>
      <c r="H440" s="519">
        <v>7.07</v>
      </c>
    </row>
    <row r="441" spans="1:8" x14ac:dyDescent="0.25">
      <c r="A441" s="516" t="s">
        <v>23</v>
      </c>
      <c r="B441" s="517" t="s">
        <v>700</v>
      </c>
      <c r="C441" s="517" t="s">
        <v>2353</v>
      </c>
      <c r="D441" s="518">
        <v>5.29</v>
      </c>
      <c r="E441" s="518">
        <v>6.49</v>
      </c>
      <c r="F441" s="518">
        <v>5.77</v>
      </c>
      <c r="G441" s="518">
        <v>6.03</v>
      </c>
      <c r="H441" s="519">
        <v>5.87</v>
      </c>
    </row>
    <row r="442" spans="1:8" x14ac:dyDescent="0.25">
      <c r="A442" s="516" t="s">
        <v>23</v>
      </c>
      <c r="B442" s="517" t="s">
        <v>24</v>
      </c>
      <c r="C442" s="517" t="s">
        <v>2354</v>
      </c>
      <c r="D442" s="518">
        <v>3.81</v>
      </c>
      <c r="E442" s="518">
        <v>5.12</v>
      </c>
      <c r="F442" s="518">
        <v>4.6900000000000004</v>
      </c>
      <c r="G442" s="518">
        <v>4.7699999999999996</v>
      </c>
      <c r="H442" s="519">
        <v>4.2699999999999996</v>
      </c>
    </row>
    <row r="443" spans="1:8" x14ac:dyDescent="0.25">
      <c r="A443" s="516" t="s">
        <v>23</v>
      </c>
      <c r="B443" s="517" t="s">
        <v>109</v>
      </c>
      <c r="C443" s="517" t="s">
        <v>2355</v>
      </c>
      <c r="D443" s="518">
        <v>3.88</v>
      </c>
      <c r="E443" s="518">
        <v>4.7300000000000004</v>
      </c>
      <c r="F443" s="518">
        <v>4.4400000000000004</v>
      </c>
      <c r="G443" s="518">
        <v>4.7300000000000004</v>
      </c>
      <c r="H443" s="519">
        <v>4.0199999999999996</v>
      </c>
    </row>
    <row r="444" spans="1:8" x14ac:dyDescent="0.25">
      <c r="A444" s="516" t="s">
        <v>23</v>
      </c>
      <c r="B444" s="517" t="s">
        <v>689</v>
      </c>
      <c r="C444" s="517" t="s">
        <v>2356</v>
      </c>
      <c r="D444" s="518">
        <v>3.62</v>
      </c>
      <c r="E444" s="518">
        <v>5.12</v>
      </c>
      <c r="F444" s="518">
        <v>4.46</v>
      </c>
      <c r="G444" s="518">
        <v>4.82</v>
      </c>
      <c r="H444" s="519">
        <v>4.07</v>
      </c>
    </row>
    <row r="445" spans="1:8" x14ac:dyDescent="0.25">
      <c r="A445" s="516" t="s">
        <v>23</v>
      </c>
      <c r="B445" s="517" t="s">
        <v>23</v>
      </c>
      <c r="C445" s="517" t="s">
        <v>2357</v>
      </c>
      <c r="D445" s="518">
        <v>4.1100000000000003</v>
      </c>
      <c r="E445" s="518">
        <v>5.63</v>
      </c>
      <c r="F445" s="518">
        <v>5.25</v>
      </c>
      <c r="G445" s="518">
        <v>5</v>
      </c>
      <c r="H445" s="519">
        <v>4.78</v>
      </c>
    </row>
    <row r="446" spans="1:8" x14ac:dyDescent="0.25">
      <c r="A446" s="516" t="s">
        <v>23</v>
      </c>
      <c r="B446" s="517" t="s">
        <v>23</v>
      </c>
      <c r="C446" s="517" t="s">
        <v>2358</v>
      </c>
      <c r="D446" s="518">
        <v>3.64</v>
      </c>
      <c r="E446" s="518">
        <v>5.05</v>
      </c>
      <c r="F446" s="518">
        <v>4.5999999999999996</v>
      </c>
      <c r="G446" s="518">
        <v>4.82</v>
      </c>
      <c r="H446" s="519">
        <v>4.0999999999999996</v>
      </c>
    </row>
    <row r="447" spans="1:8" x14ac:dyDescent="0.25">
      <c r="A447" s="516" t="s">
        <v>23</v>
      </c>
      <c r="B447" s="517" t="s">
        <v>709</v>
      </c>
      <c r="C447" s="517" t="s">
        <v>804</v>
      </c>
      <c r="D447" s="518">
        <v>4.37</v>
      </c>
      <c r="E447" s="518">
        <v>6.62</v>
      </c>
      <c r="F447" s="518">
        <v>5.07</v>
      </c>
      <c r="G447" s="518">
        <v>5.31</v>
      </c>
      <c r="H447" s="519">
        <v>5.3</v>
      </c>
    </row>
    <row r="448" spans="1:8" x14ac:dyDescent="0.25">
      <c r="A448" s="516" t="s">
        <v>23</v>
      </c>
      <c r="B448" s="517" t="s">
        <v>700</v>
      </c>
      <c r="C448" s="517" t="s">
        <v>2359</v>
      </c>
      <c r="D448" s="518">
        <v>4.18</v>
      </c>
      <c r="E448" s="518">
        <v>5.7</v>
      </c>
      <c r="F448" s="518">
        <v>5.0199999999999996</v>
      </c>
      <c r="G448" s="518">
        <v>5.05</v>
      </c>
      <c r="H448" s="519">
        <v>4.75</v>
      </c>
    </row>
    <row r="449" spans="1:8" x14ac:dyDescent="0.25">
      <c r="A449" s="516" t="s">
        <v>23</v>
      </c>
      <c r="B449" s="517" t="s">
        <v>704</v>
      </c>
      <c r="C449" s="517" t="s">
        <v>2360</v>
      </c>
      <c r="D449" s="518">
        <v>3.88</v>
      </c>
      <c r="E449" s="518">
        <v>5.84</v>
      </c>
      <c r="F449" s="518">
        <v>4.82</v>
      </c>
      <c r="G449" s="518">
        <v>4.87</v>
      </c>
      <c r="H449" s="519">
        <v>4.58</v>
      </c>
    </row>
    <row r="450" spans="1:8" x14ac:dyDescent="0.25">
      <c r="A450" s="516" t="s">
        <v>23</v>
      </c>
      <c r="B450" s="517" t="s">
        <v>78</v>
      </c>
      <c r="C450" s="517" t="s">
        <v>2361</v>
      </c>
      <c r="D450" s="518">
        <v>3.74</v>
      </c>
      <c r="E450" s="518">
        <v>5.54</v>
      </c>
      <c r="F450" s="518">
        <v>4.74</v>
      </c>
      <c r="G450" s="518">
        <v>5.0199999999999996</v>
      </c>
      <c r="H450" s="519">
        <v>4.46</v>
      </c>
    </row>
    <row r="451" spans="1:8" x14ac:dyDescent="0.25">
      <c r="A451" s="516" t="s">
        <v>23</v>
      </c>
      <c r="B451" s="517" t="s">
        <v>78</v>
      </c>
      <c r="C451" s="517" t="s">
        <v>2362</v>
      </c>
      <c r="D451" s="518">
        <v>4.03</v>
      </c>
      <c r="E451" s="518">
        <v>5.76</v>
      </c>
      <c r="F451" s="518">
        <v>5.07</v>
      </c>
      <c r="G451" s="518">
        <v>5.37</v>
      </c>
      <c r="H451" s="519">
        <v>4.82</v>
      </c>
    </row>
    <row r="452" spans="1:8" x14ac:dyDescent="0.25">
      <c r="A452" s="516" t="s">
        <v>23</v>
      </c>
      <c r="B452" s="517" t="s">
        <v>78</v>
      </c>
      <c r="C452" s="517" t="s">
        <v>2363</v>
      </c>
      <c r="D452" s="518">
        <v>4.33</v>
      </c>
      <c r="E452" s="518">
        <v>5.89</v>
      </c>
      <c r="F452" s="518">
        <v>5.38</v>
      </c>
      <c r="G452" s="518">
        <v>5.37</v>
      </c>
      <c r="H452" s="519">
        <v>5.0999999999999996</v>
      </c>
    </row>
    <row r="453" spans="1:8" x14ac:dyDescent="0.25">
      <c r="A453" s="516" t="s">
        <v>23</v>
      </c>
      <c r="B453" s="517" t="s">
        <v>722</v>
      </c>
      <c r="C453" s="517" t="s">
        <v>2364</v>
      </c>
      <c r="D453" s="518">
        <v>4.62</v>
      </c>
      <c r="E453" s="518">
        <v>5.42</v>
      </c>
      <c r="F453" s="518">
        <v>4.99</v>
      </c>
      <c r="G453" s="518">
        <v>5.1100000000000003</v>
      </c>
      <c r="H453" s="519">
        <v>4.83</v>
      </c>
    </row>
    <row r="454" spans="1:8" x14ac:dyDescent="0.25">
      <c r="A454" s="516" t="s">
        <v>23</v>
      </c>
      <c r="B454" s="517" t="s">
        <v>726</v>
      </c>
      <c r="C454" s="517" t="s">
        <v>2365</v>
      </c>
      <c r="D454" s="518">
        <v>3.97</v>
      </c>
      <c r="E454" s="518">
        <v>5.36</v>
      </c>
      <c r="F454" s="518">
        <v>4.91</v>
      </c>
      <c r="G454" s="518">
        <v>4.66</v>
      </c>
      <c r="H454" s="519">
        <v>4.43</v>
      </c>
    </row>
    <row r="455" spans="1:8" x14ac:dyDescent="0.25">
      <c r="A455" s="516" t="s">
        <v>23</v>
      </c>
      <c r="B455" s="517" t="s">
        <v>109</v>
      </c>
      <c r="C455" s="517" t="s">
        <v>2366</v>
      </c>
      <c r="D455" s="518">
        <v>4.1900000000000004</v>
      </c>
      <c r="E455" s="518">
        <v>4.63</v>
      </c>
      <c r="F455" s="518">
        <v>4.53</v>
      </c>
      <c r="G455" s="518">
        <v>4.8099999999999996</v>
      </c>
      <c r="H455" s="519">
        <v>4.17</v>
      </c>
    </row>
    <row r="456" spans="1:8" x14ac:dyDescent="0.25">
      <c r="A456" s="516" t="s">
        <v>23</v>
      </c>
      <c r="B456" s="517" t="s">
        <v>682</v>
      </c>
      <c r="C456" s="517" t="s">
        <v>2367</v>
      </c>
      <c r="D456" s="518">
        <v>3.85</v>
      </c>
      <c r="E456" s="518">
        <v>5.32</v>
      </c>
      <c r="F456" s="518">
        <v>4.67</v>
      </c>
      <c r="G456" s="518">
        <v>4.95</v>
      </c>
      <c r="H456" s="519">
        <v>4.3600000000000003</v>
      </c>
    </row>
    <row r="457" spans="1:8" x14ac:dyDescent="0.25">
      <c r="A457" s="516" t="s">
        <v>23</v>
      </c>
      <c r="B457" s="517" t="s">
        <v>792</v>
      </c>
      <c r="C457" s="517" t="s">
        <v>2368</v>
      </c>
      <c r="D457" s="518">
        <v>3.82</v>
      </c>
      <c r="E457" s="518">
        <v>5.03</v>
      </c>
      <c r="F457" s="518">
        <v>4.4800000000000004</v>
      </c>
      <c r="G457" s="518">
        <v>4.5199999999999996</v>
      </c>
      <c r="H457" s="519">
        <v>4.0599999999999996</v>
      </c>
    </row>
    <row r="458" spans="1:8" x14ac:dyDescent="0.25">
      <c r="A458" s="516" t="s">
        <v>23</v>
      </c>
      <c r="B458" s="517" t="s">
        <v>109</v>
      </c>
      <c r="C458" s="517" t="s">
        <v>816</v>
      </c>
      <c r="D458" s="518">
        <v>3.94</v>
      </c>
      <c r="E458" s="518">
        <v>5.49</v>
      </c>
      <c r="F458" s="518">
        <v>4.82</v>
      </c>
      <c r="G458" s="518">
        <v>4.93</v>
      </c>
      <c r="H458" s="519">
        <v>4.51</v>
      </c>
    </row>
    <row r="459" spans="1:8" x14ac:dyDescent="0.25">
      <c r="A459" s="516" t="s">
        <v>23</v>
      </c>
      <c r="B459" s="517" t="s">
        <v>704</v>
      </c>
      <c r="C459" s="517" t="s">
        <v>817</v>
      </c>
      <c r="D459" s="518">
        <v>3.96</v>
      </c>
      <c r="E459" s="518">
        <v>6.46</v>
      </c>
      <c r="F459" s="518">
        <v>5.84</v>
      </c>
      <c r="G459" s="518">
        <v>5.41</v>
      </c>
      <c r="H459" s="519">
        <v>5.35</v>
      </c>
    </row>
    <row r="460" spans="1:8" x14ac:dyDescent="0.25">
      <c r="A460" s="516" t="s">
        <v>23</v>
      </c>
      <c r="B460" s="517" t="s">
        <v>109</v>
      </c>
      <c r="C460" s="517" t="s">
        <v>818</v>
      </c>
      <c r="D460" s="518">
        <v>3.74</v>
      </c>
      <c r="E460" s="518">
        <v>6.01</v>
      </c>
      <c r="F460" s="518">
        <v>4.91</v>
      </c>
      <c r="G460" s="518">
        <v>4.63</v>
      </c>
      <c r="H460" s="519">
        <v>4.53</v>
      </c>
    </row>
    <row r="461" spans="1:8" x14ac:dyDescent="0.25">
      <c r="A461" s="516" t="s">
        <v>23</v>
      </c>
      <c r="B461" s="517" t="s">
        <v>78</v>
      </c>
      <c r="C461" s="517" t="s">
        <v>819</v>
      </c>
      <c r="D461" s="518">
        <v>3.96</v>
      </c>
      <c r="E461" s="518">
        <v>6.66</v>
      </c>
      <c r="F461" s="518">
        <v>5.26</v>
      </c>
      <c r="G461" s="518">
        <v>5.03</v>
      </c>
      <c r="H461" s="519">
        <v>5.01</v>
      </c>
    </row>
    <row r="462" spans="1:8" x14ac:dyDescent="0.25">
      <c r="A462" s="516" t="s">
        <v>23</v>
      </c>
      <c r="B462" s="517" t="s">
        <v>726</v>
      </c>
      <c r="C462" s="517" t="s">
        <v>2369</v>
      </c>
      <c r="D462" s="518">
        <v>3.56</v>
      </c>
      <c r="E462" s="518">
        <v>5.44</v>
      </c>
      <c r="F462" s="518">
        <v>4.57</v>
      </c>
      <c r="G462" s="518">
        <v>4.5999999999999996</v>
      </c>
      <c r="H462" s="519">
        <v>4.16</v>
      </c>
    </row>
    <row r="463" spans="1:8" x14ac:dyDescent="0.25">
      <c r="A463" s="516" t="s">
        <v>23</v>
      </c>
      <c r="B463" s="517" t="s">
        <v>682</v>
      </c>
      <c r="C463" s="517" t="s">
        <v>2370</v>
      </c>
      <c r="D463" s="518">
        <v>3.98</v>
      </c>
      <c r="E463" s="518">
        <v>5.92</v>
      </c>
      <c r="F463" s="518">
        <v>4.71</v>
      </c>
      <c r="G463" s="518">
        <v>4.92</v>
      </c>
      <c r="H463" s="519">
        <v>4.49</v>
      </c>
    </row>
    <row r="464" spans="1:8" x14ac:dyDescent="0.25">
      <c r="A464" s="516" t="s">
        <v>23</v>
      </c>
      <c r="B464" s="517" t="s">
        <v>704</v>
      </c>
      <c r="C464" s="517" t="s">
        <v>2371</v>
      </c>
      <c r="D464" s="518">
        <v>3.81</v>
      </c>
      <c r="E464" s="518">
        <v>7.13</v>
      </c>
      <c r="F464" s="518">
        <v>5.69</v>
      </c>
      <c r="G464" s="518">
        <v>5.26</v>
      </c>
      <c r="H464" s="519">
        <v>5.5</v>
      </c>
    </row>
    <row r="465" spans="1:8" x14ac:dyDescent="0.25">
      <c r="A465" s="516" t="s">
        <v>23</v>
      </c>
      <c r="B465" s="517" t="s">
        <v>673</v>
      </c>
      <c r="C465" s="517" t="s">
        <v>1948</v>
      </c>
      <c r="D465" s="518">
        <v>4.47</v>
      </c>
      <c r="E465" s="518">
        <v>6.62</v>
      </c>
      <c r="F465" s="518">
        <v>5.28</v>
      </c>
      <c r="G465" s="518">
        <v>5.39</v>
      </c>
      <c r="H465" s="519">
        <v>5.23</v>
      </c>
    </row>
    <row r="466" spans="1:8" x14ac:dyDescent="0.25">
      <c r="A466" s="516" t="s">
        <v>23</v>
      </c>
      <c r="B466" s="517" t="s">
        <v>704</v>
      </c>
      <c r="C466" s="517" t="s">
        <v>2372</v>
      </c>
      <c r="D466" s="518">
        <v>4.08</v>
      </c>
      <c r="E466" s="518">
        <v>5.92</v>
      </c>
      <c r="F466" s="518">
        <v>5.2</v>
      </c>
      <c r="G466" s="518">
        <v>5.0199999999999996</v>
      </c>
      <c r="H466" s="519">
        <v>4.8899999999999997</v>
      </c>
    </row>
    <row r="467" spans="1:8" x14ac:dyDescent="0.25">
      <c r="A467" s="516" t="s">
        <v>23</v>
      </c>
      <c r="B467" s="517" t="s">
        <v>24</v>
      </c>
      <c r="C467" s="517" t="s">
        <v>2373</v>
      </c>
      <c r="D467" s="518">
        <v>4.72</v>
      </c>
      <c r="E467" s="518">
        <v>6.5</v>
      </c>
      <c r="F467" s="518">
        <v>5.65</v>
      </c>
      <c r="G467" s="518">
        <v>5.87</v>
      </c>
      <c r="H467" s="519">
        <v>5.64</v>
      </c>
    </row>
    <row r="468" spans="1:8" x14ac:dyDescent="0.25">
      <c r="A468" s="516" t="s">
        <v>23</v>
      </c>
      <c r="B468" s="517" t="s">
        <v>687</v>
      </c>
      <c r="C468" s="517" t="s">
        <v>2374</v>
      </c>
      <c r="D468" s="518">
        <v>4.0599999999999996</v>
      </c>
      <c r="E468" s="518">
        <v>5.31</v>
      </c>
      <c r="F468" s="518">
        <v>4.8</v>
      </c>
      <c r="G468" s="518">
        <v>5.13</v>
      </c>
      <c r="H468" s="519">
        <v>4.55</v>
      </c>
    </row>
    <row r="469" spans="1:8" x14ac:dyDescent="0.25">
      <c r="A469" s="516" t="s">
        <v>23</v>
      </c>
      <c r="B469" s="517" t="s">
        <v>109</v>
      </c>
      <c r="C469" s="517" t="s">
        <v>2375</v>
      </c>
      <c r="D469" s="518">
        <v>3.7</v>
      </c>
      <c r="E469" s="518">
        <v>4.8</v>
      </c>
      <c r="F469" s="518">
        <v>4.38</v>
      </c>
      <c r="G469" s="518">
        <v>4.68</v>
      </c>
      <c r="H469" s="519">
        <v>3.95</v>
      </c>
    </row>
    <row r="470" spans="1:8" x14ac:dyDescent="0.25">
      <c r="A470" s="516" t="s">
        <v>23</v>
      </c>
      <c r="B470" s="517" t="s">
        <v>682</v>
      </c>
      <c r="C470" s="517" t="s">
        <v>829</v>
      </c>
      <c r="D470" s="518">
        <v>3.81</v>
      </c>
      <c r="E470" s="518">
        <v>5.0599999999999996</v>
      </c>
      <c r="F470" s="518">
        <v>4.45</v>
      </c>
      <c r="G470" s="518">
        <v>4.8899999999999997</v>
      </c>
      <c r="H470" s="519">
        <v>4.16</v>
      </c>
    </row>
    <row r="471" spans="1:8" x14ac:dyDescent="0.25">
      <c r="A471" s="516" t="s">
        <v>23</v>
      </c>
      <c r="B471" s="517" t="s">
        <v>685</v>
      </c>
      <c r="C471" s="517" t="s">
        <v>830</v>
      </c>
      <c r="D471" s="518">
        <v>3.94</v>
      </c>
      <c r="E471" s="518">
        <v>6.02</v>
      </c>
      <c r="F471" s="518">
        <v>4.9800000000000004</v>
      </c>
      <c r="G471" s="518">
        <v>5.31</v>
      </c>
      <c r="H471" s="519">
        <v>4.8899999999999997</v>
      </c>
    </row>
    <row r="472" spans="1:8" x14ac:dyDescent="0.25">
      <c r="A472" s="516" t="s">
        <v>23</v>
      </c>
      <c r="B472" s="517" t="s">
        <v>78</v>
      </c>
      <c r="C472" s="517" t="s">
        <v>2376</v>
      </c>
      <c r="D472" s="518">
        <v>4.37</v>
      </c>
      <c r="E472" s="518">
        <v>6.01</v>
      </c>
      <c r="F472" s="518">
        <v>5.38</v>
      </c>
      <c r="G472" s="518">
        <v>5.34</v>
      </c>
      <c r="H472" s="519">
        <v>5.16</v>
      </c>
    </row>
    <row r="473" spans="1:8" x14ac:dyDescent="0.25">
      <c r="A473" s="516" t="s">
        <v>23</v>
      </c>
      <c r="B473" s="517" t="s">
        <v>700</v>
      </c>
      <c r="C473" s="517" t="s">
        <v>2377</v>
      </c>
      <c r="D473" s="518">
        <v>3.71</v>
      </c>
      <c r="E473" s="518">
        <v>5.66</v>
      </c>
      <c r="F473" s="518">
        <v>4.76</v>
      </c>
      <c r="G473" s="518">
        <v>4.78</v>
      </c>
      <c r="H473" s="519">
        <v>4.4000000000000004</v>
      </c>
    </row>
    <row r="474" spans="1:8" x14ac:dyDescent="0.25">
      <c r="A474" s="516" t="s">
        <v>23</v>
      </c>
      <c r="B474" s="517" t="s">
        <v>704</v>
      </c>
      <c r="C474" s="517" t="s">
        <v>2378</v>
      </c>
      <c r="D474" s="518">
        <v>3.07</v>
      </c>
      <c r="E474" s="518">
        <v>3.81</v>
      </c>
      <c r="F474" s="518">
        <v>3.5</v>
      </c>
      <c r="G474" s="518">
        <v>4.1500000000000004</v>
      </c>
      <c r="H474" s="519">
        <v>2.81</v>
      </c>
    </row>
    <row r="475" spans="1:8" x14ac:dyDescent="0.25">
      <c r="A475" s="516" t="s">
        <v>23</v>
      </c>
      <c r="B475" s="517" t="s">
        <v>704</v>
      </c>
      <c r="C475" s="517" t="s">
        <v>2379</v>
      </c>
      <c r="D475" s="518">
        <v>3.55</v>
      </c>
      <c r="E475" s="518">
        <v>5.5</v>
      </c>
      <c r="F475" s="518">
        <v>4.6100000000000003</v>
      </c>
      <c r="G475" s="518">
        <v>4.29</v>
      </c>
      <c r="H475" s="519">
        <v>4.09</v>
      </c>
    </row>
    <row r="476" spans="1:8" x14ac:dyDescent="0.25">
      <c r="A476" s="516" t="s">
        <v>23</v>
      </c>
      <c r="B476" s="517" t="s">
        <v>704</v>
      </c>
      <c r="C476" s="517" t="s">
        <v>2380</v>
      </c>
      <c r="D476" s="518">
        <v>4.1100000000000003</v>
      </c>
      <c r="E476" s="518">
        <v>5.3</v>
      </c>
      <c r="F476" s="518">
        <v>4.7</v>
      </c>
      <c r="G476" s="518">
        <v>4.7699999999999996</v>
      </c>
      <c r="H476" s="519">
        <v>4.38</v>
      </c>
    </row>
    <row r="477" spans="1:8" x14ac:dyDescent="0.25">
      <c r="A477" s="516" t="s">
        <v>23</v>
      </c>
      <c r="B477" s="517" t="s">
        <v>78</v>
      </c>
      <c r="C477" s="517" t="s">
        <v>837</v>
      </c>
      <c r="D477" s="518">
        <v>4.1500000000000004</v>
      </c>
      <c r="E477" s="518">
        <v>5.9</v>
      </c>
      <c r="F477" s="518">
        <v>5.08</v>
      </c>
      <c r="G477" s="518">
        <v>5.07</v>
      </c>
      <c r="H477" s="519">
        <v>4.88</v>
      </c>
    </row>
    <row r="478" spans="1:8" x14ac:dyDescent="0.25">
      <c r="A478" s="516" t="s">
        <v>23</v>
      </c>
      <c r="B478" s="517" t="s">
        <v>720</v>
      </c>
      <c r="C478" s="517" t="s">
        <v>2381</v>
      </c>
      <c r="D478" s="518">
        <v>3.68</v>
      </c>
      <c r="E478" s="518">
        <v>5.34</v>
      </c>
      <c r="F478" s="518">
        <v>5.0599999999999996</v>
      </c>
      <c r="G478" s="518">
        <v>4.53</v>
      </c>
      <c r="H478" s="519">
        <v>4.29</v>
      </c>
    </row>
    <row r="479" spans="1:8" x14ac:dyDescent="0.25">
      <c r="A479" s="516" t="s">
        <v>35</v>
      </c>
      <c r="B479" s="517" t="s">
        <v>1162</v>
      </c>
      <c r="C479" s="517" t="s">
        <v>2029</v>
      </c>
      <c r="D479" s="518">
        <v>5.73</v>
      </c>
      <c r="E479" s="518">
        <v>6.23</v>
      </c>
      <c r="F479" s="518">
        <v>6.06</v>
      </c>
      <c r="G479" s="518">
        <v>5.48</v>
      </c>
      <c r="H479" s="519">
        <v>5.83</v>
      </c>
    </row>
    <row r="480" spans="1:8" x14ac:dyDescent="0.25">
      <c r="A480" s="516" t="s">
        <v>35</v>
      </c>
      <c r="B480" s="517" t="s">
        <v>1164</v>
      </c>
      <c r="C480" s="517" t="s">
        <v>1165</v>
      </c>
      <c r="D480" s="518">
        <v>5.04</v>
      </c>
      <c r="E480" s="518">
        <v>5.24</v>
      </c>
      <c r="F480" s="518">
        <v>5.15</v>
      </c>
      <c r="G480" s="518">
        <v>4.66</v>
      </c>
      <c r="H480" s="519">
        <v>4.7699999999999996</v>
      </c>
    </row>
    <row r="481" spans="1:8" x14ac:dyDescent="0.25">
      <c r="A481" s="516" t="s">
        <v>35</v>
      </c>
      <c r="B481" s="517" t="s">
        <v>1162</v>
      </c>
      <c r="C481" s="517" t="s">
        <v>2030</v>
      </c>
      <c r="D481" s="518">
        <v>4.0199999999999996</v>
      </c>
      <c r="E481" s="518">
        <v>8.01</v>
      </c>
      <c r="F481" s="518">
        <v>5.41</v>
      </c>
      <c r="G481" s="518">
        <v>6.64</v>
      </c>
      <c r="H481" s="519">
        <v>6.41</v>
      </c>
    </row>
    <row r="482" spans="1:8" x14ac:dyDescent="0.25">
      <c r="A482" s="516" t="s">
        <v>35</v>
      </c>
      <c r="B482" s="517" t="s">
        <v>1182</v>
      </c>
      <c r="C482" s="517" t="s">
        <v>2382</v>
      </c>
      <c r="D482" s="518">
        <v>5.96</v>
      </c>
      <c r="E482" s="518">
        <v>7.28</v>
      </c>
      <c r="F482" s="518">
        <v>7.15</v>
      </c>
      <c r="G482" s="518">
        <v>7.17</v>
      </c>
      <c r="H482" s="519">
        <v>6.94</v>
      </c>
    </row>
    <row r="483" spans="1:8" x14ac:dyDescent="0.25">
      <c r="A483" s="516" t="s">
        <v>35</v>
      </c>
      <c r="B483" s="517" t="s">
        <v>1182</v>
      </c>
      <c r="C483" s="517" t="s">
        <v>2031</v>
      </c>
      <c r="D483" s="518">
        <v>6</v>
      </c>
      <c r="E483" s="518">
        <v>6.81</v>
      </c>
      <c r="F483" s="518">
        <v>6.19</v>
      </c>
      <c r="G483" s="518">
        <v>6.1</v>
      </c>
      <c r="H483" s="519">
        <v>6.33</v>
      </c>
    </row>
    <row r="484" spans="1:8" x14ac:dyDescent="0.25">
      <c r="A484" s="516" t="s">
        <v>35</v>
      </c>
      <c r="B484" s="517" t="s">
        <v>1166</v>
      </c>
      <c r="C484" s="517" t="s">
        <v>1167</v>
      </c>
      <c r="D484" s="518">
        <v>5.58</v>
      </c>
      <c r="E484" s="518">
        <v>6.25</v>
      </c>
      <c r="F484" s="518">
        <v>5.86</v>
      </c>
      <c r="G484" s="518">
        <v>5.49</v>
      </c>
      <c r="H484" s="519">
        <v>5.76</v>
      </c>
    </row>
    <row r="485" spans="1:8" x14ac:dyDescent="0.25">
      <c r="A485" s="516" t="s">
        <v>35</v>
      </c>
      <c r="B485" s="517" t="s">
        <v>1162</v>
      </c>
      <c r="C485" s="517" t="s">
        <v>2383</v>
      </c>
      <c r="D485" s="518">
        <v>4.09</v>
      </c>
      <c r="E485" s="518">
        <v>5.84</v>
      </c>
      <c r="F485" s="518">
        <v>5.22</v>
      </c>
      <c r="G485" s="518">
        <v>5.25</v>
      </c>
      <c r="H485" s="519">
        <v>4.93</v>
      </c>
    </row>
    <row r="486" spans="1:8" x14ac:dyDescent="0.25">
      <c r="A486" s="516" t="s">
        <v>35</v>
      </c>
      <c r="B486" s="517" t="s">
        <v>1162</v>
      </c>
      <c r="C486" s="517" t="s">
        <v>2384</v>
      </c>
      <c r="D486" s="518">
        <v>3.49</v>
      </c>
      <c r="E486" s="518">
        <v>5.89</v>
      </c>
      <c r="F486" s="518">
        <v>4.84</v>
      </c>
      <c r="G486" s="518">
        <v>5.26</v>
      </c>
      <c r="H486" s="519">
        <v>4.62</v>
      </c>
    </row>
    <row r="487" spans="1:8" x14ac:dyDescent="0.25">
      <c r="A487" s="516" t="s">
        <v>35</v>
      </c>
      <c r="B487" s="517" t="s">
        <v>1162</v>
      </c>
      <c r="C487" s="517" t="s">
        <v>2385</v>
      </c>
      <c r="D487" s="518">
        <v>4.1100000000000003</v>
      </c>
      <c r="E487" s="518">
        <v>5.18</v>
      </c>
      <c r="F487" s="518">
        <v>5.05</v>
      </c>
      <c r="G487" s="518">
        <v>4.84</v>
      </c>
      <c r="H487" s="519">
        <v>4.45</v>
      </c>
    </row>
    <row r="488" spans="1:8" x14ac:dyDescent="0.25">
      <c r="A488" s="516" t="s">
        <v>35</v>
      </c>
      <c r="B488" s="517" t="s">
        <v>1162</v>
      </c>
      <c r="C488" s="517" t="s">
        <v>2386</v>
      </c>
      <c r="D488" s="518">
        <v>4.33</v>
      </c>
      <c r="E488" s="518">
        <v>5.88</v>
      </c>
      <c r="F488" s="518">
        <v>5.2</v>
      </c>
      <c r="G488" s="518">
        <v>6.06</v>
      </c>
      <c r="H488" s="519">
        <v>5.22</v>
      </c>
    </row>
    <row r="489" spans="1:8" x14ac:dyDescent="0.25">
      <c r="A489" s="516" t="s">
        <v>35</v>
      </c>
      <c r="B489" s="517" t="s">
        <v>1162</v>
      </c>
      <c r="C489" s="517" t="s">
        <v>1170</v>
      </c>
      <c r="D489" s="518">
        <v>5.72</v>
      </c>
      <c r="E489" s="518">
        <v>6.15</v>
      </c>
      <c r="F489" s="518">
        <v>5.72</v>
      </c>
      <c r="G489" s="518">
        <v>5.68</v>
      </c>
      <c r="H489" s="519">
        <v>5.78</v>
      </c>
    </row>
    <row r="490" spans="1:8" x14ac:dyDescent="0.25">
      <c r="A490" s="516" t="s">
        <v>35</v>
      </c>
      <c r="B490" s="517" t="s">
        <v>1162</v>
      </c>
      <c r="C490" s="517" t="s">
        <v>1171</v>
      </c>
      <c r="D490" s="518">
        <v>5.08</v>
      </c>
      <c r="E490" s="518">
        <v>6.32</v>
      </c>
      <c r="F490" s="518">
        <v>5.91</v>
      </c>
      <c r="G490" s="518">
        <v>5.8</v>
      </c>
      <c r="H490" s="519">
        <v>5.74</v>
      </c>
    </row>
    <row r="491" spans="1:8" x14ac:dyDescent="0.25">
      <c r="A491" s="516" t="s">
        <v>35</v>
      </c>
      <c r="B491" s="517" t="s">
        <v>1162</v>
      </c>
      <c r="C491" s="517" t="s">
        <v>2033</v>
      </c>
      <c r="D491" s="518">
        <v>4.51</v>
      </c>
      <c r="E491" s="518">
        <v>5.5</v>
      </c>
      <c r="F491" s="518">
        <v>5.47</v>
      </c>
      <c r="G491" s="518">
        <v>5.61</v>
      </c>
      <c r="H491" s="519">
        <v>5.04</v>
      </c>
    </row>
    <row r="492" spans="1:8" x14ac:dyDescent="0.25">
      <c r="A492" s="516" t="s">
        <v>35</v>
      </c>
      <c r="B492" s="517" t="s">
        <v>1162</v>
      </c>
      <c r="C492" s="517" t="s">
        <v>1172</v>
      </c>
      <c r="D492" s="518">
        <v>3.64</v>
      </c>
      <c r="E492" s="518">
        <v>5.5</v>
      </c>
      <c r="F492" s="518">
        <v>4.97</v>
      </c>
      <c r="G492" s="518">
        <v>5.05</v>
      </c>
      <c r="H492" s="519">
        <v>4.5199999999999996</v>
      </c>
    </row>
    <row r="493" spans="1:8" x14ac:dyDescent="0.25">
      <c r="A493" s="516" t="s">
        <v>35</v>
      </c>
      <c r="B493" s="517" t="s">
        <v>1173</v>
      </c>
      <c r="C493" s="517" t="s">
        <v>1174</v>
      </c>
      <c r="D493" s="518">
        <v>4.97</v>
      </c>
      <c r="E493" s="518">
        <v>5.13</v>
      </c>
      <c r="F493" s="518">
        <v>4.83</v>
      </c>
      <c r="G493" s="518">
        <v>5.44</v>
      </c>
      <c r="H493" s="519">
        <v>4.68</v>
      </c>
    </row>
    <row r="494" spans="1:8" x14ac:dyDescent="0.25">
      <c r="A494" s="516" t="s">
        <v>35</v>
      </c>
      <c r="B494" s="517" t="s">
        <v>1173</v>
      </c>
      <c r="C494" s="517" t="s">
        <v>1175</v>
      </c>
      <c r="D494" s="518">
        <v>4.9400000000000004</v>
      </c>
      <c r="E494" s="518">
        <v>6.31</v>
      </c>
      <c r="F494" s="518">
        <v>5.85</v>
      </c>
      <c r="G494" s="518">
        <v>5.87</v>
      </c>
      <c r="H494" s="519">
        <v>5.69</v>
      </c>
    </row>
    <row r="495" spans="1:8" x14ac:dyDescent="0.25">
      <c r="A495" s="516" t="s">
        <v>35</v>
      </c>
      <c r="B495" s="517" t="s">
        <v>1176</v>
      </c>
      <c r="C495" s="517" t="s">
        <v>1177</v>
      </c>
      <c r="D495" s="518">
        <v>5.25</v>
      </c>
      <c r="E495" s="518">
        <v>5.94</v>
      </c>
      <c r="F495" s="518">
        <v>5.0999999999999996</v>
      </c>
      <c r="G495" s="518">
        <v>5.46</v>
      </c>
      <c r="H495" s="519">
        <v>5.3</v>
      </c>
    </row>
    <row r="496" spans="1:8" x14ac:dyDescent="0.25">
      <c r="A496" s="516" t="s">
        <v>35</v>
      </c>
      <c r="B496" s="517" t="s">
        <v>1176</v>
      </c>
      <c r="C496" s="517" t="s">
        <v>1178</v>
      </c>
      <c r="D496" s="518">
        <v>6.02</v>
      </c>
      <c r="E496" s="518">
        <v>6.18</v>
      </c>
      <c r="F496" s="518">
        <v>6.48</v>
      </c>
      <c r="G496" s="518">
        <v>5.7</v>
      </c>
      <c r="H496" s="519">
        <v>6.16</v>
      </c>
    </row>
    <row r="497" spans="1:8" x14ac:dyDescent="0.25">
      <c r="A497" s="516" t="s">
        <v>35</v>
      </c>
      <c r="B497" s="517" t="s">
        <v>1179</v>
      </c>
      <c r="C497" s="517" t="s">
        <v>1180</v>
      </c>
      <c r="D497" s="518">
        <v>4.82</v>
      </c>
      <c r="E497" s="518">
        <v>5.77</v>
      </c>
      <c r="F497" s="518">
        <v>5.33</v>
      </c>
      <c r="G497" s="518">
        <v>5.36</v>
      </c>
      <c r="H497" s="519">
        <v>5.14</v>
      </c>
    </row>
    <row r="498" spans="1:8" x14ac:dyDescent="0.25">
      <c r="A498" s="516" t="s">
        <v>35</v>
      </c>
      <c r="B498" s="517" t="s">
        <v>1179</v>
      </c>
      <c r="C498" s="517" t="s">
        <v>1181</v>
      </c>
      <c r="D498" s="518">
        <v>4.42</v>
      </c>
      <c r="E498" s="518">
        <v>6.38</v>
      </c>
      <c r="F498" s="518">
        <v>5.3</v>
      </c>
      <c r="G498" s="518">
        <v>4.7699999999999996</v>
      </c>
      <c r="H498" s="519">
        <v>5.1100000000000003</v>
      </c>
    </row>
    <row r="499" spans="1:8" x14ac:dyDescent="0.25">
      <c r="A499" s="516" t="s">
        <v>35</v>
      </c>
      <c r="B499" s="517" t="s">
        <v>1182</v>
      </c>
      <c r="C499" s="517" t="s">
        <v>1183</v>
      </c>
      <c r="D499" s="518">
        <v>5.0999999999999996</v>
      </c>
      <c r="E499" s="518">
        <v>6.64</v>
      </c>
      <c r="F499" s="518">
        <v>5.84</v>
      </c>
      <c r="G499" s="518">
        <v>6.48</v>
      </c>
      <c r="H499" s="519">
        <v>5.94</v>
      </c>
    </row>
    <row r="500" spans="1:8" x14ac:dyDescent="0.25">
      <c r="A500" s="516" t="s">
        <v>35</v>
      </c>
      <c r="B500" s="517" t="s">
        <v>1182</v>
      </c>
      <c r="C500" s="517" t="s">
        <v>1184</v>
      </c>
      <c r="D500" s="518">
        <v>4.7699999999999996</v>
      </c>
      <c r="E500" s="518">
        <v>6.34</v>
      </c>
      <c r="F500" s="518">
        <v>5.58</v>
      </c>
      <c r="G500" s="518">
        <v>5.69</v>
      </c>
      <c r="H500" s="519">
        <v>5.55</v>
      </c>
    </row>
    <row r="501" spans="1:8" x14ac:dyDescent="0.25">
      <c r="A501" s="516" t="s">
        <v>35</v>
      </c>
      <c r="B501" s="517" t="s">
        <v>1182</v>
      </c>
      <c r="C501" s="517" t="s">
        <v>1411</v>
      </c>
      <c r="D501" s="518">
        <v>3.79</v>
      </c>
      <c r="E501" s="518">
        <v>4.6500000000000004</v>
      </c>
      <c r="F501" s="518">
        <v>4.6100000000000003</v>
      </c>
      <c r="G501" s="518">
        <v>4.58</v>
      </c>
      <c r="H501" s="519">
        <v>3.89</v>
      </c>
    </row>
    <row r="502" spans="1:8" x14ac:dyDescent="0.25">
      <c r="A502" s="516" t="s">
        <v>35</v>
      </c>
      <c r="B502" s="517" t="s">
        <v>1182</v>
      </c>
      <c r="C502" s="517" t="s">
        <v>2387</v>
      </c>
      <c r="D502" s="518">
        <v>3.67</v>
      </c>
      <c r="E502" s="518">
        <v>5.88</v>
      </c>
      <c r="F502" s="518">
        <v>5.15</v>
      </c>
      <c r="G502" s="518">
        <v>4.8899999999999997</v>
      </c>
      <c r="H502" s="519">
        <v>4.5999999999999996</v>
      </c>
    </row>
    <row r="503" spans="1:8" x14ac:dyDescent="0.25">
      <c r="A503" s="516" t="s">
        <v>35</v>
      </c>
      <c r="B503" s="517" t="s">
        <v>1182</v>
      </c>
      <c r="C503" s="517" t="s">
        <v>1185</v>
      </c>
      <c r="D503" s="518">
        <v>4.5599999999999996</v>
      </c>
      <c r="E503" s="518">
        <v>5.88</v>
      </c>
      <c r="F503" s="518">
        <v>5.4</v>
      </c>
      <c r="G503" s="518">
        <v>5.36</v>
      </c>
      <c r="H503" s="519">
        <v>5.14</v>
      </c>
    </row>
    <row r="504" spans="1:8" x14ac:dyDescent="0.25">
      <c r="A504" s="516" t="s">
        <v>35</v>
      </c>
      <c r="B504" s="517" t="s">
        <v>1186</v>
      </c>
      <c r="C504" s="517" t="s">
        <v>1187</v>
      </c>
      <c r="D504" s="518">
        <v>5.31</v>
      </c>
      <c r="E504" s="518">
        <v>6.56</v>
      </c>
      <c r="F504" s="518">
        <v>6.08</v>
      </c>
      <c r="G504" s="518">
        <v>5.96</v>
      </c>
      <c r="H504" s="519">
        <v>5.98</v>
      </c>
    </row>
    <row r="505" spans="1:8" x14ac:dyDescent="0.25">
      <c r="A505" s="516" t="s">
        <v>35</v>
      </c>
      <c r="B505" s="517" t="s">
        <v>1186</v>
      </c>
      <c r="C505" s="517" t="s">
        <v>1188</v>
      </c>
      <c r="D505" s="518">
        <v>3.91</v>
      </c>
      <c r="E505" s="518">
        <v>6.15</v>
      </c>
      <c r="F505" s="518">
        <v>5.54</v>
      </c>
      <c r="G505" s="518">
        <v>5.38</v>
      </c>
      <c r="H505" s="519">
        <v>5.0999999999999996</v>
      </c>
    </row>
    <row r="506" spans="1:8" x14ac:dyDescent="0.25">
      <c r="A506" s="516" t="s">
        <v>35</v>
      </c>
      <c r="B506" s="517" t="s">
        <v>1186</v>
      </c>
      <c r="C506" s="517" t="s">
        <v>2388</v>
      </c>
      <c r="D506" s="518">
        <v>4.62</v>
      </c>
      <c r="E506" s="518">
        <v>5.89</v>
      </c>
      <c r="F506" s="518">
        <v>5.31</v>
      </c>
      <c r="G506" s="518">
        <v>5.28</v>
      </c>
      <c r="H506" s="519">
        <v>5.16</v>
      </c>
    </row>
    <row r="507" spans="1:8" x14ac:dyDescent="0.25">
      <c r="A507" s="516" t="s">
        <v>35</v>
      </c>
      <c r="B507" s="517" t="s">
        <v>1186</v>
      </c>
      <c r="C507" s="517" t="s">
        <v>2037</v>
      </c>
      <c r="D507" s="518">
        <v>4.57</v>
      </c>
      <c r="E507" s="518">
        <v>6.59</v>
      </c>
      <c r="F507" s="518">
        <v>5.72</v>
      </c>
      <c r="G507" s="518">
        <v>5.17</v>
      </c>
      <c r="H507" s="519">
        <v>5.47</v>
      </c>
    </row>
    <row r="508" spans="1:8" x14ac:dyDescent="0.25">
      <c r="A508" s="516" t="s">
        <v>35</v>
      </c>
      <c r="B508" s="517" t="s">
        <v>1186</v>
      </c>
      <c r="C508" s="517" t="s">
        <v>1190</v>
      </c>
      <c r="D508" s="518">
        <v>3.83</v>
      </c>
      <c r="E508" s="518">
        <v>5.32</v>
      </c>
      <c r="F508" s="518">
        <v>4.8499999999999996</v>
      </c>
      <c r="G508" s="518">
        <v>5</v>
      </c>
      <c r="H508" s="519">
        <v>4.4000000000000004</v>
      </c>
    </row>
    <row r="509" spans="1:8" x14ac:dyDescent="0.25">
      <c r="A509" s="516" t="s">
        <v>35</v>
      </c>
      <c r="B509" s="517" t="s">
        <v>1191</v>
      </c>
      <c r="C509" s="517" t="s">
        <v>1192</v>
      </c>
      <c r="D509" s="518">
        <v>6.62</v>
      </c>
      <c r="E509" s="518">
        <v>6.16</v>
      </c>
      <c r="F509" s="518">
        <v>6.2</v>
      </c>
      <c r="G509" s="518">
        <v>5.41</v>
      </c>
      <c r="H509" s="519">
        <v>6.2</v>
      </c>
    </row>
    <row r="510" spans="1:8" x14ac:dyDescent="0.25">
      <c r="A510" s="516" t="s">
        <v>35</v>
      </c>
      <c r="B510" s="517" t="s">
        <v>1191</v>
      </c>
      <c r="C510" s="517" t="s">
        <v>2389</v>
      </c>
      <c r="D510" s="518">
        <v>4.9400000000000004</v>
      </c>
      <c r="E510" s="518">
        <v>5.88</v>
      </c>
      <c r="F510" s="518">
        <v>5.37</v>
      </c>
      <c r="G510" s="518">
        <v>5.36</v>
      </c>
      <c r="H510" s="519">
        <v>5.25</v>
      </c>
    </row>
    <row r="511" spans="1:8" x14ac:dyDescent="0.25">
      <c r="A511" s="516" t="s">
        <v>35</v>
      </c>
      <c r="B511" s="517" t="s">
        <v>1191</v>
      </c>
      <c r="C511" s="517" t="s">
        <v>2038</v>
      </c>
      <c r="D511" s="518">
        <v>6.15</v>
      </c>
      <c r="E511" s="518">
        <v>5.82</v>
      </c>
      <c r="F511" s="518">
        <v>5.34</v>
      </c>
      <c r="G511" s="518">
        <v>4.7300000000000004</v>
      </c>
      <c r="H511" s="519">
        <v>5.41</v>
      </c>
    </row>
    <row r="512" spans="1:8" x14ac:dyDescent="0.25">
      <c r="A512" s="516" t="s">
        <v>35</v>
      </c>
      <c r="B512" s="517" t="s">
        <v>1194</v>
      </c>
      <c r="C512" s="517" t="s">
        <v>1195</v>
      </c>
      <c r="D512" s="518">
        <v>3.85</v>
      </c>
      <c r="E512" s="518">
        <v>5.24</v>
      </c>
      <c r="F512" s="518">
        <v>4.71</v>
      </c>
      <c r="G512" s="518">
        <v>4.4000000000000004</v>
      </c>
      <c r="H512" s="519">
        <v>4.16</v>
      </c>
    </row>
    <row r="513" spans="1:8" x14ac:dyDescent="0.25">
      <c r="A513" s="516" t="s">
        <v>35</v>
      </c>
      <c r="B513" s="517" t="s">
        <v>1196</v>
      </c>
      <c r="C513" s="517" t="s">
        <v>1197</v>
      </c>
      <c r="D513" s="518">
        <v>4.32</v>
      </c>
      <c r="E513" s="518">
        <v>5.89</v>
      </c>
      <c r="F513" s="518">
        <v>5.2</v>
      </c>
      <c r="G513" s="518">
        <v>5.0199999999999996</v>
      </c>
      <c r="H513" s="519">
        <v>4.92</v>
      </c>
    </row>
    <row r="514" spans="1:8" x14ac:dyDescent="0.25">
      <c r="A514" s="516" t="s">
        <v>35</v>
      </c>
      <c r="B514" s="517" t="s">
        <v>1198</v>
      </c>
      <c r="C514" s="517" t="s">
        <v>1199</v>
      </c>
      <c r="D514" s="518">
        <v>4.67</v>
      </c>
      <c r="E514" s="518">
        <v>6</v>
      </c>
      <c r="F514" s="518">
        <v>5.46</v>
      </c>
      <c r="G514" s="518">
        <v>5.39</v>
      </c>
      <c r="H514" s="519">
        <v>5.24</v>
      </c>
    </row>
    <row r="515" spans="1:8" x14ac:dyDescent="0.25">
      <c r="A515" s="516" t="s">
        <v>35</v>
      </c>
      <c r="B515" s="517" t="s">
        <v>1198</v>
      </c>
      <c r="C515" s="517" t="s">
        <v>2390</v>
      </c>
      <c r="D515" s="518">
        <v>4.32</v>
      </c>
      <c r="E515" s="518">
        <v>5.96</v>
      </c>
      <c r="F515" s="518">
        <v>5.25</v>
      </c>
      <c r="G515" s="518">
        <v>5.35</v>
      </c>
      <c r="H515" s="519">
        <v>5.04</v>
      </c>
    </row>
    <row r="516" spans="1:8" x14ac:dyDescent="0.25">
      <c r="A516" s="516" t="s">
        <v>35</v>
      </c>
      <c r="B516" s="517" t="s">
        <v>1198</v>
      </c>
      <c r="C516" s="517" t="s">
        <v>2391</v>
      </c>
      <c r="D516" s="518">
        <v>4.3600000000000003</v>
      </c>
      <c r="E516" s="518">
        <v>5.95</v>
      </c>
      <c r="F516" s="518">
        <v>5.39</v>
      </c>
      <c r="G516" s="518">
        <v>5.56</v>
      </c>
      <c r="H516" s="519">
        <v>5.17</v>
      </c>
    </row>
    <row r="517" spans="1:8" x14ac:dyDescent="0.25">
      <c r="A517" s="516" t="s">
        <v>35</v>
      </c>
      <c r="B517" s="517" t="s">
        <v>1198</v>
      </c>
      <c r="C517" s="517" t="s">
        <v>1200</v>
      </c>
      <c r="D517" s="518">
        <v>5.04</v>
      </c>
      <c r="E517" s="518">
        <v>5.55</v>
      </c>
      <c r="F517" s="518">
        <v>5.01</v>
      </c>
      <c r="G517" s="518">
        <v>4.79</v>
      </c>
      <c r="H517" s="519">
        <v>4.87</v>
      </c>
    </row>
    <row r="518" spans="1:8" x14ac:dyDescent="0.25">
      <c r="A518" s="516" t="s">
        <v>35</v>
      </c>
      <c r="B518" s="517" t="s">
        <v>1194</v>
      </c>
      <c r="C518" s="517" t="s">
        <v>1201</v>
      </c>
      <c r="D518" s="518">
        <v>4.01</v>
      </c>
      <c r="E518" s="518">
        <v>5.54</v>
      </c>
      <c r="F518" s="518">
        <v>4.8099999999999996</v>
      </c>
      <c r="G518" s="518">
        <v>5.07</v>
      </c>
      <c r="H518" s="519">
        <v>4.55</v>
      </c>
    </row>
    <row r="519" spans="1:8" x14ac:dyDescent="0.25">
      <c r="A519" s="516" t="s">
        <v>35</v>
      </c>
      <c r="B519" s="517" t="s">
        <v>1164</v>
      </c>
      <c r="C519" s="517" t="s">
        <v>1202</v>
      </c>
      <c r="D519" s="518">
        <v>3.97</v>
      </c>
      <c r="E519" s="518">
        <v>5.1100000000000003</v>
      </c>
      <c r="F519" s="518">
        <v>4.71</v>
      </c>
      <c r="G519" s="518">
        <v>4.92</v>
      </c>
      <c r="H519" s="519">
        <v>4.33</v>
      </c>
    </row>
    <row r="520" spans="1:8" x14ac:dyDescent="0.25">
      <c r="A520" s="516" t="s">
        <v>35</v>
      </c>
      <c r="B520" s="517" t="s">
        <v>1164</v>
      </c>
      <c r="C520" s="517" t="s">
        <v>2392</v>
      </c>
      <c r="D520" s="518">
        <v>4.54</v>
      </c>
      <c r="E520" s="518">
        <v>5.91</v>
      </c>
      <c r="F520" s="518">
        <v>5.86</v>
      </c>
      <c r="G520" s="518">
        <v>5.28</v>
      </c>
      <c r="H520" s="519">
        <v>5.29</v>
      </c>
    </row>
    <row r="521" spans="1:8" x14ac:dyDescent="0.25">
      <c r="A521" s="516" t="s">
        <v>35</v>
      </c>
      <c r="B521" s="517" t="s">
        <v>1164</v>
      </c>
      <c r="C521" s="517" t="s">
        <v>1204</v>
      </c>
      <c r="D521" s="518">
        <v>5.12</v>
      </c>
      <c r="E521" s="518">
        <v>6.19</v>
      </c>
      <c r="F521" s="518">
        <v>5.88</v>
      </c>
      <c r="G521" s="518">
        <v>5.81</v>
      </c>
      <c r="H521" s="519">
        <v>5.68</v>
      </c>
    </row>
    <row r="522" spans="1:8" x14ac:dyDescent="0.25">
      <c r="A522" s="516" t="s">
        <v>35</v>
      </c>
      <c r="B522" s="517" t="s">
        <v>1164</v>
      </c>
      <c r="C522" s="517" t="s">
        <v>1205</v>
      </c>
      <c r="D522" s="518">
        <v>4.01</v>
      </c>
      <c r="E522" s="518">
        <v>5.72</v>
      </c>
      <c r="F522" s="518">
        <v>4.8</v>
      </c>
      <c r="G522" s="518">
        <v>4.68</v>
      </c>
      <c r="H522" s="519">
        <v>4.51</v>
      </c>
    </row>
    <row r="523" spans="1:8" x14ac:dyDescent="0.25">
      <c r="A523" s="516" t="s">
        <v>35</v>
      </c>
      <c r="B523" s="517" t="s">
        <v>1164</v>
      </c>
      <c r="C523" s="517" t="s">
        <v>1206</v>
      </c>
      <c r="D523" s="518">
        <v>4.3499999999999996</v>
      </c>
      <c r="E523" s="518">
        <v>5.95</v>
      </c>
      <c r="F523" s="518">
        <v>5.2</v>
      </c>
      <c r="G523" s="518">
        <v>5.37</v>
      </c>
      <c r="H523" s="519">
        <v>5.05</v>
      </c>
    </row>
    <row r="524" spans="1:8" x14ac:dyDescent="0.25">
      <c r="A524" s="516" t="s">
        <v>35</v>
      </c>
      <c r="B524" s="517" t="s">
        <v>35</v>
      </c>
      <c r="C524" s="517" t="s">
        <v>2041</v>
      </c>
      <c r="D524" s="518">
        <v>5.48</v>
      </c>
      <c r="E524" s="518">
        <v>6.56</v>
      </c>
      <c r="F524" s="518">
        <v>5.9</v>
      </c>
      <c r="G524" s="518">
        <v>5.69</v>
      </c>
      <c r="H524" s="519">
        <v>5.92</v>
      </c>
    </row>
    <row r="525" spans="1:8" x14ac:dyDescent="0.25">
      <c r="A525" s="516" t="s">
        <v>35</v>
      </c>
      <c r="B525" s="517" t="s">
        <v>35</v>
      </c>
      <c r="C525" s="517" t="s">
        <v>1208</v>
      </c>
      <c r="D525" s="518">
        <v>4.45</v>
      </c>
      <c r="E525" s="518">
        <v>5.6</v>
      </c>
      <c r="F525" s="518">
        <v>5.45</v>
      </c>
      <c r="G525" s="518">
        <v>5.45</v>
      </c>
      <c r="H525" s="519">
        <v>5.03</v>
      </c>
    </row>
    <row r="526" spans="1:8" x14ac:dyDescent="0.25">
      <c r="A526" s="516" t="s">
        <v>35</v>
      </c>
      <c r="B526" s="517" t="s">
        <v>35</v>
      </c>
      <c r="C526" s="517" t="s">
        <v>2393</v>
      </c>
      <c r="D526" s="518">
        <v>4.66</v>
      </c>
      <c r="E526" s="518">
        <v>6.34</v>
      </c>
      <c r="F526" s="518">
        <v>5.69</v>
      </c>
      <c r="G526" s="518">
        <v>5.64</v>
      </c>
      <c r="H526" s="519">
        <v>5.52</v>
      </c>
    </row>
    <row r="527" spans="1:8" x14ac:dyDescent="0.25">
      <c r="A527" s="516" t="s">
        <v>35</v>
      </c>
      <c r="B527" s="517" t="s">
        <v>35</v>
      </c>
      <c r="C527" s="517" t="s">
        <v>2042</v>
      </c>
      <c r="D527" s="518">
        <v>4.43</v>
      </c>
      <c r="E527" s="518">
        <v>5.96</v>
      </c>
      <c r="F527" s="518">
        <v>5.37</v>
      </c>
      <c r="G527" s="518">
        <v>5.48</v>
      </c>
      <c r="H527" s="519">
        <v>5.17</v>
      </c>
    </row>
    <row r="528" spans="1:8" x14ac:dyDescent="0.25">
      <c r="A528" s="516" t="s">
        <v>35</v>
      </c>
      <c r="B528" s="517" t="s">
        <v>35</v>
      </c>
      <c r="C528" s="517" t="s">
        <v>1211</v>
      </c>
      <c r="D528" s="518">
        <v>5.15</v>
      </c>
      <c r="E528" s="518">
        <v>6.19</v>
      </c>
      <c r="F528" s="518">
        <v>5.45</v>
      </c>
      <c r="G528" s="518">
        <v>5.56</v>
      </c>
      <c r="H528" s="519">
        <v>5.49</v>
      </c>
    </row>
    <row r="529" spans="1:8" x14ac:dyDescent="0.25">
      <c r="A529" s="516" t="s">
        <v>35</v>
      </c>
      <c r="B529" s="517" t="s">
        <v>35</v>
      </c>
      <c r="C529" s="517" t="s">
        <v>1212</v>
      </c>
      <c r="D529" s="518">
        <v>5.52</v>
      </c>
      <c r="E529" s="518">
        <v>7.09</v>
      </c>
      <c r="F529" s="518">
        <v>6.3</v>
      </c>
      <c r="G529" s="518">
        <v>6.7</v>
      </c>
      <c r="H529" s="519">
        <v>6.49</v>
      </c>
    </row>
    <row r="530" spans="1:8" x14ac:dyDescent="0.25">
      <c r="A530" s="516" t="s">
        <v>35</v>
      </c>
      <c r="B530" s="517" t="s">
        <v>35</v>
      </c>
      <c r="C530" s="517" t="s">
        <v>1213</v>
      </c>
      <c r="D530" s="518">
        <v>4.25</v>
      </c>
      <c r="E530" s="518">
        <v>5.84</v>
      </c>
      <c r="F530" s="518">
        <v>5.07</v>
      </c>
      <c r="G530" s="518">
        <v>5.36</v>
      </c>
      <c r="H530" s="519">
        <v>4.93</v>
      </c>
    </row>
    <row r="531" spans="1:8" x14ac:dyDescent="0.25">
      <c r="A531" s="516" t="s">
        <v>35</v>
      </c>
      <c r="B531" s="517" t="s">
        <v>35</v>
      </c>
      <c r="C531" s="517" t="s">
        <v>1214</v>
      </c>
      <c r="D531" s="518">
        <v>5.89</v>
      </c>
      <c r="E531" s="518">
        <v>6.9</v>
      </c>
      <c r="F531" s="518">
        <v>6.66</v>
      </c>
      <c r="G531" s="518">
        <v>6</v>
      </c>
      <c r="H531" s="519">
        <v>6.44</v>
      </c>
    </row>
    <row r="532" spans="1:8" x14ac:dyDescent="0.25">
      <c r="A532" s="516" t="s">
        <v>35</v>
      </c>
      <c r="B532" s="517" t="s">
        <v>35</v>
      </c>
      <c r="C532" s="517" t="s">
        <v>1215</v>
      </c>
      <c r="D532" s="518">
        <v>7.28</v>
      </c>
      <c r="E532" s="518">
        <v>7.56</v>
      </c>
      <c r="F532" s="518">
        <v>7.14</v>
      </c>
      <c r="G532" s="518">
        <v>6.78</v>
      </c>
      <c r="H532" s="519">
        <v>7.33</v>
      </c>
    </row>
    <row r="533" spans="1:8" x14ac:dyDescent="0.25">
      <c r="A533" s="516" t="s">
        <v>35</v>
      </c>
      <c r="B533" s="517" t="s">
        <v>35</v>
      </c>
      <c r="C533" s="517" t="s">
        <v>1216</v>
      </c>
      <c r="D533" s="518">
        <v>4.8899999999999997</v>
      </c>
      <c r="E533" s="518">
        <v>5.73</v>
      </c>
      <c r="F533" s="518">
        <v>4.84</v>
      </c>
      <c r="G533" s="518">
        <v>5.4</v>
      </c>
      <c r="H533" s="519">
        <v>4.96</v>
      </c>
    </row>
    <row r="534" spans="1:8" x14ac:dyDescent="0.25">
      <c r="A534" s="516" t="s">
        <v>35</v>
      </c>
      <c r="B534" s="517" t="s">
        <v>35</v>
      </c>
      <c r="C534" s="517" t="s">
        <v>1217</v>
      </c>
      <c r="D534" s="518">
        <v>5</v>
      </c>
      <c r="E534" s="518">
        <v>6.29</v>
      </c>
      <c r="F534" s="518">
        <v>5.35</v>
      </c>
      <c r="G534" s="518">
        <v>5.83</v>
      </c>
      <c r="H534" s="519">
        <v>5.55</v>
      </c>
    </row>
    <row r="535" spans="1:8" x14ac:dyDescent="0.25">
      <c r="A535" s="516" t="s">
        <v>35</v>
      </c>
      <c r="B535" s="517" t="s">
        <v>47</v>
      </c>
      <c r="C535" s="517" t="s">
        <v>1218</v>
      </c>
      <c r="D535" s="518">
        <v>4.47</v>
      </c>
      <c r="E535" s="518">
        <v>5.32</v>
      </c>
      <c r="F535" s="518">
        <v>4.7699999999999996</v>
      </c>
      <c r="G535" s="518">
        <v>5.75</v>
      </c>
      <c r="H535" s="519">
        <v>4.9000000000000004</v>
      </c>
    </row>
    <row r="536" spans="1:8" x14ac:dyDescent="0.25">
      <c r="A536" s="516" t="s">
        <v>35</v>
      </c>
      <c r="B536" s="517" t="s">
        <v>35</v>
      </c>
      <c r="C536" s="517" t="s">
        <v>713</v>
      </c>
      <c r="D536" s="518">
        <v>5</v>
      </c>
      <c r="E536" s="518">
        <v>6.39</v>
      </c>
      <c r="F536" s="518">
        <v>5.77</v>
      </c>
      <c r="G536" s="518">
        <v>6.05</v>
      </c>
      <c r="H536" s="519">
        <v>5.75</v>
      </c>
    </row>
    <row r="537" spans="1:8" x14ac:dyDescent="0.25">
      <c r="A537" s="516" t="s">
        <v>35</v>
      </c>
      <c r="B537" s="517" t="s">
        <v>35</v>
      </c>
      <c r="C537" s="517" t="s">
        <v>1219</v>
      </c>
      <c r="D537" s="518">
        <v>3.54</v>
      </c>
      <c r="E537" s="518">
        <v>4.79</v>
      </c>
      <c r="F537" s="518">
        <v>4.41</v>
      </c>
      <c r="G537" s="518">
        <v>5.0199999999999996</v>
      </c>
      <c r="H537" s="519">
        <v>3.98</v>
      </c>
    </row>
    <row r="538" spans="1:8" x14ac:dyDescent="0.25">
      <c r="A538" s="516" t="s">
        <v>35</v>
      </c>
      <c r="B538" s="517" t="s">
        <v>35</v>
      </c>
      <c r="C538" s="517" t="s">
        <v>1220</v>
      </c>
      <c r="D538" s="518">
        <v>4.74</v>
      </c>
      <c r="E538" s="518">
        <v>6.53</v>
      </c>
      <c r="F538" s="518">
        <v>6.14</v>
      </c>
      <c r="G538" s="518">
        <v>5.58</v>
      </c>
      <c r="H538" s="519">
        <v>5.7</v>
      </c>
    </row>
    <row r="539" spans="1:8" x14ac:dyDescent="0.25">
      <c r="A539" s="516" t="s">
        <v>35</v>
      </c>
      <c r="B539" s="517" t="s">
        <v>35</v>
      </c>
      <c r="C539" s="517" t="s">
        <v>1221</v>
      </c>
      <c r="D539" s="518">
        <v>4.6100000000000003</v>
      </c>
      <c r="E539" s="518">
        <v>5.91</v>
      </c>
      <c r="F539" s="518">
        <v>5.39</v>
      </c>
      <c r="G539" s="518">
        <v>5.73</v>
      </c>
      <c r="H539" s="519">
        <v>5.33</v>
      </c>
    </row>
    <row r="540" spans="1:8" x14ac:dyDescent="0.25">
      <c r="A540" s="516" t="s">
        <v>35</v>
      </c>
      <c r="B540" s="517" t="s">
        <v>35</v>
      </c>
      <c r="C540" s="517" t="s">
        <v>2043</v>
      </c>
      <c r="D540" s="518">
        <v>3.9</v>
      </c>
      <c r="E540" s="518">
        <v>5.73</v>
      </c>
      <c r="F540" s="518">
        <v>5.1100000000000003</v>
      </c>
      <c r="G540" s="518">
        <v>5.79</v>
      </c>
      <c r="H540" s="519">
        <v>4.9400000000000004</v>
      </c>
    </row>
    <row r="541" spans="1:8" x14ac:dyDescent="0.25">
      <c r="A541" s="516" t="s">
        <v>35</v>
      </c>
      <c r="B541" s="517" t="s">
        <v>1223</v>
      </c>
      <c r="C541" s="517" t="s">
        <v>1224</v>
      </c>
      <c r="D541" s="518">
        <v>5.0999999999999996</v>
      </c>
      <c r="E541" s="518">
        <v>5.96</v>
      </c>
      <c r="F541" s="518">
        <v>5.51</v>
      </c>
      <c r="G541" s="518">
        <v>5.55</v>
      </c>
      <c r="H541" s="519">
        <v>5.45</v>
      </c>
    </row>
    <row r="542" spans="1:8" x14ac:dyDescent="0.25">
      <c r="A542" s="516" t="s">
        <v>35</v>
      </c>
      <c r="B542" s="517" t="s">
        <v>47</v>
      </c>
      <c r="C542" s="517" t="s">
        <v>1225</v>
      </c>
      <c r="D542" s="518">
        <v>4.0599999999999996</v>
      </c>
      <c r="E542" s="518">
        <v>5.85</v>
      </c>
      <c r="F542" s="518">
        <v>5.05</v>
      </c>
      <c r="G542" s="518">
        <v>5.31</v>
      </c>
      <c r="H542" s="519">
        <v>4.8</v>
      </c>
    </row>
    <row r="543" spans="1:8" x14ac:dyDescent="0.25">
      <c r="A543" s="516" t="s">
        <v>35</v>
      </c>
      <c r="B543" s="517" t="s">
        <v>47</v>
      </c>
      <c r="C543" s="517" t="s">
        <v>1226</v>
      </c>
      <c r="D543" s="518">
        <v>5.04</v>
      </c>
      <c r="E543" s="518">
        <v>6.2</v>
      </c>
      <c r="F543" s="518">
        <v>5.65</v>
      </c>
      <c r="G543" s="518">
        <v>5.57</v>
      </c>
      <c r="H543" s="519">
        <v>5.52</v>
      </c>
    </row>
    <row r="544" spans="1:8" x14ac:dyDescent="0.25">
      <c r="A544" s="516" t="s">
        <v>35</v>
      </c>
      <c r="B544" s="517" t="s">
        <v>47</v>
      </c>
      <c r="C544" s="517" t="s">
        <v>1227</v>
      </c>
      <c r="D544" s="518">
        <v>5.23</v>
      </c>
      <c r="E544" s="518">
        <v>6.31</v>
      </c>
      <c r="F544" s="518">
        <v>5.94</v>
      </c>
      <c r="G544" s="518">
        <v>5.58</v>
      </c>
      <c r="H544" s="519">
        <v>5.69</v>
      </c>
    </row>
    <row r="545" spans="1:8" x14ac:dyDescent="0.25">
      <c r="A545" s="516" t="s">
        <v>35</v>
      </c>
      <c r="B545" s="517" t="s">
        <v>47</v>
      </c>
      <c r="C545" s="517" t="s">
        <v>2045</v>
      </c>
      <c r="D545" s="518">
        <v>3.82</v>
      </c>
      <c r="E545" s="518">
        <v>5.3</v>
      </c>
      <c r="F545" s="518">
        <v>4.99</v>
      </c>
      <c r="G545" s="518">
        <v>4.87</v>
      </c>
      <c r="H545" s="519">
        <v>4.47</v>
      </c>
    </row>
    <row r="546" spans="1:8" x14ac:dyDescent="0.25">
      <c r="A546" s="516" t="s">
        <v>35</v>
      </c>
      <c r="B546" s="517" t="s">
        <v>47</v>
      </c>
      <c r="C546" s="517" t="s">
        <v>1228</v>
      </c>
      <c r="D546" s="518">
        <v>4.7699999999999996</v>
      </c>
      <c r="E546" s="518">
        <v>5.76</v>
      </c>
      <c r="F546" s="518">
        <v>5.32</v>
      </c>
      <c r="G546" s="518">
        <v>5.58</v>
      </c>
      <c r="H546" s="519">
        <v>5.24</v>
      </c>
    </row>
    <row r="547" spans="1:8" x14ac:dyDescent="0.25">
      <c r="A547" s="516" t="s">
        <v>35</v>
      </c>
      <c r="B547" s="517" t="s">
        <v>47</v>
      </c>
      <c r="C547" s="517" t="s">
        <v>2394</v>
      </c>
      <c r="D547" s="518">
        <v>5.23</v>
      </c>
      <c r="E547" s="518">
        <v>6.03</v>
      </c>
      <c r="F547" s="518">
        <v>5.37</v>
      </c>
      <c r="G547" s="518">
        <v>5.26</v>
      </c>
      <c r="H547" s="519">
        <v>5.31</v>
      </c>
    </row>
    <row r="548" spans="1:8" x14ac:dyDescent="0.25">
      <c r="A548" s="516" t="s">
        <v>35</v>
      </c>
      <c r="B548" s="517" t="s">
        <v>1230</v>
      </c>
      <c r="C548" s="517" t="s">
        <v>2395</v>
      </c>
      <c r="D548" s="518">
        <v>4.88</v>
      </c>
      <c r="E548" s="518">
        <v>5.39</v>
      </c>
      <c r="F548" s="518">
        <v>5.04</v>
      </c>
      <c r="G548" s="518">
        <v>5.3</v>
      </c>
      <c r="H548" s="519">
        <v>4.8899999999999997</v>
      </c>
    </row>
    <row r="549" spans="1:8" x14ac:dyDescent="0.25">
      <c r="A549" s="516" t="s">
        <v>35</v>
      </c>
      <c r="B549" s="517" t="s">
        <v>1230</v>
      </c>
      <c r="C549" s="517" t="s">
        <v>2396</v>
      </c>
      <c r="D549" s="518">
        <v>5.48</v>
      </c>
      <c r="E549" s="518">
        <v>6.68</v>
      </c>
      <c r="F549" s="518">
        <v>6.4</v>
      </c>
      <c r="G549" s="518">
        <v>5.96</v>
      </c>
      <c r="H549" s="519">
        <v>6.25</v>
      </c>
    </row>
    <row r="550" spans="1:8" x14ac:dyDescent="0.25">
      <c r="A550" s="516" t="s">
        <v>35</v>
      </c>
      <c r="B550" s="517" t="s">
        <v>1230</v>
      </c>
      <c r="C550" s="517" t="s">
        <v>1232</v>
      </c>
      <c r="D550" s="518">
        <v>4.5199999999999996</v>
      </c>
      <c r="E550" s="518">
        <v>5.95</v>
      </c>
      <c r="F550" s="518">
        <v>5.28</v>
      </c>
      <c r="G550" s="518">
        <v>5.5</v>
      </c>
      <c r="H550" s="519">
        <v>5.17</v>
      </c>
    </row>
    <row r="551" spans="1:8" x14ac:dyDescent="0.25">
      <c r="A551" s="516" t="s">
        <v>35</v>
      </c>
      <c r="B551" s="517" t="s">
        <v>1233</v>
      </c>
      <c r="C551" s="517" t="s">
        <v>1234</v>
      </c>
      <c r="D551" s="518">
        <v>4.6100000000000003</v>
      </c>
      <c r="E551" s="518">
        <v>5.94</v>
      </c>
      <c r="F551" s="518">
        <v>4.76</v>
      </c>
      <c r="G551" s="518">
        <v>5.57</v>
      </c>
      <c r="H551" s="519">
        <v>5.08</v>
      </c>
    </row>
    <row r="552" spans="1:8" x14ac:dyDescent="0.25">
      <c r="A552" s="516" t="s">
        <v>35</v>
      </c>
      <c r="B552" s="517" t="s">
        <v>1233</v>
      </c>
      <c r="C552" s="517" t="s">
        <v>1235</v>
      </c>
      <c r="D552" s="518">
        <v>5.27</v>
      </c>
      <c r="E552" s="518">
        <v>5.98</v>
      </c>
      <c r="F552" s="518">
        <v>5.82</v>
      </c>
      <c r="G552" s="518">
        <v>5.23</v>
      </c>
      <c r="H552" s="519">
        <v>5.43</v>
      </c>
    </row>
    <row r="553" spans="1:8" x14ac:dyDescent="0.25">
      <c r="A553" s="516" t="s">
        <v>35</v>
      </c>
      <c r="B553" s="517" t="s">
        <v>35</v>
      </c>
      <c r="C553" s="517" t="s">
        <v>1236</v>
      </c>
      <c r="D553" s="518">
        <v>4.79</v>
      </c>
      <c r="E553" s="518">
        <v>6.24</v>
      </c>
      <c r="F553" s="518">
        <v>5.57</v>
      </c>
      <c r="G553" s="518">
        <v>5.63</v>
      </c>
      <c r="H553" s="519">
        <v>5.41</v>
      </c>
    </row>
    <row r="554" spans="1:8" x14ac:dyDescent="0.25">
      <c r="A554" s="516" t="s">
        <v>35</v>
      </c>
      <c r="B554" s="517" t="s">
        <v>1237</v>
      </c>
      <c r="C554" s="517" t="s">
        <v>1238</v>
      </c>
      <c r="D554" s="518">
        <v>4.97</v>
      </c>
      <c r="E554" s="518">
        <v>6.39</v>
      </c>
      <c r="F554" s="518">
        <v>5.73</v>
      </c>
      <c r="G554" s="518">
        <v>5.6</v>
      </c>
      <c r="H554" s="519">
        <v>5.6</v>
      </c>
    </row>
    <row r="555" spans="1:8" x14ac:dyDescent="0.25">
      <c r="A555" s="516" t="s">
        <v>35</v>
      </c>
      <c r="B555" s="517" t="s">
        <v>35</v>
      </c>
      <c r="C555" s="517" t="s">
        <v>2397</v>
      </c>
      <c r="D555" s="518">
        <v>4.9000000000000004</v>
      </c>
      <c r="E555" s="518">
        <v>6.15</v>
      </c>
      <c r="F555" s="518">
        <v>6.11</v>
      </c>
      <c r="G555" s="518">
        <v>5.71</v>
      </c>
      <c r="H555" s="519">
        <v>5.62</v>
      </c>
    </row>
    <row r="556" spans="1:8" x14ac:dyDescent="0.25">
      <c r="A556" s="516" t="s">
        <v>35</v>
      </c>
      <c r="B556" s="517" t="s">
        <v>1233</v>
      </c>
      <c r="C556" s="517" t="s">
        <v>1239</v>
      </c>
      <c r="D556" s="518">
        <v>4.9400000000000004</v>
      </c>
      <c r="E556" s="518">
        <v>6.38</v>
      </c>
      <c r="F556" s="518">
        <v>5.7</v>
      </c>
      <c r="G556" s="518">
        <v>5.73</v>
      </c>
      <c r="H556" s="519">
        <v>5.65</v>
      </c>
    </row>
    <row r="557" spans="1:8" x14ac:dyDescent="0.25">
      <c r="A557" s="516" t="s">
        <v>35</v>
      </c>
      <c r="B557" s="517" t="s">
        <v>1176</v>
      </c>
      <c r="C557" s="517" t="s">
        <v>1240</v>
      </c>
      <c r="D557" s="518">
        <v>4.7300000000000004</v>
      </c>
      <c r="E557" s="518">
        <v>5.58</v>
      </c>
      <c r="F557" s="518">
        <v>4.8499999999999996</v>
      </c>
      <c r="G557" s="518">
        <v>5.41</v>
      </c>
      <c r="H557" s="519">
        <v>5</v>
      </c>
    </row>
    <row r="558" spans="1:8" x14ac:dyDescent="0.25">
      <c r="A558" s="516" t="s">
        <v>35</v>
      </c>
      <c r="B558" s="517" t="s">
        <v>1241</v>
      </c>
      <c r="C558" s="517" t="s">
        <v>1242</v>
      </c>
      <c r="D558" s="518">
        <v>5.88</v>
      </c>
      <c r="E558" s="518">
        <v>6.19</v>
      </c>
      <c r="F558" s="518">
        <v>5.71</v>
      </c>
      <c r="G558" s="518">
        <v>5.54</v>
      </c>
      <c r="H558" s="519">
        <v>5.77</v>
      </c>
    </row>
    <row r="559" spans="1:8" x14ac:dyDescent="0.25">
      <c r="A559" s="516" t="s">
        <v>35</v>
      </c>
      <c r="B559" s="517" t="s">
        <v>1182</v>
      </c>
      <c r="C559" s="517" t="s">
        <v>1243</v>
      </c>
      <c r="D559" s="518">
        <v>4.4800000000000004</v>
      </c>
      <c r="E559" s="518">
        <v>5.6</v>
      </c>
      <c r="F559" s="518">
        <v>5.37</v>
      </c>
      <c r="G559" s="518">
        <v>5.07</v>
      </c>
      <c r="H559" s="519">
        <v>4.92</v>
      </c>
    </row>
    <row r="560" spans="1:8" x14ac:dyDescent="0.25">
      <c r="A560" s="516" t="s">
        <v>35</v>
      </c>
      <c r="B560" s="517" t="s">
        <v>47</v>
      </c>
      <c r="C560" s="517" t="s">
        <v>1244</v>
      </c>
      <c r="D560" s="518">
        <v>3.65</v>
      </c>
      <c r="E560" s="518">
        <v>5.63</v>
      </c>
      <c r="F560" s="518">
        <v>4.55</v>
      </c>
      <c r="G560" s="518">
        <v>4.7</v>
      </c>
      <c r="H560" s="519">
        <v>4.3</v>
      </c>
    </row>
    <row r="561" spans="1:8" x14ac:dyDescent="0.25">
      <c r="A561" s="516" t="s">
        <v>35</v>
      </c>
      <c r="B561" s="517" t="s">
        <v>35</v>
      </c>
      <c r="C561" s="517" t="s">
        <v>2398</v>
      </c>
      <c r="D561" s="518">
        <v>6.95</v>
      </c>
      <c r="E561" s="518">
        <v>4.84</v>
      </c>
      <c r="F561" s="518">
        <v>7.21</v>
      </c>
      <c r="G561" s="518">
        <v>4.09</v>
      </c>
      <c r="H561" s="519">
        <v>6.02</v>
      </c>
    </row>
    <row r="562" spans="1:8" x14ac:dyDescent="0.25">
      <c r="A562" s="516" t="s">
        <v>35</v>
      </c>
      <c r="B562" s="517" t="s">
        <v>35</v>
      </c>
      <c r="C562" s="517" t="s">
        <v>1246</v>
      </c>
      <c r="D562" s="518">
        <v>8.8699999999999992</v>
      </c>
      <c r="E562" s="518">
        <v>8.5500000000000007</v>
      </c>
      <c r="F562" s="518">
        <v>8.56</v>
      </c>
      <c r="G562" s="518">
        <v>8.2200000000000006</v>
      </c>
      <c r="H562" s="519">
        <v>8.66</v>
      </c>
    </row>
    <row r="563" spans="1:8" x14ac:dyDescent="0.25">
      <c r="A563" s="516" t="s">
        <v>35</v>
      </c>
      <c r="B563" s="517" t="s">
        <v>1166</v>
      </c>
      <c r="C563" s="517" t="s">
        <v>1247</v>
      </c>
      <c r="D563" s="518">
        <v>4.58</v>
      </c>
      <c r="E563" s="518">
        <v>5.39</v>
      </c>
      <c r="F563" s="518">
        <v>5.3</v>
      </c>
      <c r="G563" s="518">
        <v>5.05</v>
      </c>
      <c r="H563" s="519">
        <v>4.8600000000000003</v>
      </c>
    </row>
    <row r="564" spans="1:8" x14ac:dyDescent="0.25">
      <c r="A564" s="516" t="s">
        <v>35</v>
      </c>
      <c r="B564" s="517" t="s">
        <v>1166</v>
      </c>
      <c r="C564" s="517" t="s">
        <v>1248</v>
      </c>
      <c r="D564" s="518">
        <v>7.59</v>
      </c>
      <c r="E564" s="518">
        <v>6.94</v>
      </c>
      <c r="F564" s="518">
        <v>4.9000000000000004</v>
      </c>
      <c r="G564" s="518">
        <v>6.65</v>
      </c>
      <c r="H564" s="519">
        <v>6.59</v>
      </c>
    </row>
    <row r="565" spans="1:8" x14ac:dyDescent="0.25">
      <c r="A565" s="516" t="s">
        <v>35</v>
      </c>
      <c r="B565" s="517" t="s">
        <v>1162</v>
      </c>
      <c r="C565" s="517" t="s">
        <v>1249</v>
      </c>
      <c r="D565" s="518">
        <v>3.69</v>
      </c>
      <c r="E565" s="518">
        <v>5.75</v>
      </c>
      <c r="F565" s="518">
        <v>4.9000000000000004</v>
      </c>
      <c r="G565" s="518">
        <v>4.9800000000000004</v>
      </c>
      <c r="H565" s="519">
        <v>4.51</v>
      </c>
    </row>
    <row r="566" spans="1:8" x14ac:dyDescent="0.25">
      <c r="A566" s="516" t="s">
        <v>35</v>
      </c>
      <c r="B566" s="517" t="s">
        <v>1162</v>
      </c>
      <c r="C566" s="517" t="s">
        <v>1251</v>
      </c>
      <c r="D566" s="518">
        <v>3.6</v>
      </c>
      <c r="E566" s="518">
        <v>5.13</v>
      </c>
      <c r="F566" s="518">
        <v>5.24</v>
      </c>
      <c r="G566" s="518">
        <v>4.82</v>
      </c>
      <c r="H566" s="519">
        <v>4.38</v>
      </c>
    </row>
    <row r="567" spans="1:8" x14ac:dyDescent="0.25">
      <c r="A567" s="516" t="s">
        <v>35</v>
      </c>
      <c r="B567" s="517" t="s">
        <v>1162</v>
      </c>
      <c r="C567" s="517" t="s">
        <v>1252</v>
      </c>
      <c r="D567" s="518">
        <v>3.92</v>
      </c>
      <c r="E567" s="518">
        <v>5.61</v>
      </c>
      <c r="F567" s="518">
        <v>4.76</v>
      </c>
      <c r="G567" s="518">
        <v>5.25</v>
      </c>
      <c r="H567" s="519">
        <v>4.58</v>
      </c>
    </row>
    <row r="568" spans="1:8" x14ac:dyDescent="0.25">
      <c r="A568" s="516" t="s">
        <v>35</v>
      </c>
      <c r="B568" s="517" t="s">
        <v>1237</v>
      </c>
      <c r="C568" s="517" t="s">
        <v>1253</v>
      </c>
      <c r="D568" s="518">
        <v>6.01</v>
      </c>
      <c r="E568" s="518">
        <v>7.28</v>
      </c>
      <c r="F568" s="518">
        <v>6.61</v>
      </c>
      <c r="G568" s="518">
        <v>6.45</v>
      </c>
      <c r="H568" s="519">
        <v>6.63</v>
      </c>
    </row>
    <row r="569" spans="1:8" x14ac:dyDescent="0.25">
      <c r="A569" s="516" t="s">
        <v>35</v>
      </c>
      <c r="B569" s="517" t="s">
        <v>1162</v>
      </c>
      <c r="C569" s="517" t="s">
        <v>1254</v>
      </c>
      <c r="D569" s="518">
        <v>3.56</v>
      </c>
      <c r="E569" s="518">
        <v>5.8</v>
      </c>
      <c r="F569" s="518">
        <v>5.29</v>
      </c>
      <c r="G569" s="518">
        <v>5.72</v>
      </c>
      <c r="H569" s="519">
        <v>4.83</v>
      </c>
    </row>
    <row r="570" spans="1:8" x14ac:dyDescent="0.25">
      <c r="A570" s="516" t="s">
        <v>35</v>
      </c>
      <c r="B570" s="517" t="s">
        <v>1173</v>
      </c>
      <c r="C570" s="517" t="s">
        <v>2399</v>
      </c>
      <c r="D570" s="518">
        <v>6.5</v>
      </c>
      <c r="E570" s="518">
        <v>7.01</v>
      </c>
      <c r="F570" s="518">
        <v>6.64</v>
      </c>
      <c r="G570" s="518">
        <v>6.36</v>
      </c>
      <c r="H570" s="519">
        <v>6.76</v>
      </c>
    </row>
    <row r="571" spans="1:8" x14ac:dyDescent="0.25">
      <c r="A571" s="516" t="s">
        <v>35</v>
      </c>
      <c r="B571" s="517" t="s">
        <v>1179</v>
      </c>
      <c r="C571" s="517" t="s">
        <v>1256</v>
      </c>
      <c r="D571" s="518">
        <v>5.2</v>
      </c>
      <c r="E571" s="518">
        <v>6.32</v>
      </c>
      <c r="F571" s="518">
        <v>5.46</v>
      </c>
      <c r="G571" s="518">
        <v>5.84</v>
      </c>
      <c r="H571" s="519">
        <v>5.64</v>
      </c>
    </row>
    <row r="572" spans="1:8" x14ac:dyDescent="0.25">
      <c r="A572" s="516" t="s">
        <v>35</v>
      </c>
      <c r="B572" s="517" t="s">
        <v>1182</v>
      </c>
      <c r="C572" s="517" t="s">
        <v>1257</v>
      </c>
      <c r="D572" s="518">
        <v>6.08</v>
      </c>
      <c r="E572" s="518">
        <v>6.89</v>
      </c>
      <c r="F572" s="518">
        <v>6.41</v>
      </c>
      <c r="G572" s="518">
        <v>6.53</v>
      </c>
      <c r="H572" s="519">
        <v>6.58</v>
      </c>
    </row>
    <row r="573" spans="1:8" x14ac:dyDescent="0.25">
      <c r="A573" s="516" t="s">
        <v>35</v>
      </c>
      <c r="B573" s="517" t="s">
        <v>1182</v>
      </c>
      <c r="C573" s="517" t="s">
        <v>1259</v>
      </c>
      <c r="D573" s="518">
        <v>4.67</v>
      </c>
      <c r="E573" s="518">
        <v>5.68</v>
      </c>
      <c r="F573" s="518">
        <v>4.88</v>
      </c>
      <c r="G573" s="518">
        <v>5.65</v>
      </c>
      <c r="H573" s="519">
        <v>5.03</v>
      </c>
    </row>
    <row r="574" spans="1:8" x14ac:dyDescent="0.25">
      <c r="A574" s="516" t="s">
        <v>35</v>
      </c>
      <c r="B574" s="517" t="s">
        <v>1182</v>
      </c>
      <c r="C574" s="517" t="s">
        <v>1260</v>
      </c>
      <c r="D574" s="518">
        <v>3.47</v>
      </c>
      <c r="E574" s="518">
        <v>5.65</v>
      </c>
      <c r="F574" s="518">
        <v>4.6900000000000004</v>
      </c>
      <c r="G574" s="518">
        <v>4.91</v>
      </c>
      <c r="H574" s="519">
        <v>4.34</v>
      </c>
    </row>
    <row r="575" spans="1:8" x14ac:dyDescent="0.25">
      <c r="A575" s="516" t="s">
        <v>35</v>
      </c>
      <c r="B575" s="517" t="s">
        <v>1182</v>
      </c>
      <c r="C575" s="517" t="s">
        <v>2400</v>
      </c>
      <c r="D575" s="518">
        <v>5.1100000000000003</v>
      </c>
      <c r="E575" s="518">
        <v>6.58</v>
      </c>
      <c r="F575" s="518">
        <v>5.8</v>
      </c>
      <c r="G575" s="518">
        <v>5.71</v>
      </c>
      <c r="H575" s="519">
        <v>5.74</v>
      </c>
    </row>
    <row r="576" spans="1:8" x14ac:dyDescent="0.25">
      <c r="A576" s="516" t="s">
        <v>35</v>
      </c>
      <c r="B576" s="517" t="s">
        <v>1182</v>
      </c>
      <c r="C576" s="517" t="s">
        <v>1262</v>
      </c>
      <c r="D576" s="518">
        <v>3.47</v>
      </c>
      <c r="E576" s="518">
        <v>5.3</v>
      </c>
      <c r="F576" s="518">
        <v>4.54</v>
      </c>
      <c r="G576" s="518">
        <v>4.3899999999999997</v>
      </c>
      <c r="H576" s="519">
        <v>3.96</v>
      </c>
    </row>
    <row r="577" spans="1:8" x14ac:dyDescent="0.25">
      <c r="A577" s="516" t="s">
        <v>35</v>
      </c>
      <c r="B577" s="517" t="s">
        <v>1182</v>
      </c>
      <c r="C577" s="517" t="s">
        <v>1263</v>
      </c>
      <c r="D577" s="518">
        <v>6.35</v>
      </c>
      <c r="E577" s="518">
        <v>6.73</v>
      </c>
      <c r="F577" s="518">
        <v>6.89</v>
      </c>
      <c r="G577" s="518">
        <v>6.33</v>
      </c>
      <c r="H577" s="519">
        <v>6.65</v>
      </c>
    </row>
    <row r="578" spans="1:8" x14ac:dyDescent="0.25">
      <c r="A578" s="516" t="s">
        <v>35</v>
      </c>
      <c r="B578" s="517" t="s">
        <v>1186</v>
      </c>
      <c r="C578" s="517" t="s">
        <v>1264</v>
      </c>
      <c r="D578" s="518">
        <v>4.08</v>
      </c>
      <c r="E578" s="518">
        <v>5.55</v>
      </c>
      <c r="F578" s="518">
        <v>4.79</v>
      </c>
      <c r="G578" s="518">
        <v>4.82</v>
      </c>
      <c r="H578" s="519">
        <v>4.47</v>
      </c>
    </row>
    <row r="579" spans="1:8" x14ac:dyDescent="0.25">
      <c r="A579" s="516" t="s">
        <v>35</v>
      </c>
      <c r="B579" s="517" t="s">
        <v>1186</v>
      </c>
      <c r="C579" s="517" t="s">
        <v>1265</v>
      </c>
      <c r="D579" s="518">
        <v>7.95</v>
      </c>
      <c r="E579" s="518">
        <v>8.25</v>
      </c>
      <c r="F579" s="518">
        <v>8.1</v>
      </c>
      <c r="G579" s="518">
        <v>7.85</v>
      </c>
      <c r="H579" s="519">
        <v>8.15</v>
      </c>
    </row>
    <row r="580" spans="1:8" x14ac:dyDescent="0.25">
      <c r="A580" s="516" t="s">
        <v>35</v>
      </c>
      <c r="B580" s="517" t="s">
        <v>1186</v>
      </c>
      <c r="C580" s="517" t="s">
        <v>1266</v>
      </c>
      <c r="D580" s="518">
        <v>5.7</v>
      </c>
      <c r="E580" s="518">
        <v>6.98</v>
      </c>
      <c r="F580" s="518">
        <v>6.5</v>
      </c>
      <c r="G580" s="518">
        <v>6.5</v>
      </c>
      <c r="H580" s="519">
        <v>6.54</v>
      </c>
    </row>
    <row r="581" spans="1:8" x14ac:dyDescent="0.25">
      <c r="A581" s="516" t="s">
        <v>35</v>
      </c>
      <c r="B581" s="517" t="s">
        <v>1186</v>
      </c>
      <c r="C581" s="517" t="s">
        <v>1267</v>
      </c>
      <c r="D581" s="518">
        <v>4.3899999999999997</v>
      </c>
      <c r="E581" s="518">
        <v>5.48</v>
      </c>
      <c r="F581" s="518">
        <v>5.17</v>
      </c>
      <c r="G581" s="518">
        <v>5.37</v>
      </c>
      <c r="H581" s="519">
        <v>4.9000000000000004</v>
      </c>
    </row>
    <row r="582" spans="1:8" x14ac:dyDescent="0.25">
      <c r="A582" s="516" t="s">
        <v>35</v>
      </c>
      <c r="B582" s="517" t="s">
        <v>1198</v>
      </c>
      <c r="C582" s="517" t="s">
        <v>1268</v>
      </c>
      <c r="D582" s="518">
        <v>6.63</v>
      </c>
      <c r="E582" s="518">
        <v>7.24</v>
      </c>
      <c r="F582" s="518">
        <v>6.55</v>
      </c>
      <c r="G582" s="518">
        <v>6.76</v>
      </c>
      <c r="H582" s="519">
        <v>6.93</v>
      </c>
    </row>
    <row r="583" spans="1:8" x14ac:dyDescent="0.25">
      <c r="A583" s="516" t="s">
        <v>35</v>
      </c>
      <c r="B583" s="517" t="s">
        <v>1198</v>
      </c>
      <c r="C583" s="517" t="s">
        <v>1269</v>
      </c>
      <c r="D583" s="518">
        <v>4.9800000000000004</v>
      </c>
      <c r="E583" s="518">
        <v>6.78</v>
      </c>
      <c r="F583" s="518">
        <v>6.23</v>
      </c>
      <c r="G583" s="518">
        <v>6.22</v>
      </c>
      <c r="H583" s="519">
        <v>6.1</v>
      </c>
    </row>
    <row r="584" spans="1:8" x14ac:dyDescent="0.25">
      <c r="A584" s="516" t="s">
        <v>35</v>
      </c>
      <c r="B584" s="517" t="s">
        <v>1198</v>
      </c>
      <c r="C584" s="517" t="s">
        <v>2401</v>
      </c>
      <c r="D584" s="518">
        <v>4.9400000000000004</v>
      </c>
      <c r="E584" s="518">
        <v>7</v>
      </c>
      <c r="F584" s="518">
        <v>5.87</v>
      </c>
      <c r="G584" s="518">
        <v>6.65</v>
      </c>
      <c r="H584" s="519">
        <v>6.22</v>
      </c>
    </row>
    <row r="585" spans="1:8" x14ac:dyDescent="0.25">
      <c r="A585" s="516" t="s">
        <v>35</v>
      </c>
      <c r="B585" s="517" t="s">
        <v>1164</v>
      </c>
      <c r="C585" s="517" t="s">
        <v>1270</v>
      </c>
      <c r="D585" s="518">
        <v>5.22</v>
      </c>
      <c r="E585" s="518">
        <v>6.59</v>
      </c>
      <c r="F585" s="518">
        <v>6.02</v>
      </c>
      <c r="G585" s="518">
        <v>6.17</v>
      </c>
      <c r="H585" s="519">
        <v>6.02</v>
      </c>
    </row>
    <row r="586" spans="1:8" x14ac:dyDescent="0.25">
      <c r="A586" s="516" t="s">
        <v>35</v>
      </c>
      <c r="B586" s="517" t="s">
        <v>1164</v>
      </c>
      <c r="C586" s="517" t="s">
        <v>1271</v>
      </c>
      <c r="D586" s="518">
        <v>4.2699999999999996</v>
      </c>
      <c r="E586" s="518">
        <v>5.88</v>
      </c>
      <c r="F586" s="518">
        <v>4.91</v>
      </c>
      <c r="G586" s="518">
        <v>4.97</v>
      </c>
      <c r="H586" s="519">
        <v>4.71</v>
      </c>
    </row>
    <row r="587" spans="1:8" x14ac:dyDescent="0.25">
      <c r="A587" s="516" t="s">
        <v>35</v>
      </c>
      <c r="B587" s="517" t="s">
        <v>1164</v>
      </c>
      <c r="C587" s="517" t="s">
        <v>2049</v>
      </c>
      <c r="D587" s="518">
        <v>6.51</v>
      </c>
      <c r="E587" s="518">
        <v>7.36</v>
      </c>
      <c r="F587" s="518">
        <v>6.26</v>
      </c>
      <c r="G587" s="518">
        <v>6.84</v>
      </c>
      <c r="H587" s="519">
        <v>6.86</v>
      </c>
    </row>
    <row r="588" spans="1:8" x14ac:dyDescent="0.25">
      <c r="A588" s="516" t="s">
        <v>35</v>
      </c>
      <c r="B588" s="517" t="s">
        <v>1164</v>
      </c>
      <c r="C588" s="517" t="s">
        <v>1272</v>
      </c>
      <c r="D588" s="518">
        <v>4.4400000000000004</v>
      </c>
      <c r="E588" s="518">
        <v>5.96</v>
      </c>
      <c r="F588" s="518">
        <v>6.54</v>
      </c>
      <c r="G588" s="518">
        <v>5.58</v>
      </c>
      <c r="H588" s="519">
        <v>5.55</v>
      </c>
    </row>
    <row r="589" spans="1:8" x14ac:dyDescent="0.25">
      <c r="A589" s="516" t="s">
        <v>35</v>
      </c>
      <c r="B589" s="517" t="s">
        <v>1164</v>
      </c>
      <c r="C589" s="517" t="s">
        <v>1273</v>
      </c>
      <c r="D589" s="518">
        <v>4.1399999999999997</v>
      </c>
      <c r="E589" s="518">
        <v>5.87</v>
      </c>
      <c r="F589" s="518">
        <v>5.48</v>
      </c>
      <c r="G589" s="518">
        <v>5.46</v>
      </c>
      <c r="H589" s="519">
        <v>5.08</v>
      </c>
    </row>
    <row r="590" spans="1:8" x14ac:dyDescent="0.25">
      <c r="A590" s="516" t="s">
        <v>35</v>
      </c>
      <c r="B590" s="517" t="s">
        <v>35</v>
      </c>
      <c r="C590" s="517" t="s">
        <v>2050</v>
      </c>
      <c r="D590" s="518">
        <v>5.38</v>
      </c>
      <c r="E590" s="518">
        <v>6.96</v>
      </c>
      <c r="F590" s="518">
        <v>6.57</v>
      </c>
      <c r="G590" s="518">
        <v>6.66</v>
      </c>
      <c r="H590" s="519">
        <v>6.5</v>
      </c>
    </row>
    <row r="591" spans="1:8" x14ac:dyDescent="0.25">
      <c r="A591" s="516" t="s">
        <v>35</v>
      </c>
      <c r="B591" s="517" t="s">
        <v>35</v>
      </c>
      <c r="C591" s="517" t="s">
        <v>1275</v>
      </c>
      <c r="D591" s="518">
        <v>8.48</v>
      </c>
      <c r="E591" s="518">
        <v>8.43</v>
      </c>
      <c r="F591" s="518">
        <v>8.3000000000000007</v>
      </c>
      <c r="G591" s="518">
        <v>7.81</v>
      </c>
      <c r="H591" s="519">
        <v>8.32</v>
      </c>
    </row>
    <row r="592" spans="1:8" x14ac:dyDescent="0.25">
      <c r="A592" s="516" t="s">
        <v>35</v>
      </c>
      <c r="B592" s="517" t="s">
        <v>35</v>
      </c>
      <c r="C592" s="517" t="s">
        <v>1276</v>
      </c>
      <c r="D592" s="518">
        <v>7.56</v>
      </c>
      <c r="E592" s="518">
        <v>8.2200000000000006</v>
      </c>
      <c r="F592" s="518">
        <v>7.64</v>
      </c>
      <c r="G592" s="518">
        <v>7.64</v>
      </c>
      <c r="H592" s="519">
        <v>7.93</v>
      </c>
    </row>
    <row r="593" spans="1:8" x14ac:dyDescent="0.25">
      <c r="A593" s="516" t="s">
        <v>35</v>
      </c>
      <c r="B593" s="517" t="s">
        <v>35</v>
      </c>
      <c r="C593" s="517" t="s">
        <v>1277</v>
      </c>
      <c r="D593" s="518">
        <v>5.88</v>
      </c>
      <c r="E593" s="518">
        <v>6.87</v>
      </c>
      <c r="F593" s="518">
        <v>6.45</v>
      </c>
      <c r="G593" s="518">
        <v>6.05</v>
      </c>
      <c r="H593" s="519">
        <v>6.24</v>
      </c>
    </row>
    <row r="594" spans="1:8" x14ac:dyDescent="0.25">
      <c r="A594" s="516" t="s">
        <v>35</v>
      </c>
      <c r="B594" s="517" t="s">
        <v>35</v>
      </c>
      <c r="C594" s="517" t="s">
        <v>1278</v>
      </c>
      <c r="D594" s="518">
        <v>4.1900000000000004</v>
      </c>
      <c r="E594" s="518">
        <v>6.44</v>
      </c>
      <c r="F594" s="518">
        <v>5.41</v>
      </c>
      <c r="G594" s="518">
        <v>5.81</v>
      </c>
      <c r="H594" s="519">
        <v>5.32</v>
      </c>
    </row>
    <row r="595" spans="1:8" x14ac:dyDescent="0.25">
      <c r="A595" s="516" t="s">
        <v>35</v>
      </c>
      <c r="B595" s="517" t="s">
        <v>35</v>
      </c>
      <c r="C595" s="517" t="s">
        <v>2051</v>
      </c>
      <c r="D595" s="518">
        <v>8.4700000000000006</v>
      </c>
      <c r="E595" s="518">
        <v>8.51</v>
      </c>
      <c r="F595" s="518">
        <v>8.34</v>
      </c>
      <c r="G595" s="518">
        <v>7.93</v>
      </c>
      <c r="H595" s="519">
        <v>8.3800000000000008</v>
      </c>
    </row>
    <row r="596" spans="1:8" x14ac:dyDescent="0.25">
      <c r="A596" s="516" t="s">
        <v>35</v>
      </c>
      <c r="B596" s="517" t="s">
        <v>35</v>
      </c>
      <c r="C596" s="517" t="s">
        <v>2052</v>
      </c>
      <c r="D596" s="518">
        <v>6.21</v>
      </c>
      <c r="E596" s="518">
        <v>7.24</v>
      </c>
      <c r="F596" s="518">
        <v>6.74</v>
      </c>
      <c r="G596" s="518">
        <v>6.66</v>
      </c>
      <c r="H596" s="519">
        <v>6.84</v>
      </c>
    </row>
    <row r="597" spans="1:8" x14ac:dyDescent="0.25">
      <c r="A597" s="516" t="s">
        <v>35</v>
      </c>
      <c r="B597" s="517" t="s">
        <v>35</v>
      </c>
      <c r="C597" s="517" t="s">
        <v>1281</v>
      </c>
      <c r="D597" s="518">
        <v>7.22</v>
      </c>
      <c r="E597" s="518">
        <v>7.87</v>
      </c>
      <c r="F597" s="518">
        <v>7.18</v>
      </c>
      <c r="G597" s="518">
        <v>7.19</v>
      </c>
      <c r="H597" s="519">
        <v>7.53</v>
      </c>
    </row>
    <row r="598" spans="1:8" x14ac:dyDescent="0.25">
      <c r="A598" s="516" t="s">
        <v>35</v>
      </c>
      <c r="B598" s="517" t="s">
        <v>35</v>
      </c>
      <c r="C598" s="517" t="s">
        <v>1284</v>
      </c>
      <c r="D598" s="518">
        <v>7.26</v>
      </c>
      <c r="E598" s="518">
        <v>8.1</v>
      </c>
      <c r="F598" s="518">
        <v>8.07</v>
      </c>
      <c r="G598" s="518">
        <v>7.95</v>
      </c>
      <c r="H598" s="519">
        <v>7.97</v>
      </c>
    </row>
    <row r="599" spans="1:8" x14ac:dyDescent="0.25">
      <c r="A599" s="516" t="s">
        <v>35</v>
      </c>
      <c r="B599" s="517" t="s">
        <v>35</v>
      </c>
      <c r="C599" s="517" t="s">
        <v>1285</v>
      </c>
      <c r="D599" s="518">
        <v>7.9</v>
      </c>
      <c r="E599" s="518">
        <v>7.97</v>
      </c>
      <c r="F599" s="518">
        <v>8.0500000000000007</v>
      </c>
      <c r="G599" s="518">
        <v>7.72</v>
      </c>
      <c r="H599" s="519">
        <v>8.0500000000000007</v>
      </c>
    </row>
    <row r="600" spans="1:8" x14ac:dyDescent="0.25">
      <c r="A600" s="516" t="s">
        <v>35</v>
      </c>
      <c r="B600" s="517" t="s">
        <v>35</v>
      </c>
      <c r="C600" s="517" t="s">
        <v>1286</v>
      </c>
      <c r="D600" s="518">
        <v>6.52</v>
      </c>
      <c r="E600" s="518">
        <v>7.03</v>
      </c>
      <c r="F600" s="518">
        <v>6.43</v>
      </c>
      <c r="G600" s="518">
        <v>6.86</v>
      </c>
      <c r="H600" s="519">
        <v>6.83</v>
      </c>
    </row>
    <row r="601" spans="1:8" x14ac:dyDescent="0.25">
      <c r="A601" s="516" t="s">
        <v>35</v>
      </c>
      <c r="B601" s="517" t="s">
        <v>35</v>
      </c>
      <c r="C601" s="517" t="s">
        <v>1287</v>
      </c>
      <c r="D601" s="518">
        <v>7.79</v>
      </c>
      <c r="E601" s="518">
        <v>8.0500000000000007</v>
      </c>
      <c r="F601" s="518">
        <v>7.77</v>
      </c>
      <c r="G601" s="518">
        <v>7.88</v>
      </c>
      <c r="H601" s="519">
        <v>8.02</v>
      </c>
    </row>
    <row r="602" spans="1:8" x14ac:dyDescent="0.25">
      <c r="A602" s="516" t="s">
        <v>35</v>
      </c>
      <c r="B602" s="517" t="s">
        <v>35</v>
      </c>
      <c r="C602" s="517" t="s">
        <v>1288</v>
      </c>
      <c r="D602" s="518">
        <v>6.08</v>
      </c>
      <c r="E602" s="518">
        <v>7.07</v>
      </c>
      <c r="F602" s="518">
        <v>6.47</v>
      </c>
      <c r="G602" s="518">
        <v>6.74</v>
      </c>
      <c r="H602" s="519">
        <v>6.77</v>
      </c>
    </row>
    <row r="603" spans="1:8" x14ac:dyDescent="0.25">
      <c r="A603" s="516" t="s">
        <v>35</v>
      </c>
      <c r="B603" s="517" t="s">
        <v>35</v>
      </c>
      <c r="C603" s="517" t="s">
        <v>1289</v>
      </c>
      <c r="D603" s="518">
        <v>8.5299999999999994</v>
      </c>
      <c r="E603" s="518">
        <v>8.39</v>
      </c>
      <c r="F603" s="518">
        <v>8.4</v>
      </c>
      <c r="G603" s="518">
        <v>7.9</v>
      </c>
      <c r="H603" s="519">
        <v>8.36</v>
      </c>
    </row>
    <row r="604" spans="1:8" x14ac:dyDescent="0.25">
      <c r="A604" s="516" t="s">
        <v>35</v>
      </c>
      <c r="B604" s="517" t="s">
        <v>35</v>
      </c>
      <c r="C604" s="517" t="s">
        <v>1290</v>
      </c>
      <c r="D604" s="518">
        <v>8.9</v>
      </c>
      <c r="E604" s="518">
        <v>8.7200000000000006</v>
      </c>
      <c r="F604" s="518">
        <v>8.3699999999999992</v>
      </c>
      <c r="G604" s="518">
        <v>8.0500000000000007</v>
      </c>
      <c r="H604" s="519">
        <v>8.56</v>
      </c>
    </row>
    <row r="605" spans="1:8" x14ac:dyDescent="0.25">
      <c r="A605" s="516" t="s">
        <v>35</v>
      </c>
      <c r="B605" s="517" t="s">
        <v>35</v>
      </c>
      <c r="C605" s="517" t="s">
        <v>1291</v>
      </c>
      <c r="D605" s="518">
        <v>7.53</v>
      </c>
      <c r="E605" s="518">
        <v>8.0399999999999991</v>
      </c>
      <c r="F605" s="518">
        <v>7.23</v>
      </c>
      <c r="G605" s="518">
        <v>7.21</v>
      </c>
      <c r="H605" s="519">
        <v>7.62</v>
      </c>
    </row>
    <row r="606" spans="1:8" x14ac:dyDescent="0.25">
      <c r="A606" s="516" t="s">
        <v>35</v>
      </c>
      <c r="B606" s="517" t="s">
        <v>35</v>
      </c>
      <c r="C606" s="517" t="s">
        <v>1292</v>
      </c>
      <c r="D606" s="518">
        <v>5.31</v>
      </c>
      <c r="E606" s="518">
        <v>7.67</v>
      </c>
      <c r="F606" s="518">
        <v>6.64</v>
      </c>
      <c r="G606" s="518">
        <v>6.86</v>
      </c>
      <c r="H606" s="519">
        <v>6.78</v>
      </c>
    </row>
    <row r="607" spans="1:8" x14ac:dyDescent="0.25">
      <c r="A607" s="516" t="s">
        <v>35</v>
      </c>
      <c r="B607" s="517" t="s">
        <v>35</v>
      </c>
      <c r="C607" s="517" t="s">
        <v>1293</v>
      </c>
      <c r="D607" s="518">
        <v>3.68</v>
      </c>
      <c r="E607" s="518">
        <v>5.34</v>
      </c>
      <c r="F607" s="518">
        <v>5.21</v>
      </c>
      <c r="G607" s="518">
        <v>3.09</v>
      </c>
      <c r="H607" s="519">
        <v>3.74</v>
      </c>
    </row>
    <row r="608" spans="1:8" x14ac:dyDescent="0.25">
      <c r="A608" s="516" t="s">
        <v>35</v>
      </c>
      <c r="B608" s="517" t="s">
        <v>35</v>
      </c>
      <c r="C608" s="517" t="s">
        <v>1294</v>
      </c>
      <c r="D608" s="518">
        <v>4.9400000000000004</v>
      </c>
      <c r="E608" s="518">
        <v>6.64</v>
      </c>
      <c r="F608" s="518">
        <v>5.95</v>
      </c>
      <c r="G608" s="518">
        <v>6.23</v>
      </c>
      <c r="H608" s="519">
        <v>5.97</v>
      </c>
    </row>
    <row r="609" spans="1:8" x14ac:dyDescent="0.25">
      <c r="A609" s="516" t="s">
        <v>35</v>
      </c>
      <c r="B609" s="517" t="s">
        <v>35</v>
      </c>
      <c r="C609" s="517" t="s">
        <v>2402</v>
      </c>
      <c r="D609" s="518">
        <v>3.05</v>
      </c>
      <c r="E609" s="518">
        <v>3.33</v>
      </c>
      <c r="F609" s="518">
        <v>2.6</v>
      </c>
      <c r="G609" s="518">
        <v>3.44</v>
      </c>
      <c r="H609" s="519">
        <v>2.04</v>
      </c>
    </row>
    <row r="610" spans="1:8" x14ac:dyDescent="0.25">
      <c r="A610" s="516" t="s">
        <v>35</v>
      </c>
      <c r="B610" s="517" t="s">
        <v>35</v>
      </c>
      <c r="C610" s="517" t="s">
        <v>2054</v>
      </c>
      <c r="D610" s="518">
        <v>6.73</v>
      </c>
      <c r="E610" s="518">
        <v>7.63</v>
      </c>
      <c r="F610" s="518">
        <v>6.8</v>
      </c>
      <c r="G610" s="518">
        <v>6.91</v>
      </c>
      <c r="H610" s="519">
        <v>7.2</v>
      </c>
    </row>
    <row r="611" spans="1:8" x14ac:dyDescent="0.25">
      <c r="A611" s="516" t="s">
        <v>35</v>
      </c>
      <c r="B611" s="517" t="s">
        <v>35</v>
      </c>
      <c r="C611" s="517" t="s">
        <v>1296</v>
      </c>
      <c r="D611" s="518">
        <v>6.27</v>
      </c>
      <c r="E611" s="518">
        <v>7.57</v>
      </c>
      <c r="F611" s="518">
        <v>7.04</v>
      </c>
      <c r="G611" s="518">
        <v>6.97</v>
      </c>
      <c r="H611" s="519">
        <v>7.12</v>
      </c>
    </row>
    <row r="612" spans="1:8" x14ac:dyDescent="0.25">
      <c r="A612" s="516" t="s">
        <v>35</v>
      </c>
      <c r="B612" s="517" t="s">
        <v>35</v>
      </c>
      <c r="C612" s="517" t="s">
        <v>1297</v>
      </c>
      <c r="D612" s="518">
        <v>5.63</v>
      </c>
      <c r="E612" s="518">
        <v>6.7</v>
      </c>
      <c r="F612" s="518">
        <v>6.23</v>
      </c>
      <c r="G612" s="518">
        <v>6.34</v>
      </c>
      <c r="H612" s="519">
        <v>6.31</v>
      </c>
    </row>
    <row r="613" spans="1:8" x14ac:dyDescent="0.25">
      <c r="A613" s="516" t="s">
        <v>35</v>
      </c>
      <c r="B613" s="517" t="s">
        <v>35</v>
      </c>
      <c r="C613" s="517" t="s">
        <v>1298</v>
      </c>
      <c r="D613" s="518">
        <v>4.08</v>
      </c>
      <c r="E613" s="518">
        <v>5.56</v>
      </c>
      <c r="F613" s="518">
        <v>4.8099999999999996</v>
      </c>
      <c r="G613" s="518">
        <v>4.99</v>
      </c>
      <c r="H613" s="519">
        <v>4.63</v>
      </c>
    </row>
    <row r="614" spans="1:8" x14ac:dyDescent="0.25">
      <c r="A614" s="516" t="s">
        <v>35</v>
      </c>
      <c r="B614" s="517" t="s">
        <v>35</v>
      </c>
      <c r="C614" s="517" t="s">
        <v>1299</v>
      </c>
      <c r="D614" s="518">
        <v>6.59</v>
      </c>
      <c r="E614" s="518">
        <v>8.06</v>
      </c>
      <c r="F614" s="518">
        <v>7.11</v>
      </c>
      <c r="G614" s="518">
        <v>7.37</v>
      </c>
      <c r="H614" s="519">
        <v>7.45</v>
      </c>
    </row>
    <row r="615" spans="1:8" x14ac:dyDescent="0.25">
      <c r="A615" s="516" t="s">
        <v>35</v>
      </c>
      <c r="B615" s="517" t="s">
        <v>35</v>
      </c>
      <c r="C615" s="517" t="s">
        <v>465</v>
      </c>
      <c r="D615" s="518">
        <v>5.35</v>
      </c>
      <c r="E615" s="518">
        <v>7.62</v>
      </c>
      <c r="F615" s="518">
        <v>6.67</v>
      </c>
      <c r="G615" s="518">
        <v>7.11</v>
      </c>
      <c r="H615" s="519">
        <v>6.9</v>
      </c>
    </row>
    <row r="616" spans="1:8" x14ac:dyDescent="0.25">
      <c r="A616" s="516" t="s">
        <v>35</v>
      </c>
      <c r="B616" s="517" t="s">
        <v>35</v>
      </c>
      <c r="C616" s="517" t="s">
        <v>1300</v>
      </c>
      <c r="D616" s="518">
        <v>7.81</v>
      </c>
      <c r="E616" s="518">
        <v>8.09</v>
      </c>
      <c r="F616" s="518">
        <v>7.46</v>
      </c>
      <c r="G616" s="518">
        <v>7.63</v>
      </c>
      <c r="H616" s="519">
        <v>7.86</v>
      </c>
    </row>
    <row r="617" spans="1:8" x14ac:dyDescent="0.25">
      <c r="A617" s="516" t="s">
        <v>35</v>
      </c>
      <c r="B617" s="517" t="s">
        <v>35</v>
      </c>
      <c r="C617" s="517" t="s">
        <v>1301</v>
      </c>
      <c r="D617" s="518">
        <v>6.74</v>
      </c>
      <c r="E617" s="518">
        <v>7.94</v>
      </c>
      <c r="F617" s="518">
        <v>7.43</v>
      </c>
      <c r="G617" s="518">
        <v>7.22</v>
      </c>
      <c r="H617" s="519">
        <v>7.53</v>
      </c>
    </row>
    <row r="618" spans="1:8" x14ac:dyDescent="0.25">
      <c r="A618" s="516" t="s">
        <v>35</v>
      </c>
      <c r="B618" s="517" t="s">
        <v>35</v>
      </c>
      <c r="C618" s="517" t="s">
        <v>1302</v>
      </c>
      <c r="D618" s="518">
        <v>8.91</v>
      </c>
      <c r="E618" s="518">
        <v>8.56</v>
      </c>
      <c r="F618" s="518">
        <v>8.2899999999999991</v>
      </c>
      <c r="G618" s="518">
        <v>8.0399999999999991</v>
      </c>
      <c r="H618" s="519">
        <v>8.56</v>
      </c>
    </row>
    <row r="619" spans="1:8" x14ac:dyDescent="0.25">
      <c r="A619" s="516" t="s">
        <v>35</v>
      </c>
      <c r="B619" s="517" t="s">
        <v>35</v>
      </c>
      <c r="C619" s="517" t="s">
        <v>1303</v>
      </c>
      <c r="D619" s="518">
        <v>8.5299999999999994</v>
      </c>
      <c r="E619" s="518">
        <v>8.52</v>
      </c>
      <c r="F619" s="518">
        <v>8.39</v>
      </c>
      <c r="G619" s="518">
        <v>8.1</v>
      </c>
      <c r="H619" s="519">
        <v>8.4700000000000006</v>
      </c>
    </row>
    <row r="620" spans="1:8" x14ac:dyDescent="0.25">
      <c r="A620" s="516" t="s">
        <v>35</v>
      </c>
      <c r="B620" s="517" t="s">
        <v>35</v>
      </c>
      <c r="C620" s="517" t="s">
        <v>1305</v>
      </c>
      <c r="D620" s="518">
        <v>5.61</v>
      </c>
      <c r="E620" s="518">
        <v>6.99</v>
      </c>
      <c r="F620" s="518">
        <v>6.34</v>
      </c>
      <c r="G620" s="518">
        <v>6.48</v>
      </c>
      <c r="H620" s="519">
        <v>6.46</v>
      </c>
    </row>
    <row r="621" spans="1:8" x14ac:dyDescent="0.25">
      <c r="A621" s="516" t="s">
        <v>35</v>
      </c>
      <c r="B621" s="517" t="s">
        <v>35</v>
      </c>
      <c r="C621" s="517" t="s">
        <v>1306</v>
      </c>
      <c r="D621" s="518">
        <v>5.22</v>
      </c>
      <c r="E621" s="518">
        <v>6.88</v>
      </c>
      <c r="F621" s="518">
        <v>5.91</v>
      </c>
      <c r="G621" s="518">
        <v>5.89</v>
      </c>
      <c r="H621" s="519">
        <v>6.07</v>
      </c>
    </row>
    <row r="622" spans="1:8" x14ac:dyDescent="0.25">
      <c r="A622" s="516" t="s">
        <v>35</v>
      </c>
      <c r="B622" s="517" t="s">
        <v>35</v>
      </c>
      <c r="C622" s="517" t="s">
        <v>1307</v>
      </c>
      <c r="D622" s="518">
        <v>7.71</v>
      </c>
      <c r="E622" s="518">
        <v>8.18</v>
      </c>
      <c r="F622" s="518">
        <v>7.85</v>
      </c>
      <c r="G622" s="518">
        <v>7.51</v>
      </c>
      <c r="H622" s="519">
        <v>7.94</v>
      </c>
    </row>
    <row r="623" spans="1:8" x14ac:dyDescent="0.25">
      <c r="A623" s="516" t="s">
        <v>35</v>
      </c>
      <c r="B623" s="517" t="s">
        <v>35</v>
      </c>
      <c r="C623" s="517" t="s">
        <v>1309</v>
      </c>
      <c r="D623" s="518">
        <v>5.18</v>
      </c>
      <c r="E623" s="518">
        <v>7.06</v>
      </c>
      <c r="F623" s="518">
        <v>6.36</v>
      </c>
      <c r="G623" s="518">
        <v>6.1</v>
      </c>
      <c r="H623" s="519">
        <v>6.21</v>
      </c>
    </row>
    <row r="624" spans="1:8" x14ac:dyDescent="0.25">
      <c r="A624" s="516" t="s">
        <v>35</v>
      </c>
      <c r="B624" s="517" t="s">
        <v>35</v>
      </c>
      <c r="C624" s="517" t="s">
        <v>1311</v>
      </c>
      <c r="D624" s="518">
        <v>4.6399999999999997</v>
      </c>
      <c r="E624" s="518">
        <v>5.91</v>
      </c>
      <c r="F624" s="518">
        <v>4.97</v>
      </c>
      <c r="G624" s="518">
        <v>4.93</v>
      </c>
      <c r="H624" s="519">
        <v>4.93</v>
      </c>
    </row>
    <row r="625" spans="1:8" x14ac:dyDescent="0.25">
      <c r="A625" s="516" t="s">
        <v>35</v>
      </c>
      <c r="B625" s="517" t="s">
        <v>35</v>
      </c>
      <c r="C625" s="517" t="s">
        <v>1312</v>
      </c>
      <c r="D625" s="518">
        <v>6.8</v>
      </c>
      <c r="E625" s="518">
        <v>7.21</v>
      </c>
      <c r="F625" s="518">
        <v>6.44</v>
      </c>
      <c r="G625" s="518">
        <v>6.34</v>
      </c>
      <c r="H625" s="519">
        <v>6.93</v>
      </c>
    </row>
    <row r="626" spans="1:8" x14ac:dyDescent="0.25">
      <c r="A626" s="516" t="s">
        <v>35</v>
      </c>
      <c r="B626" s="517" t="s">
        <v>35</v>
      </c>
      <c r="C626" s="517" t="s">
        <v>1313</v>
      </c>
      <c r="D626" s="518">
        <v>7.26</v>
      </c>
      <c r="E626" s="518">
        <v>7.87</v>
      </c>
      <c r="F626" s="518">
        <v>7.47</v>
      </c>
      <c r="G626" s="518">
        <v>7.37</v>
      </c>
      <c r="H626" s="519">
        <v>7.66</v>
      </c>
    </row>
    <row r="627" spans="1:8" x14ac:dyDescent="0.25">
      <c r="A627" s="516" t="s">
        <v>35</v>
      </c>
      <c r="B627" s="517" t="s">
        <v>35</v>
      </c>
      <c r="C627" s="517" t="s">
        <v>1314</v>
      </c>
      <c r="D627" s="518">
        <v>7.48</v>
      </c>
      <c r="E627" s="518">
        <v>8.02</v>
      </c>
      <c r="F627" s="518">
        <v>7.86</v>
      </c>
      <c r="G627" s="518">
        <v>7.63</v>
      </c>
      <c r="H627" s="519">
        <v>7.92</v>
      </c>
    </row>
    <row r="628" spans="1:8" x14ac:dyDescent="0.25">
      <c r="A628" s="516" t="s">
        <v>35</v>
      </c>
      <c r="B628" s="517" t="s">
        <v>35</v>
      </c>
      <c r="C628" s="517" t="s">
        <v>1315</v>
      </c>
      <c r="D628" s="518">
        <v>6.56</v>
      </c>
      <c r="E628" s="518">
        <v>8.11</v>
      </c>
      <c r="F628" s="518">
        <v>7.6</v>
      </c>
      <c r="G628" s="518">
        <v>7.6</v>
      </c>
      <c r="H628" s="519">
        <v>7.64</v>
      </c>
    </row>
    <row r="629" spans="1:8" x14ac:dyDescent="0.25">
      <c r="A629" s="516" t="s">
        <v>35</v>
      </c>
      <c r="B629" s="517" t="s">
        <v>35</v>
      </c>
      <c r="C629" s="517" t="s">
        <v>2403</v>
      </c>
      <c r="D629" s="518">
        <v>5.86</v>
      </c>
      <c r="E629" s="518">
        <v>7.28</v>
      </c>
      <c r="F629" s="518">
        <v>6.65</v>
      </c>
      <c r="G629" s="518">
        <v>6.51</v>
      </c>
      <c r="H629" s="519">
        <v>6.66</v>
      </c>
    </row>
    <row r="630" spans="1:8" x14ac:dyDescent="0.25">
      <c r="A630" s="516" t="s">
        <v>35</v>
      </c>
      <c r="B630" s="517" t="s">
        <v>35</v>
      </c>
      <c r="C630" s="517" t="s">
        <v>1317</v>
      </c>
      <c r="D630" s="518">
        <v>7.11</v>
      </c>
      <c r="E630" s="518">
        <v>7.51</v>
      </c>
      <c r="F630" s="518">
        <v>6.61</v>
      </c>
      <c r="G630" s="518">
        <v>7.17</v>
      </c>
      <c r="H630" s="519">
        <v>7.34</v>
      </c>
    </row>
    <row r="631" spans="1:8" x14ac:dyDescent="0.25">
      <c r="A631" s="516" t="s">
        <v>35</v>
      </c>
      <c r="B631" s="517" t="s">
        <v>35</v>
      </c>
      <c r="C631" s="517" t="s">
        <v>1318</v>
      </c>
      <c r="D631" s="518">
        <v>5.21</v>
      </c>
      <c r="E631" s="518">
        <v>6.46</v>
      </c>
      <c r="F631" s="518">
        <v>5.69</v>
      </c>
      <c r="G631" s="518">
        <v>5.8</v>
      </c>
      <c r="H631" s="519">
        <v>5.73</v>
      </c>
    </row>
    <row r="632" spans="1:8" x14ac:dyDescent="0.25">
      <c r="A632" s="516" t="s">
        <v>35</v>
      </c>
      <c r="B632" s="517" t="s">
        <v>35</v>
      </c>
      <c r="C632" s="517" t="s">
        <v>2404</v>
      </c>
      <c r="D632" s="518">
        <v>7.57</v>
      </c>
      <c r="E632" s="518">
        <v>7.98</v>
      </c>
      <c r="F632" s="518">
        <v>7.43</v>
      </c>
      <c r="G632" s="518">
        <v>7.5</v>
      </c>
      <c r="H632" s="519">
        <v>7.85</v>
      </c>
    </row>
    <row r="633" spans="1:8" x14ac:dyDescent="0.25">
      <c r="A633" s="516" t="s">
        <v>35</v>
      </c>
      <c r="B633" s="517" t="s">
        <v>35</v>
      </c>
      <c r="C633" s="517" t="s">
        <v>1320</v>
      </c>
      <c r="D633" s="518">
        <v>3.91</v>
      </c>
      <c r="E633" s="518">
        <v>5.6</v>
      </c>
      <c r="F633" s="518">
        <v>4.75</v>
      </c>
      <c r="G633" s="518">
        <v>4.46</v>
      </c>
      <c r="H633" s="519">
        <v>4.5199999999999996</v>
      </c>
    </row>
    <row r="634" spans="1:8" x14ac:dyDescent="0.25">
      <c r="A634" s="516" t="s">
        <v>35</v>
      </c>
      <c r="B634" s="517" t="s">
        <v>35</v>
      </c>
      <c r="C634" s="517" t="s">
        <v>1321</v>
      </c>
      <c r="D634" s="518">
        <v>4.9000000000000004</v>
      </c>
      <c r="E634" s="518">
        <v>6.34</v>
      </c>
      <c r="F634" s="518">
        <v>5.74</v>
      </c>
      <c r="G634" s="518">
        <v>5.79</v>
      </c>
      <c r="H634" s="519">
        <v>5.64</v>
      </c>
    </row>
    <row r="635" spans="1:8" x14ac:dyDescent="0.25">
      <c r="A635" s="516" t="s">
        <v>35</v>
      </c>
      <c r="B635" s="517" t="s">
        <v>35</v>
      </c>
      <c r="C635" s="517" t="s">
        <v>1322</v>
      </c>
      <c r="D635" s="518">
        <v>6.31</v>
      </c>
      <c r="E635" s="518">
        <v>7.64</v>
      </c>
      <c r="F635" s="518">
        <v>7.02</v>
      </c>
      <c r="G635" s="518">
        <v>6.91</v>
      </c>
      <c r="H635" s="519">
        <v>7.1</v>
      </c>
    </row>
    <row r="636" spans="1:8" x14ac:dyDescent="0.25">
      <c r="A636" s="516" t="s">
        <v>35</v>
      </c>
      <c r="B636" s="517" t="s">
        <v>35</v>
      </c>
      <c r="C636" s="517" t="s">
        <v>1323</v>
      </c>
      <c r="D636" s="518">
        <v>7.68</v>
      </c>
      <c r="E636" s="518">
        <v>8.2100000000000009</v>
      </c>
      <c r="F636" s="518">
        <v>7.94</v>
      </c>
      <c r="G636" s="518">
        <v>7.53</v>
      </c>
      <c r="H636" s="519">
        <v>8.02</v>
      </c>
    </row>
    <row r="637" spans="1:8" x14ac:dyDescent="0.25">
      <c r="A637" s="516" t="s">
        <v>35</v>
      </c>
      <c r="B637" s="517" t="s">
        <v>35</v>
      </c>
      <c r="C637" s="517" t="s">
        <v>1112</v>
      </c>
      <c r="D637" s="518">
        <v>8.2200000000000006</v>
      </c>
      <c r="E637" s="518">
        <v>8.49</v>
      </c>
      <c r="F637" s="518">
        <v>8.1999999999999993</v>
      </c>
      <c r="G637" s="518">
        <v>7.96</v>
      </c>
      <c r="H637" s="519">
        <v>8.2799999999999994</v>
      </c>
    </row>
    <row r="638" spans="1:8" x14ac:dyDescent="0.25">
      <c r="A638" s="516" t="s">
        <v>35</v>
      </c>
      <c r="B638" s="517" t="s">
        <v>35</v>
      </c>
      <c r="C638" s="517" t="s">
        <v>1324</v>
      </c>
      <c r="D638" s="518">
        <v>6.45</v>
      </c>
      <c r="E638" s="518">
        <v>7.73</v>
      </c>
      <c r="F638" s="518">
        <v>7.33</v>
      </c>
      <c r="G638" s="518">
        <v>7.55</v>
      </c>
      <c r="H638" s="519">
        <v>7.51</v>
      </c>
    </row>
    <row r="639" spans="1:8" x14ac:dyDescent="0.25">
      <c r="A639" s="516" t="s">
        <v>35</v>
      </c>
      <c r="B639" s="517" t="s">
        <v>35</v>
      </c>
      <c r="C639" s="517" t="s">
        <v>1326</v>
      </c>
      <c r="D639" s="518">
        <v>7.89</v>
      </c>
      <c r="E639" s="518">
        <v>8.15</v>
      </c>
      <c r="F639" s="518">
        <v>7.58</v>
      </c>
      <c r="G639" s="518">
        <v>7.15</v>
      </c>
      <c r="H639" s="519">
        <v>7.84</v>
      </c>
    </row>
    <row r="640" spans="1:8" x14ac:dyDescent="0.25">
      <c r="A640" s="516" t="s">
        <v>35</v>
      </c>
      <c r="B640" s="517" t="s">
        <v>35</v>
      </c>
      <c r="C640" s="517" t="s">
        <v>1327</v>
      </c>
      <c r="D640" s="518">
        <v>8.4700000000000006</v>
      </c>
      <c r="E640" s="518">
        <v>8.42</v>
      </c>
      <c r="F640" s="518">
        <v>8.18</v>
      </c>
      <c r="G640" s="518">
        <v>7.88</v>
      </c>
      <c r="H640" s="519">
        <v>8.3800000000000008</v>
      </c>
    </row>
    <row r="641" spans="1:8" x14ac:dyDescent="0.25">
      <c r="A641" s="516" t="s">
        <v>35</v>
      </c>
      <c r="B641" s="517" t="s">
        <v>35</v>
      </c>
      <c r="C641" s="517" t="s">
        <v>1328</v>
      </c>
      <c r="D641" s="518">
        <v>5.93</v>
      </c>
      <c r="E641" s="518">
        <v>6.88</v>
      </c>
      <c r="F641" s="518">
        <v>6.42</v>
      </c>
      <c r="G641" s="518">
        <v>6.03</v>
      </c>
      <c r="H641" s="519">
        <v>6.42</v>
      </c>
    </row>
    <row r="642" spans="1:8" x14ac:dyDescent="0.25">
      <c r="A642" s="516" t="s">
        <v>35</v>
      </c>
      <c r="B642" s="517" t="s">
        <v>35</v>
      </c>
      <c r="C642" s="517" t="s">
        <v>1329</v>
      </c>
      <c r="D642" s="518">
        <v>7.36</v>
      </c>
      <c r="E642" s="518">
        <v>6.87</v>
      </c>
      <c r="F642" s="518">
        <v>7.29</v>
      </c>
      <c r="G642" s="518">
        <v>6.73</v>
      </c>
      <c r="H642" s="519">
        <v>7.38</v>
      </c>
    </row>
    <row r="643" spans="1:8" x14ac:dyDescent="0.25">
      <c r="A643" s="516" t="s">
        <v>35</v>
      </c>
      <c r="B643" s="517" t="s">
        <v>35</v>
      </c>
      <c r="C643" s="517" t="s">
        <v>1330</v>
      </c>
      <c r="D643" s="518">
        <v>5.89</v>
      </c>
      <c r="E643" s="518">
        <v>7.22</v>
      </c>
      <c r="F643" s="518">
        <v>5.96</v>
      </c>
      <c r="G643" s="518">
        <v>6.46</v>
      </c>
      <c r="H643" s="519">
        <v>6.45</v>
      </c>
    </row>
    <row r="644" spans="1:8" x14ac:dyDescent="0.25">
      <c r="A644" s="516" t="s">
        <v>35</v>
      </c>
      <c r="B644" s="517" t="s">
        <v>35</v>
      </c>
      <c r="C644" s="517" t="s">
        <v>1331</v>
      </c>
      <c r="D644" s="518">
        <v>4.38</v>
      </c>
      <c r="E644" s="518">
        <v>6.23</v>
      </c>
      <c r="F644" s="518">
        <v>5.53</v>
      </c>
      <c r="G644" s="518">
        <v>6.04</v>
      </c>
      <c r="H644" s="519">
        <v>5.5</v>
      </c>
    </row>
    <row r="645" spans="1:8" x14ac:dyDescent="0.25">
      <c r="A645" s="516" t="s">
        <v>35</v>
      </c>
      <c r="B645" s="517" t="s">
        <v>35</v>
      </c>
      <c r="C645" s="517" t="s">
        <v>1332</v>
      </c>
      <c r="D645" s="518">
        <v>4.8600000000000003</v>
      </c>
      <c r="E645" s="518">
        <v>6.24</v>
      </c>
      <c r="F645" s="518">
        <v>6.36</v>
      </c>
      <c r="G645" s="518">
        <v>5.51</v>
      </c>
      <c r="H645" s="519">
        <v>5.71</v>
      </c>
    </row>
    <row r="646" spans="1:8" x14ac:dyDescent="0.25">
      <c r="A646" s="516" t="s">
        <v>35</v>
      </c>
      <c r="B646" s="517" t="s">
        <v>35</v>
      </c>
      <c r="C646" s="517" t="s">
        <v>1333</v>
      </c>
      <c r="D646" s="518">
        <v>8.69</v>
      </c>
      <c r="E646" s="518">
        <v>8.6</v>
      </c>
      <c r="F646" s="518">
        <v>8.3800000000000008</v>
      </c>
      <c r="G646" s="518">
        <v>8.1300000000000008</v>
      </c>
      <c r="H646" s="519">
        <v>8.5399999999999991</v>
      </c>
    </row>
    <row r="647" spans="1:8" x14ac:dyDescent="0.25">
      <c r="A647" s="516" t="s">
        <v>35</v>
      </c>
      <c r="B647" s="517" t="s">
        <v>35</v>
      </c>
      <c r="C647" s="517" t="s">
        <v>1334</v>
      </c>
      <c r="D647" s="518">
        <v>7.42</v>
      </c>
      <c r="E647" s="518">
        <v>7.71</v>
      </c>
      <c r="F647" s="518">
        <v>7.37</v>
      </c>
      <c r="G647" s="518">
        <v>7.54</v>
      </c>
      <c r="H647" s="519">
        <v>7.68</v>
      </c>
    </row>
    <row r="648" spans="1:8" x14ac:dyDescent="0.25">
      <c r="A648" s="516" t="s">
        <v>35</v>
      </c>
      <c r="B648" s="517" t="s">
        <v>35</v>
      </c>
      <c r="C648" s="517" t="s">
        <v>2060</v>
      </c>
      <c r="D648" s="518">
        <v>6.18</v>
      </c>
      <c r="E648" s="518">
        <v>7.23</v>
      </c>
      <c r="F648" s="518">
        <v>6.69</v>
      </c>
      <c r="G648" s="518">
        <v>6.77</v>
      </c>
      <c r="H648" s="519">
        <v>6.86</v>
      </c>
    </row>
    <row r="649" spans="1:8" x14ac:dyDescent="0.25">
      <c r="A649" s="516" t="s">
        <v>35</v>
      </c>
      <c r="B649" s="517" t="s">
        <v>35</v>
      </c>
      <c r="C649" s="517" t="s">
        <v>1337</v>
      </c>
      <c r="D649" s="518">
        <v>7.32</v>
      </c>
      <c r="E649" s="518">
        <v>8.27</v>
      </c>
      <c r="F649" s="518">
        <v>7.81</v>
      </c>
      <c r="G649" s="518">
        <v>7.86</v>
      </c>
      <c r="H649" s="519">
        <v>7.99</v>
      </c>
    </row>
    <row r="650" spans="1:8" x14ac:dyDescent="0.25">
      <c r="A650" s="516" t="s">
        <v>35</v>
      </c>
      <c r="B650" s="517" t="s">
        <v>35</v>
      </c>
      <c r="C650" s="517" t="s">
        <v>1338</v>
      </c>
      <c r="D650" s="518">
        <v>8.4499999999999993</v>
      </c>
      <c r="E650" s="518">
        <v>8.24</v>
      </c>
      <c r="F650" s="518">
        <v>7.99</v>
      </c>
      <c r="G650" s="518">
        <v>7.91</v>
      </c>
      <c r="H650" s="519">
        <v>8.24</v>
      </c>
    </row>
    <row r="651" spans="1:8" x14ac:dyDescent="0.25">
      <c r="A651" s="516" t="s">
        <v>35</v>
      </c>
      <c r="B651" s="517" t="s">
        <v>35</v>
      </c>
      <c r="C651" s="517" t="s">
        <v>1339</v>
      </c>
      <c r="D651" s="518">
        <v>5.56</v>
      </c>
      <c r="E651" s="518">
        <v>6.8</v>
      </c>
      <c r="F651" s="518">
        <v>6.74</v>
      </c>
      <c r="G651" s="518">
        <v>6.47</v>
      </c>
      <c r="H651" s="519">
        <v>6.43</v>
      </c>
    </row>
    <row r="652" spans="1:8" x14ac:dyDescent="0.25">
      <c r="A652" s="516" t="s">
        <v>35</v>
      </c>
      <c r="B652" s="517" t="s">
        <v>35</v>
      </c>
      <c r="C652" s="517" t="s">
        <v>1340</v>
      </c>
      <c r="D652" s="518">
        <v>4.3099999999999996</v>
      </c>
      <c r="E652" s="518">
        <v>5.59</v>
      </c>
      <c r="F652" s="518">
        <v>4.28</v>
      </c>
      <c r="G652" s="518">
        <v>5.29</v>
      </c>
      <c r="H652" s="519">
        <v>4.53</v>
      </c>
    </row>
    <row r="653" spans="1:8" x14ac:dyDescent="0.25">
      <c r="A653" s="516" t="s">
        <v>35</v>
      </c>
      <c r="B653" s="517" t="s">
        <v>35</v>
      </c>
      <c r="C653" s="517" t="s">
        <v>1341</v>
      </c>
      <c r="D653" s="518">
        <v>7.24</v>
      </c>
      <c r="E653" s="518">
        <v>7.73</v>
      </c>
      <c r="F653" s="518">
        <v>7.61</v>
      </c>
      <c r="G653" s="518">
        <v>7.25</v>
      </c>
      <c r="H653" s="519">
        <v>7.62</v>
      </c>
    </row>
    <row r="654" spans="1:8" x14ac:dyDescent="0.25">
      <c r="A654" s="516" t="s">
        <v>35</v>
      </c>
      <c r="B654" s="517" t="s">
        <v>35</v>
      </c>
      <c r="C654" s="517" t="s">
        <v>1342</v>
      </c>
      <c r="D654" s="518">
        <v>7.14</v>
      </c>
      <c r="E654" s="518">
        <v>7.83</v>
      </c>
      <c r="F654" s="518">
        <v>7</v>
      </c>
      <c r="G654" s="518">
        <v>7.24</v>
      </c>
      <c r="H654" s="519">
        <v>7.46</v>
      </c>
    </row>
    <row r="655" spans="1:8" x14ac:dyDescent="0.25">
      <c r="A655" s="516" t="s">
        <v>35</v>
      </c>
      <c r="B655" s="517" t="s">
        <v>35</v>
      </c>
      <c r="C655" s="517" t="s">
        <v>2405</v>
      </c>
      <c r="D655" s="518">
        <v>3.9</v>
      </c>
      <c r="E655" s="518">
        <v>5.14</v>
      </c>
      <c r="F655" s="518">
        <v>5.07</v>
      </c>
      <c r="G655" s="518">
        <v>4.92</v>
      </c>
      <c r="H655" s="519">
        <v>4.4000000000000004</v>
      </c>
    </row>
    <row r="656" spans="1:8" x14ac:dyDescent="0.25">
      <c r="A656" s="516" t="s">
        <v>35</v>
      </c>
      <c r="B656" s="517" t="s">
        <v>35</v>
      </c>
      <c r="C656" s="517" t="s">
        <v>1344</v>
      </c>
      <c r="D656" s="518">
        <v>4.5</v>
      </c>
      <c r="E656" s="518">
        <v>5.65</v>
      </c>
      <c r="F656" s="518">
        <v>5.36</v>
      </c>
      <c r="G656" s="518">
        <v>5.71</v>
      </c>
      <c r="H656" s="519">
        <v>5.18</v>
      </c>
    </row>
    <row r="657" spans="1:8" x14ac:dyDescent="0.25">
      <c r="A657" s="516" t="s">
        <v>35</v>
      </c>
      <c r="B657" s="517" t="s">
        <v>35</v>
      </c>
      <c r="C657" s="517" t="s">
        <v>1345</v>
      </c>
      <c r="D657" s="518">
        <v>4.76</v>
      </c>
      <c r="E657" s="518">
        <v>6.44</v>
      </c>
      <c r="F657" s="518">
        <v>5.13</v>
      </c>
      <c r="G657" s="518">
        <v>5.7</v>
      </c>
      <c r="H657" s="519">
        <v>5.46</v>
      </c>
    </row>
    <row r="658" spans="1:8" x14ac:dyDescent="0.25">
      <c r="A658" s="516" t="s">
        <v>35</v>
      </c>
      <c r="B658" s="517" t="s">
        <v>35</v>
      </c>
      <c r="C658" s="517" t="s">
        <v>1346</v>
      </c>
      <c r="D658" s="518">
        <v>4.07</v>
      </c>
      <c r="E658" s="518">
        <v>6.16</v>
      </c>
      <c r="F658" s="518">
        <v>5.1100000000000003</v>
      </c>
      <c r="G658" s="518">
        <v>5.49</v>
      </c>
      <c r="H658" s="519">
        <v>5.09</v>
      </c>
    </row>
    <row r="659" spans="1:8" x14ac:dyDescent="0.25">
      <c r="A659" s="516" t="s">
        <v>35</v>
      </c>
      <c r="B659" s="517" t="s">
        <v>35</v>
      </c>
      <c r="C659" s="517" t="s">
        <v>1122</v>
      </c>
      <c r="D659" s="518">
        <v>5.74</v>
      </c>
      <c r="E659" s="518">
        <v>6.42</v>
      </c>
      <c r="F659" s="518">
        <v>5.6</v>
      </c>
      <c r="G659" s="518">
        <v>5.93</v>
      </c>
      <c r="H659" s="519">
        <v>5.87</v>
      </c>
    </row>
    <row r="660" spans="1:8" x14ac:dyDescent="0.25">
      <c r="A660" s="516" t="s">
        <v>35</v>
      </c>
      <c r="B660" s="517" t="s">
        <v>35</v>
      </c>
      <c r="C660" s="517" t="s">
        <v>1347</v>
      </c>
      <c r="D660" s="518">
        <v>6.73</v>
      </c>
      <c r="E660" s="518">
        <v>7.49</v>
      </c>
      <c r="F660" s="518">
        <v>6.98</v>
      </c>
      <c r="G660" s="518">
        <v>7.09</v>
      </c>
      <c r="H660" s="519">
        <v>7.24</v>
      </c>
    </row>
    <row r="661" spans="1:8" x14ac:dyDescent="0.25">
      <c r="A661" s="516" t="s">
        <v>35</v>
      </c>
      <c r="B661" s="517" t="s">
        <v>35</v>
      </c>
      <c r="C661" s="517" t="s">
        <v>1348</v>
      </c>
      <c r="D661" s="518">
        <v>7.4</v>
      </c>
      <c r="E661" s="518">
        <v>7.92</v>
      </c>
      <c r="F661" s="518">
        <v>7.27</v>
      </c>
      <c r="G661" s="518">
        <v>7.47</v>
      </c>
      <c r="H661" s="519">
        <v>7.74</v>
      </c>
    </row>
    <row r="662" spans="1:8" x14ac:dyDescent="0.25">
      <c r="A662" s="516" t="s">
        <v>35</v>
      </c>
      <c r="B662" s="517" t="s">
        <v>35</v>
      </c>
      <c r="C662" s="517" t="s">
        <v>1349</v>
      </c>
      <c r="D662" s="518">
        <v>4.4000000000000004</v>
      </c>
      <c r="E662" s="518">
        <v>6.18</v>
      </c>
      <c r="F662" s="518">
        <v>5.14</v>
      </c>
      <c r="G662" s="518">
        <v>5.68</v>
      </c>
      <c r="H662" s="519">
        <v>5.26</v>
      </c>
    </row>
    <row r="663" spans="1:8" x14ac:dyDescent="0.25">
      <c r="A663" s="516" t="s">
        <v>35</v>
      </c>
      <c r="B663" s="517" t="s">
        <v>35</v>
      </c>
      <c r="C663" s="517" t="s">
        <v>1350</v>
      </c>
      <c r="D663" s="518">
        <v>4.2300000000000004</v>
      </c>
      <c r="E663" s="518">
        <v>5.36</v>
      </c>
      <c r="F663" s="518">
        <v>4.8899999999999997</v>
      </c>
      <c r="G663" s="518">
        <v>4.87</v>
      </c>
      <c r="H663" s="519">
        <v>4.5</v>
      </c>
    </row>
    <row r="664" spans="1:8" x14ac:dyDescent="0.25">
      <c r="A664" s="516" t="s">
        <v>35</v>
      </c>
      <c r="B664" s="517" t="s">
        <v>35</v>
      </c>
      <c r="C664" s="517" t="s">
        <v>1351</v>
      </c>
      <c r="D664" s="518">
        <v>4.72</v>
      </c>
      <c r="E664" s="518">
        <v>6.6</v>
      </c>
      <c r="F664" s="518">
        <v>6.34</v>
      </c>
      <c r="G664" s="518">
        <v>6.73</v>
      </c>
      <c r="H664" s="519">
        <v>6.16</v>
      </c>
    </row>
    <row r="665" spans="1:8" x14ac:dyDescent="0.25">
      <c r="A665" s="516" t="s">
        <v>35</v>
      </c>
      <c r="B665" s="517" t="s">
        <v>1241</v>
      </c>
      <c r="C665" s="517" t="s">
        <v>2064</v>
      </c>
      <c r="D665" s="518">
        <v>6.43</v>
      </c>
      <c r="E665" s="518">
        <v>6.71</v>
      </c>
      <c r="F665" s="518">
        <v>5.47</v>
      </c>
      <c r="G665" s="518">
        <v>5.94</v>
      </c>
      <c r="H665" s="519">
        <v>6.06</v>
      </c>
    </row>
    <row r="666" spans="1:8" x14ac:dyDescent="0.25">
      <c r="A666" s="516" t="s">
        <v>35</v>
      </c>
      <c r="B666" s="517" t="s">
        <v>47</v>
      </c>
      <c r="C666" s="517" t="s">
        <v>1355</v>
      </c>
      <c r="D666" s="518">
        <v>5.5</v>
      </c>
      <c r="E666" s="518">
        <v>6.85</v>
      </c>
      <c r="F666" s="518">
        <v>6.15</v>
      </c>
      <c r="G666" s="518">
        <v>6.18</v>
      </c>
      <c r="H666" s="519">
        <v>6.19</v>
      </c>
    </row>
    <row r="667" spans="1:8" x14ac:dyDescent="0.25">
      <c r="A667" s="516" t="s">
        <v>35</v>
      </c>
      <c r="B667" s="517" t="s">
        <v>47</v>
      </c>
      <c r="C667" s="517" t="s">
        <v>1356</v>
      </c>
      <c r="D667" s="518">
        <v>4.05</v>
      </c>
      <c r="E667" s="518">
        <v>4.9400000000000004</v>
      </c>
      <c r="F667" s="518">
        <v>4.4000000000000004</v>
      </c>
      <c r="G667" s="518">
        <v>4.8600000000000003</v>
      </c>
      <c r="H667" s="519">
        <v>4.25</v>
      </c>
    </row>
    <row r="668" spans="1:8" x14ac:dyDescent="0.25">
      <c r="A668" s="516" t="s">
        <v>35</v>
      </c>
      <c r="B668" s="517" t="s">
        <v>47</v>
      </c>
      <c r="C668" s="517" t="s">
        <v>1357</v>
      </c>
      <c r="D668" s="518">
        <v>3.85</v>
      </c>
      <c r="E668" s="518">
        <v>5.67</v>
      </c>
      <c r="F668" s="518">
        <v>4.95</v>
      </c>
      <c r="G668" s="518">
        <v>5.07</v>
      </c>
      <c r="H668" s="519">
        <v>4.63</v>
      </c>
    </row>
    <row r="669" spans="1:8" x14ac:dyDescent="0.25">
      <c r="A669" s="516" t="s">
        <v>35</v>
      </c>
      <c r="B669" s="517" t="s">
        <v>47</v>
      </c>
      <c r="C669" s="517" t="s">
        <v>1358</v>
      </c>
      <c r="D669" s="518">
        <v>3.86</v>
      </c>
      <c r="E669" s="518">
        <v>6.49</v>
      </c>
      <c r="F669" s="518">
        <v>5.33</v>
      </c>
      <c r="G669" s="518">
        <v>6.03</v>
      </c>
      <c r="H669" s="519">
        <v>5.3</v>
      </c>
    </row>
    <row r="670" spans="1:8" x14ac:dyDescent="0.25">
      <c r="A670" s="516" t="s">
        <v>35</v>
      </c>
      <c r="B670" s="517" t="s">
        <v>47</v>
      </c>
      <c r="C670" s="517" t="s">
        <v>1359</v>
      </c>
      <c r="D670" s="518">
        <v>5.49</v>
      </c>
      <c r="E670" s="518">
        <v>6.2</v>
      </c>
      <c r="F670" s="518">
        <v>5.39</v>
      </c>
      <c r="G670" s="518">
        <v>5.72</v>
      </c>
      <c r="H670" s="519">
        <v>5.59</v>
      </c>
    </row>
    <row r="671" spans="1:8" x14ac:dyDescent="0.25">
      <c r="A671" s="516" t="s">
        <v>35</v>
      </c>
      <c r="B671" s="517" t="s">
        <v>47</v>
      </c>
      <c r="C671" s="517" t="s">
        <v>1360</v>
      </c>
      <c r="D671" s="518">
        <v>3.95</v>
      </c>
      <c r="E671" s="518">
        <v>5.56</v>
      </c>
      <c r="F671" s="518">
        <v>4.76</v>
      </c>
      <c r="G671" s="518">
        <v>5.28</v>
      </c>
      <c r="H671" s="519">
        <v>4.68</v>
      </c>
    </row>
    <row r="672" spans="1:8" x14ac:dyDescent="0.25">
      <c r="A672" s="516" t="s">
        <v>35</v>
      </c>
      <c r="B672" s="517" t="s">
        <v>47</v>
      </c>
      <c r="C672" s="517" t="s">
        <v>2406</v>
      </c>
      <c r="D672" s="518">
        <v>4.04</v>
      </c>
      <c r="E672" s="518">
        <v>5.68</v>
      </c>
      <c r="F672" s="518">
        <v>4.6900000000000004</v>
      </c>
      <c r="G672" s="518">
        <v>5.27</v>
      </c>
      <c r="H672" s="519">
        <v>4.63</v>
      </c>
    </row>
    <row r="673" spans="1:8" x14ac:dyDescent="0.25">
      <c r="A673" s="516" t="s">
        <v>35</v>
      </c>
      <c r="B673" s="517" t="s">
        <v>47</v>
      </c>
      <c r="C673" s="517" t="s">
        <v>2407</v>
      </c>
      <c r="D673" s="518">
        <v>5.96</v>
      </c>
      <c r="E673" s="518">
        <v>6.63</v>
      </c>
      <c r="F673" s="518">
        <v>5.98</v>
      </c>
      <c r="G673" s="518">
        <v>6.12</v>
      </c>
      <c r="H673" s="519">
        <v>6.17</v>
      </c>
    </row>
    <row r="674" spans="1:8" x14ac:dyDescent="0.25">
      <c r="A674" s="516" t="s">
        <v>35</v>
      </c>
      <c r="B674" s="517" t="s">
        <v>47</v>
      </c>
      <c r="C674" s="517" t="s">
        <v>1363</v>
      </c>
      <c r="D674" s="518">
        <v>4.34</v>
      </c>
      <c r="E674" s="518">
        <v>4.33</v>
      </c>
      <c r="F674" s="518">
        <v>4.43</v>
      </c>
      <c r="G674" s="518">
        <v>4.7699999999999996</v>
      </c>
      <c r="H674" s="519">
        <v>4.1100000000000003</v>
      </c>
    </row>
    <row r="675" spans="1:8" x14ac:dyDescent="0.25">
      <c r="A675" s="516" t="s">
        <v>35</v>
      </c>
      <c r="B675" s="517" t="s">
        <v>47</v>
      </c>
      <c r="C675" s="517" t="s">
        <v>1364</v>
      </c>
      <c r="D675" s="518">
        <v>4.95</v>
      </c>
      <c r="E675" s="518">
        <v>6.78</v>
      </c>
      <c r="F675" s="518">
        <v>6.53</v>
      </c>
      <c r="G675" s="518">
        <v>6.21</v>
      </c>
      <c r="H675" s="519">
        <v>6.18</v>
      </c>
    </row>
    <row r="676" spans="1:8" x14ac:dyDescent="0.25">
      <c r="A676" s="516" t="s">
        <v>35</v>
      </c>
      <c r="B676" s="517" t="s">
        <v>47</v>
      </c>
      <c r="C676" s="517" t="s">
        <v>1365</v>
      </c>
      <c r="D676" s="518">
        <v>4.1900000000000004</v>
      </c>
      <c r="E676" s="518">
        <v>6.82</v>
      </c>
      <c r="F676" s="518">
        <v>5.58</v>
      </c>
      <c r="G676" s="518">
        <v>5.73</v>
      </c>
      <c r="H676" s="519">
        <v>5.55</v>
      </c>
    </row>
    <row r="677" spans="1:8" x14ac:dyDescent="0.25">
      <c r="A677" s="516" t="s">
        <v>35</v>
      </c>
      <c r="B677" s="517" t="s">
        <v>47</v>
      </c>
      <c r="C677" s="517" t="s">
        <v>2408</v>
      </c>
      <c r="D677" s="518">
        <v>7.94</v>
      </c>
      <c r="E677" s="518">
        <v>8.1300000000000008</v>
      </c>
      <c r="F677" s="518">
        <v>7.98</v>
      </c>
      <c r="G677" s="518">
        <v>7.66</v>
      </c>
      <c r="H677" s="519">
        <v>8.0500000000000007</v>
      </c>
    </row>
    <row r="678" spans="1:8" x14ac:dyDescent="0.25">
      <c r="A678" s="516" t="s">
        <v>35</v>
      </c>
      <c r="B678" s="517" t="s">
        <v>1164</v>
      </c>
      <c r="C678" s="517" t="s">
        <v>2067</v>
      </c>
      <c r="D678" s="518">
        <v>3.94</v>
      </c>
      <c r="E678" s="518">
        <v>6.21</v>
      </c>
      <c r="F678" s="518">
        <v>5.26</v>
      </c>
      <c r="G678" s="518">
        <v>4.93</v>
      </c>
      <c r="H678" s="519">
        <v>4.8600000000000003</v>
      </c>
    </row>
    <row r="679" spans="1:8" x14ac:dyDescent="0.25">
      <c r="A679" s="516" t="s">
        <v>35</v>
      </c>
      <c r="B679" s="517" t="s">
        <v>47</v>
      </c>
      <c r="C679" s="517" t="s">
        <v>2409</v>
      </c>
      <c r="D679" s="518">
        <v>7.03</v>
      </c>
      <c r="E679" s="518">
        <v>7.99</v>
      </c>
      <c r="F679" s="518">
        <v>7.57</v>
      </c>
      <c r="G679" s="518">
        <v>7.44</v>
      </c>
      <c r="H679" s="519">
        <v>7.68</v>
      </c>
    </row>
    <row r="680" spans="1:8" x14ac:dyDescent="0.25">
      <c r="A680" s="516" t="s">
        <v>35</v>
      </c>
      <c r="B680" s="517" t="s">
        <v>47</v>
      </c>
      <c r="C680" s="517" t="s">
        <v>1368</v>
      </c>
      <c r="D680" s="518">
        <v>4.45</v>
      </c>
      <c r="E680" s="518">
        <v>6.19</v>
      </c>
      <c r="F680" s="518">
        <v>5.59</v>
      </c>
      <c r="G680" s="518">
        <v>5.89</v>
      </c>
      <c r="H680" s="519">
        <v>5.48</v>
      </c>
    </row>
    <row r="681" spans="1:8" x14ac:dyDescent="0.25">
      <c r="A681" s="516" t="s">
        <v>35</v>
      </c>
      <c r="B681" s="517" t="s">
        <v>47</v>
      </c>
      <c r="C681" s="517" t="s">
        <v>1369</v>
      </c>
      <c r="D681" s="518">
        <v>3.7</v>
      </c>
      <c r="E681" s="518">
        <v>5.48</v>
      </c>
      <c r="F681" s="518">
        <v>4.99</v>
      </c>
      <c r="G681" s="518">
        <v>5.12</v>
      </c>
      <c r="H681" s="519">
        <v>4.5</v>
      </c>
    </row>
    <row r="682" spans="1:8" x14ac:dyDescent="0.25">
      <c r="A682" s="516" t="s">
        <v>35</v>
      </c>
      <c r="B682" s="517" t="s">
        <v>1233</v>
      </c>
      <c r="C682" s="517" t="s">
        <v>1370</v>
      </c>
      <c r="D682" s="518">
        <v>4.83</v>
      </c>
      <c r="E682" s="518">
        <v>5.6</v>
      </c>
      <c r="F682" s="518">
        <v>4.96</v>
      </c>
      <c r="G682" s="518">
        <v>5.0199999999999996</v>
      </c>
      <c r="H682" s="519">
        <v>4.87</v>
      </c>
    </row>
    <row r="683" spans="1:8" x14ac:dyDescent="0.25">
      <c r="A683" s="516" t="s">
        <v>35</v>
      </c>
      <c r="B683" s="517" t="s">
        <v>1233</v>
      </c>
      <c r="C683" s="517" t="s">
        <v>1371</v>
      </c>
      <c r="D683" s="518">
        <v>4</v>
      </c>
      <c r="E683" s="518">
        <v>5.72</v>
      </c>
      <c r="F683" s="518">
        <v>5.13</v>
      </c>
      <c r="G683" s="518">
        <v>5.34</v>
      </c>
      <c r="H683" s="519">
        <v>4.8499999999999996</v>
      </c>
    </row>
    <row r="684" spans="1:8" x14ac:dyDescent="0.25">
      <c r="A684" s="516" t="s">
        <v>35</v>
      </c>
      <c r="B684" s="517" t="s">
        <v>47</v>
      </c>
      <c r="C684" s="517" t="s">
        <v>1372</v>
      </c>
      <c r="D684" s="518">
        <v>9.26</v>
      </c>
      <c r="E684" s="518">
        <v>8.8800000000000008</v>
      </c>
      <c r="F684" s="518">
        <v>8.61</v>
      </c>
      <c r="G684" s="518">
        <v>8.26</v>
      </c>
      <c r="H684" s="519">
        <v>8.7899999999999991</v>
      </c>
    </row>
    <row r="685" spans="1:8" x14ac:dyDescent="0.25">
      <c r="A685" s="516" t="s">
        <v>35</v>
      </c>
      <c r="B685" s="517" t="s">
        <v>1164</v>
      </c>
      <c r="C685" s="517" t="s">
        <v>1373</v>
      </c>
      <c r="D685" s="518">
        <v>4.04</v>
      </c>
      <c r="E685" s="518">
        <v>5.7</v>
      </c>
      <c r="F685" s="518">
        <v>5.19</v>
      </c>
      <c r="G685" s="518">
        <v>5.25</v>
      </c>
      <c r="H685" s="519">
        <v>4.91</v>
      </c>
    </row>
    <row r="686" spans="1:8" x14ac:dyDescent="0.25">
      <c r="A686" s="516" t="s">
        <v>35</v>
      </c>
      <c r="B686" s="517" t="s">
        <v>35</v>
      </c>
      <c r="C686" s="517" t="s">
        <v>2410</v>
      </c>
      <c r="D686" s="518">
        <v>5.52</v>
      </c>
      <c r="E686" s="518">
        <v>6.96</v>
      </c>
      <c r="F686" s="518">
        <v>7.57</v>
      </c>
      <c r="G686" s="518">
        <v>6.92</v>
      </c>
      <c r="H686" s="519">
        <v>6.87</v>
      </c>
    </row>
    <row r="687" spans="1:8" x14ac:dyDescent="0.25">
      <c r="A687" s="516" t="s">
        <v>35</v>
      </c>
      <c r="B687" s="517" t="s">
        <v>35</v>
      </c>
      <c r="C687" s="517" t="s">
        <v>1374</v>
      </c>
      <c r="D687" s="518">
        <v>3.9</v>
      </c>
      <c r="E687" s="518">
        <v>6.31</v>
      </c>
      <c r="F687" s="518">
        <v>5.44</v>
      </c>
      <c r="G687" s="518">
        <v>5.98</v>
      </c>
      <c r="H687" s="519">
        <v>5.35</v>
      </c>
    </row>
    <row r="688" spans="1:8" x14ac:dyDescent="0.25">
      <c r="A688" s="516" t="s">
        <v>35</v>
      </c>
      <c r="B688" s="517" t="s">
        <v>35</v>
      </c>
      <c r="C688" s="517" t="s">
        <v>1375</v>
      </c>
      <c r="D688" s="518">
        <v>5.23</v>
      </c>
      <c r="E688" s="518">
        <v>5.82</v>
      </c>
      <c r="F688" s="518">
        <v>5.32</v>
      </c>
      <c r="G688" s="518">
        <v>5.56</v>
      </c>
      <c r="H688" s="519">
        <v>5.21</v>
      </c>
    </row>
    <row r="689" spans="1:8" x14ac:dyDescent="0.25">
      <c r="A689" s="516" t="s">
        <v>35</v>
      </c>
      <c r="B689" s="517" t="s">
        <v>1162</v>
      </c>
      <c r="C689" s="517" t="s">
        <v>1376</v>
      </c>
      <c r="D689" s="518">
        <v>5.41</v>
      </c>
      <c r="E689" s="518">
        <v>6.51</v>
      </c>
      <c r="F689" s="518">
        <v>6.21</v>
      </c>
      <c r="G689" s="518">
        <v>5.99</v>
      </c>
      <c r="H689" s="519">
        <v>6.05</v>
      </c>
    </row>
    <row r="690" spans="1:8" x14ac:dyDescent="0.25">
      <c r="A690" s="516" t="s">
        <v>35</v>
      </c>
      <c r="B690" s="517" t="s">
        <v>35</v>
      </c>
      <c r="C690" s="517" t="s">
        <v>2069</v>
      </c>
      <c r="D690" s="518">
        <v>4.84</v>
      </c>
      <c r="E690" s="518">
        <v>6.59</v>
      </c>
      <c r="F690" s="518">
        <v>6.03</v>
      </c>
      <c r="G690" s="518">
        <v>6.1</v>
      </c>
      <c r="H690" s="519">
        <v>5.89</v>
      </c>
    </row>
    <row r="691" spans="1:8" x14ac:dyDescent="0.25">
      <c r="A691" s="516" t="s">
        <v>35</v>
      </c>
      <c r="B691" s="517" t="s">
        <v>35</v>
      </c>
      <c r="C691" s="517" t="s">
        <v>1378</v>
      </c>
      <c r="D691" s="518">
        <v>7.3</v>
      </c>
      <c r="E691" s="518">
        <v>7.77</v>
      </c>
      <c r="F691" s="518">
        <v>7.44</v>
      </c>
      <c r="G691" s="518">
        <v>7.39</v>
      </c>
      <c r="H691" s="519">
        <v>7.65</v>
      </c>
    </row>
    <row r="692" spans="1:8" x14ac:dyDescent="0.25">
      <c r="A692" s="516" t="s">
        <v>35</v>
      </c>
      <c r="B692" s="517" t="s">
        <v>35</v>
      </c>
      <c r="C692" s="517" t="s">
        <v>1379</v>
      </c>
      <c r="D692" s="518">
        <v>3.83</v>
      </c>
      <c r="E692" s="518">
        <v>5.82</v>
      </c>
      <c r="F692" s="518">
        <v>5.13</v>
      </c>
      <c r="G692" s="518">
        <v>5.09</v>
      </c>
      <c r="H692" s="519">
        <v>4.78</v>
      </c>
    </row>
    <row r="693" spans="1:8" x14ac:dyDescent="0.25">
      <c r="A693" s="516" t="s">
        <v>35</v>
      </c>
      <c r="B693" s="517" t="s">
        <v>47</v>
      </c>
      <c r="C693" s="517" t="s">
        <v>1380</v>
      </c>
      <c r="D693" s="518">
        <v>5.61</v>
      </c>
      <c r="E693" s="518">
        <v>6.76</v>
      </c>
      <c r="F693" s="518">
        <v>5.52</v>
      </c>
      <c r="G693" s="518">
        <v>6.9</v>
      </c>
      <c r="H693" s="519">
        <v>6.22</v>
      </c>
    </row>
    <row r="694" spans="1:8" x14ac:dyDescent="0.25">
      <c r="A694" s="516" t="s">
        <v>35</v>
      </c>
      <c r="B694" s="517" t="s">
        <v>35</v>
      </c>
      <c r="C694" s="517" t="s">
        <v>2070</v>
      </c>
      <c r="D694" s="518">
        <v>4.2</v>
      </c>
      <c r="E694" s="518">
        <v>6.04</v>
      </c>
      <c r="F694" s="518">
        <v>5.55</v>
      </c>
      <c r="G694" s="518">
        <v>5.09</v>
      </c>
      <c r="H694" s="519">
        <v>5.0199999999999996</v>
      </c>
    </row>
    <row r="695" spans="1:8" x14ac:dyDescent="0.25">
      <c r="A695" s="516" t="s">
        <v>35</v>
      </c>
      <c r="B695" s="517" t="s">
        <v>47</v>
      </c>
      <c r="C695" s="517" t="s">
        <v>2411</v>
      </c>
      <c r="D695" s="518">
        <v>4.82</v>
      </c>
      <c r="E695" s="518">
        <v>5.95</v>
      </c>
      <c r="F695" s="518">
        <v>6.3</v>
      </c>
      <c r="G695" s="518">
        <v>5.93</v>
      </c>
      <c r="H695" s="519">
        <v>5.63</v>
      </c>
    </row>
    <row r="696" spans="1:8" x14ac:dyDescent="0.25">
      <c r="A696" s="516" t="s">
        <v>35</v>
      </c>
      <c r="B696" s="517" t="s">
        <v>35</v>
      </c>
      <c r="C696" s="517" t="s">
        <v>1382</v>
      </c>
      <c r="D696" s="518">
        <v>5.51</v>
      </c>
      <c r="E696" s="518">
        <v>7.01</v>
      </c>
      <c r="F696" s="518">
        <v>6.24</v>
      </c>
      <c r="G696" s="518">
        <v>6.58</v>
      </c>
      <c r="H696" s="519">
        <v>6.43</v>
      </c>
    </row>
    <row r="697" spans="1:8" x14ac:dyDescent="0.25">
      <c r="A697" s="516" t="s">
        <v>35</v>
      </c>
      <c r="B697" s="517" t="s">
        <v>35</v>
      </c>
      <c r="C697" s="517" t="s">
        <v>1383</v>
      </c>
      <c r="D697" s="518">
        <v>8.14</v>
      </c>
      <c r="E697" s="518">
        <v>8.24</v>
      </c>
      <c r="F697" s="518">
        <v>7.98</v>
      </c>
      <c r="G697" s="518">
        <v>7.88</v>
      </c>
      <c r="H697" s="519">
        <v>8.08</v>
      </c>
    </row>
    <row r="698" spans="1:8" x14ac:dyDescent="0.25">
      <c r="A698" s="516" t="s">
        <v>35</v>
      </c>
      <c r="B698" s="517" t="s">
        <v>35</v>
      </c>
      <c r="C698" s="517" t="s">
        <v>1384</v>
      </c>
      <c r="D698" s="518">
        <v>4.47</v>
      </c>
      <c r="E698" s="518">
        <v>7.62</v>
      </c>
      <c r="F698" s="518">
        <v>5.73</v>
      </c>
      <c r="G698" s="518">
        <v>5.79</v>
      </c>
      <c r="H698" s="519">
        <v>5.87</v>
      </c>
    </row>
    <row r="699" spans="1:8" x14ac:dyDescent="0.25">
      <c r="A699" s="516" t="s">
        <v>35</v>
      </c>
      <c r="B699" s="517" t="s">
        <v>35</v>
      </c>
      <c r="C699" s="517" t="s">
        <v>1385</v>
      </c>
      <c r="D699" s="518">
        <v>4.6900000000000004</v>
      </c>
      <c r="E699" s="518">
        <v>7.07</v>
      </c>
      <c r="F699" s="518">
        <v>6.34</v>
      </c>
      <c r="G699" s="518">
        <v>6.05</v>
      </c>
      <c r="H699" s="519">
        <v>6.18</v>
      </c>
    </row>
    <row r="700" spans="1:8" x14ac:dyDescent="0.25">
      <c r="A700" s="516" t="s">
        <v>35</v>
      </c>
      <c r="B700" s="517" t="s">
        <v>35</v>
      </c>
      <c r="C700" s="517" t="s">
        <v>1386</v>
      </c>
      <c r="D700" s="518">
        <v>5.52</v>
      </c>
      <c r="E700" s="518">
        <v>6.76</v>
      </c>
      <c r="F700" s="518">
        <v>6.29</v>
      </c>
      <c r="G700" s="518">
        <v>5.98</v>
      </c>
      <c r="H700" s="519">
        <v>6.14</v>
      </c>
    </row>
    <row r="701" spans="1:8" x14ac:dyDescent="0.25">
      <c r="A701" s="516" t="s">
        <v>35</v>
      </c>
      <c r="B701" s="517" t="s">
        <v>1230</v>
      </c>
      <c r="C701" s="517" t="s">
        <v>1387</v>
      </c>
      <c r="D701" s="518">
        <v>4.8099999999999996</v>
      </c>
      <c r="E701" s="518">
        <v>6.12</v>
      </c>
      <c r="F701" s="518">
        <v>5.26</v>
      </c>
      <c r="G701" s="518">
        <v>5.8</v>
      </c>
      <c r="H701" s="519">
        <v>5.34</v>
      </c>
    </row>
    <row r="702" spans="1:8" x14ac:dyDescent="0.25">
      <c r="A702" s="516" t="s">
        <v>35</v>
      </c>
      <c r="B702" s="517" t="s">
        <v>1162</v>
      </c>
      <c r="C702" s="517" t="s">
        <v>1388</v>
      </c>
      <c r="D702" s="518">
        <v>5.22</v>
      </c>
      <c r="E702" s="518">
        <v>6.09</v>
      </c>
      <c r="F702" s="518">
        <v>5.61</v>
      </c>
      <c r="G702" s="518">
        <v>5.83</v>
      </c>
      <c r="H702" s="519">
        <v>5.6</v>
      </c>
    </row>
    <row r="703" spans="1:8" x14ac:dyDescent="0.25">
      <c r="A703" s="516" t="s">
        <v>35</v>
      </c>
      <c r="B703" s="517" t="s">
        <v>1182</v>
      </c>
      <c r="C703" s="517" t="s">
        <v>1389</v>
      </c>
      <c r="D703" s="518">
        <v>5.05</v>
      </c>
      <c r="E703" s="518">
        <v>6.5</v>
      </c>
      <c r="F703" s="518">
        <v>6.17</v>
      </c>
      <c r="G703" s="518">
        <v>6.16</v>
      </c>
      <c r="H703" s="519">
        <v>6.03</v>
      </c>
    </row>
    <row r="704" spans="1:8" x14ac:dyDescent="0.25">
      <c r="A704" s="516" t="s">
        <v>35</v>
      </c>
      <c r="B704" s="517" t="s">
        <v>35</v>
      </c>
      <c r="C704" s="517" t="s">
        <v>1390</v>
      </c>
      <c r="D704" s="518">
        <v>4.93</v>
      </c>
      <c r="E704" s="518">
        <v>6.33</v>
      </c>
      <c r="F704" s="518">
        <v>5.85</v>
      </c>
      <c r="G704" s="518">
        <v>6.21</v>
      </c>
      <c r="H704" s="519">
        <v>5.8</v>
      </c>
    </row>
    <row r="705" spans="1:8" x14ac:dyDescent="0.25">
      <c r="A705" s="516" t="s">
        <v>35</v>
      </c>
      <c r="B705" s="517" t="s">
        <v>1164</v>
      </c>
      <c r="C705" s="517" t="s">
        <v>1391</v>
      </c>
      <c r="D705" s="518">
        <v>6.51</v>
      </c>
      <c r="E705" s="518">
        <v>7.04</v>
      </c>
      <c r="F705" s="518">
        <v>7.3</v>
      </c>
      <c r="G705" s="518">
        <v>6.74</v>
      </c>
      <c r="H705" s="519">
        <v>7.07</v>
      </c>
    </row>
    <row r="706" spans="1:8" x14ac:dyDescent="0.25">
      <c r="A706" s="516" t="s">
        <v>35</v>
      </c>
      <c r="B706" s="517" t="s">
        <v>1230</v>
      </c>
      <c r="C706" s="517" t="s">
        <v>2412</v>
      </c>
      <c r="D706" s="518">
        <v>3.94</v>
      </c>
      <c r="E706" s="518">
        <v>6.05</v>
      </c>
      <c r="F706" s="518">
        <v>5.6</v>
      </c>
      <c r="G706" s="518">
        <v>5.5</v>
      </c>
      <c r="H706" s="519">
        <v>5.12</v>
      </c>
    </row>
    <row r="707" spans="1:8" x14ac:dyDescent="0.25">
      <c r="A707" s="516" t="s">
        <v>35</v>
      </c>
      <c r="B707" s="517" t="s">
        <v>1233</v>
      </c>
      <c r="C707" s="517" t="s">
        <v>1394</v>
      </c>
      <c r="D707" s="518">
        <v>4.79</v>
      </c>
      <c r="E707" s="518">
        <v>6.47</v>
      </c>
      <c r="F707" s="518">
        <v>6.32</v>
      </c>
      <c r="G707" s="518">
        <v>6.16</v>
      </c>
      <c r="H707" s="519">
        <v>5.92</v>
      </c>
    </row>
    <row r="708" spans="1:8" x14ac:dyDescent="0.25">
      <c r="A708" s="516" t="s">
        <v>35</v>
      </c>
      <c r="B708" s="517" t="s">
        <v>1230</v>
      </c>
      <c r="C708" s="517" t="s">
        <v>1396</v>
      </c>
      <c r="D708" s="518">
        <v>4.8</v>
      </c>
      <c r="E708" s="518">
        <v>5.7</v>
      </c>
      <c r="F708" s="518">
        <v>5.37</v>
      </c>
      <c r="G708" s="518">
        <v>5.79</v>
      </c>
      <c r="H708" s="519">
        <v>5.28</v>
      </c>
    </row>
    <row r="709" spans="1:8" x14ac:dyDescent="0.25">
      <c r="A709" s="516" t="s">
        <v>35</v>
      </c>
      <c r="B709" s="517" t="s">
        <v>1162</v>
      </c>
      <c r="C709" s="517" t="s">
        <v>1397</v>
      </c>
      <c r="D709" s="518">
        <v>4.28</v>
      </c>
      <c r="E709" s="518">
        <v>6.02</v>
      </c>
      <c r="F709" s="518">
        <v>5.6</v>
      </c>
      <c r="G709" s="518">
        <v>5.54</v>
      </c>
      <c r="H709" s="519">
        <v>5.25</v>
      </c>
    </row>
    <row r="710" spans="1:8" x14ac:dyDescent="0.25">
      <c r="A710" s="516" t="s">
        <v>35</v>
      </c>
      <c r="B710" s="517" t="s">
        <v>1230</v>
      </c>
      <c r="C710" s="517" t="s">
        <v>2413</v>
      </c>
      <c r="D710" s="518">
        <v>4.32</v>
      </c>
      <c r="E710" s="518">
        <v>6.21</v>
      </c>
      <c r="F710" s="518">
        <v>6.13</v>
      </c>
      <c r="G710" s="518">
        <v>5.49</v>
      </c>
      <c r="H710" s="519">
        <v>5.61</v>
      </c>
    </row>
    <row r="711" spans="1:8" x14ac:dyDescent="0.25">
      <c r="A711" s="516" t="s">
        <v>35</v>
      </c>
      <c r="B711" s="517" t="s">
        <v>35</v>
      </c>
      <c r="C711" s="517" t="s">
        <v>1398</v>
      </c>
      <c r="D711" s="518">
        <v>7.55</v>
      </c>
      <c r="E711" s="518">
        <v>8.24</v>
      </c>
      <c r="F711" s="518">
        <v>8.15</v>
      </c>
      <c r="G711" s="518">
        <v>7.85</v>
      </c>
      <c r="H711" s="519">
        <v>8.1</v>
      </c>
    </row>
    <row r="712" spans="1:8" x14ac:dyDescent="0.25">
      <c r="A712" s="516" t="s">
        <v>35</v>
      </c>
      <c r="B712" s="517" t="s">
        <v>1182</v>
      </c>
      <c r="C712" s="517" t="s">
        <v>1399</v>
      </c>
      <c r="D712" s="518">
        <v>5.09</v>
      </c>
      <c r="E712" s="518">
        <v>7.14</v>
      </c>
      <c r="F712" s="518">
        <v>6.18</v>
      </c>
      <c r="G712" s="518">
        <v>6.47</v>
      </c>
      <c r="H712" s="519">
        <v>6.35</v>
      </c>
    </row>
    <row r="713" spans="1:8" x14ac:dyDescent="0.25">
      <c r="A713" s="516" t="s">
        <v>35</v>
      </c>
      <c r="B713" s="517" t="s">
        <v>35</v>
      </c>
      <c r="C713" s="517" t="s">
        <v>1400</v>
      </c>
      <c r="D713" s="518">
        <v>5.68</v>
      </c>
      <c r="E713" s="518">
        <v>6.99</v>
      </c>
      <c r="F713" s="518">
        <v>6.71</v>
      </c>
      <c r="G713" s="518">
        <v>6.42</v>
      </c>
      <c r="H713" s="519">
        <v>6.57</v>
      </c>
    </row>
    <row r="714" spans="1:8" x14ac:dyDescent="0.25">
      <c r="A714" s="516" t="s">
        <v>35</v>
      </c>
      <c r="B714" s="517" t="s">
        <v>35</v>
      </c>
      <c r="C714" s="517" t="s">
        <v>1401</v>
      </c>
      <c r="D714" s="518">
        <v>7.12</v>
      </c>
      <c r="E714" s="518">
        <v>8.11</v>
      </c>
      <c r="F714" s="518">
        <v>7.77</v>
      </c>
      <c r="G714" s="518">
        <v>7.88</v>
      </c>
      <c r="H714" s="519">
        <v>7.79</v>
      </c>
    </row>
    <row r="715" spans="1:8" x14ac:dyDescent="0.25">
      <c r="A715" s="516" t="s">
        <v>35</v>
      </c>
      <c r="B715" s="517" t="s">
        <v>47</v>
      </c>
      <c r="C715" s="517" t="s">
        <v>1402</v>
      </c>
      <c r="D715" s="518">
        <v>5.07</v>
      </c>
      <c r="E715" s="518">
        <v>6.88</v>
      </c>
      <c r="F715" s="518">
        <v>6.11</v>
      </c>
      <c r="G715" s="518">
        <v>6.44</v>
      </c>
      <c r="H715" s="519">
        <v>6.14</v>
      </c>
    </row>
    <row r="716" spans="1:8" x14ac:dyDescent="0.25">
      <c r="A716" s="516" t="s">
        <v>35</v>
      </c>
      <c r="B716" s="517" t="s">
        <v>47</v>
      </c>
      <c r="C716" s="517" t="s">
        <v>1403</v>
      </c>
      <c r="D716" s="518">
        <v>4.87</v>
      </c>
      <c r="E716" s="518">
        <v>6.46</v>
      </c>
      <c r="F716" s="518">
        <v>5.62</v>
      </c>
      <c r="G716" s="518">
        <v>5.76</v>
      </c>
      <c r="H716" s="519">
        <v>5.58</v>
      </c>
    </row>
    <row r="717" spans="1:8" x14ac:dyDescent="0.25">
      <c r="A717" s="516" t="s">
        <v>35</v>
      </c>
      <c r="B717" s="517" t="s">
        <v>35</v>
      </c>
      <c r="C717" s="517" t="s">
        <v>2073</v>
      </c>
      <c r="D717" s="518">
        <v>5.78</v>
      </c>
      <c r="E717" s="518">
        <v>7.32</v>
      </c>
      <c r="F717" s="518">
        <v>6.99</v>
      </c>
      <c r="G717" s="518">
        <v>6.85</v>
      </c>
      <c r="H717" s="519">
        <v>6.83</v>
      </c>
    </row>
    <row r="718" spans="1:8" x14ac:dyDescent="0.25">
      <c r="A718" s="516" t="s">
        <v>35</v>
      </c>
      <c r="B718" s="517" t="s">
        <v>1198</v>
      </c>
      <c r="C718" s="517" t="s">
        <v>1404</v>
      </c>
      <c r="D718" s="518">
        <v>6.45</v>
      </c>
      <c r="E718" s="518">
        <v>6.61</v>
      </c>
      <c r="F718" s="518">
        <v>5.68</v>
      </c>
      <c r="G718" s="518">
        <v>6.4</v>
      </c>
      <c r="H718" s="519">
        <v>6.28</v>
      </c>
    </row>
    <row r="719" spans="1:8" x14ac:dyDescent="0.25">
      <c r="A719" s="516" t="s">
        <v>35</v>
      </c>
      <c r="B719" s="517" t="s">
        <v>1233</v>
      </c>
      <c r="C719" s="517" t="s">
        <v>2074</v>
      </c>
      <c r="D719" s="518">
        <v>4.21</v>
      </c>
      <c r="E719" s="518">
        <v>5.42</v>
      </c>
      <c r="F719" s="518">
        <v>5.09</v>
      </c>
      <c r="G719" s="518">
        <v>4.9400000000000004</v>
      </c>
      <c r="H719" s="519">
        <v>4.57</v>
      </c>
    </row>
    <row r="720" spans="1:8" x14ac:dyDescent="0.25">
      <c r="A720" s="516" t="s">
        <v>35</v>
      </c>
      <c r="B720" s="517" t="s">
        <v>35</v>
      </c>
      <c r="C720" s="517" t="s">
        <v>1405</v>
      </c>
      <c r="D720" s="518">
        <v>5.24</v>
      </c>
      <c r="E720" s="518">
        <v>6.79</v>
      </c>
      <c r="F720" s="518">
        <v>6.32</v>
      </c>
      <c r="G720" s="518">
        <v>6.46</v>
      </c>
      <c r="H720" s="519">
        <v>6.33</v>
      </c>
    </row>
    <row r="721" spans="1:8" x14ac:dyDescent="0.25">
      <c r="A721" s="516" t="s">
        <v>35</v>
      </c>
      <c r="B721" s="517" t="s">
        <v>1166</v>
      </c>
      <c r="C721" s="517" t="s">
        <v>1409</v>
      </c>
      <c r="D721" s="518">
        <v>4.25</v>
      </c>
      <c r="E721" s="518">
        <v>5.21</v>
      </c>
      <c r="F721" s="518">
        <v>4.49</v>
      </c>
      <c r="G721" s="518">
        <v>4.51</v>
      </c>
      <c r="H721" s="519">
        <v>4.33</v>
      </c>
    </row>
    <row r="722" spans="1:8" x14ac:dyDescent="0.25">
      <c r="A722" s="516" t="s">
        <v>35</v>
      </c>
      <c r="B722" s="517" t="s">
        <v>1176</v>
      </c>
      <c r="C722" s="517" t="s">
        <v>2076</v>
      </c>
      <c r="D722" s="518">
        <v>3.72</v>
      </c>
      <c r="E722" s="518">
        <v>5.1100000000000003</v>
      </c>
      <c r="F722" s="518">
        <v>5.25</v>
      </c>
      <c r="G722" s="518">
        <v>5.1100000000000003</v>
      </c>
      <c r="H722" s="519">
        <v>4.4800000000000004</v>
      </c>
    </row>
    <row r="723" spans="1:8" x14ac:dyDescent="0.25">
      <c r="A723" s="516" t="s">
        <v>35</v>
      </c>
      <c r="B723" s="517" t="s">
        <v>1182</v>
      </c>
      <c r="C723" s="517" t="s">
        <v>1411</v>
      </c>
      <c r="D723" s="518">
        <v>5.3</v>
      </c>
      <c r="E723" s="518">
        <v>6.94</v>
      </c>
      <c r="F723" s="518">
        <v>6.32</v>
      </c>
      <c r="G723" s="518">
        <v>6.25</v>
      </c>
      <c r="H723" s="519">
        <v>6.22</v>
      </c>
    </row>
    <row r="724" spans="1:8" x14ac:dyDescent="0.25">
      <c r="A724" s="516" t="s">
        <v>35</v>
      </c>
      <c r="B724" s="517" t="s">
        <v>1191</v>
      </c>
      <c r="C724" s="517" t="s">
        <v>2414</v>
      </c>
      <c r="D724" s="518">
        <v>4.03</v>
      </c>
      <c r="E724" s="518">
        <v>5.75</v>
      </c>
      <c r="F724" s="518">
        <v>4.51</v>
      </c>
      <c r="G724" s="518">
        <v>4.29</v>
      </c>
      <c r="H724" s="519">
        <v>4.32</v>
      </c>
    </row>
    <row r="725" spans="1:8" x14ac:dyDescent="0.25">
      <c r="A725" s="516" t="s">
        <v>35</v>
      </c>
      <c r="B725" s="517" t="s">
        <v>1194</v>
      </c>
      <c r="C725" s="517" t="s">
        <v>1412</v>
      </c>
      <c r="D725" s="518">
        <v>4.29</v>
      </c>
      <c r="E725" s="518">
        <v>5.05</v>
      </c>
      <c r="F725" s="518">
        <v>4.3099999999999996</v>
      </c>
      <c r="G725" s="518">
        <v>4.43</v>
      </c>
      <c r="H725" s="519">
        <v>4.1100000000000003</v>
      </c>
    </row>
    <row r="726" spans="1:8" x14ac:dyDescent="0.25">
      <c r="A726" s="516" t="s">
        <v>35</v>
      </c>
      <c r="B726" s="517" t="s">
        <v>1162</v>
      </c>
      <c r="C726" s="517" t="s">
        <v>1413</v>
      </c>
      <c r="D726" s="518">
        <v>4.8499999999999996</v>
      </c>
      <c r="E726" s="518">
        <v>6.97</v>
      </c>
      <c r="F726" s="518">
        <v>6.08</v>
      </c>
      <c r="G726" s="518">
        <v>6.22</v>
      </c>
      <c r="H726" s="519">
        <v>6.12</v>
      </c>
    </row>
    <row r="727" spans="1:8" x14ac:dyDescent="0.25">
      <c r="A727" s="516" t="s">
        <v>35</v>
      </c>
      <c r="B727" s="517" t="s">
        <v>1182</v>
      </c>
      <c r="C727" s="517" t="s">
        <v>785</v>
      </c>
      <c r="D727" s="518">
        <v>5.82</v>
      </c>
      <c r="E727" s="518">
        <v>6.79</v>
      </c>
      <c r="F727" s="518">
        <v>6.45</v>
      </c>
      <c r="G727" s="518">
        <v>6.4</v>
      </c>
      <c r="H727" s="519">
        <v>6.45</v>
      </c>
    </row>
    <row r="728" spans="1:8" x14ac:dyDescent="0.25">
      <c r="A728" s="516" t="s">
        <v>35</v>
      </c>
      <c r="B728" s="517" t="s">
        <v>1198</v>
      </c>
      <c r="C728" s="517" t="s">
        <v>1414</v>
      </c>
      <c r="D728" s="518">
        <v>6.47</v>
      </c>
      <c r="E728" s="518">
        <v>7.4</v>
      </c>
      <c r="F728" s="518">
        <v>7.16</v>
      </c>
      <c r="G728" s="518">
        <v>6.69</v>
      </c>
      <c r="H728" s="519">
        <v>7.08</v>
      </c>
    </row>
    <row r="729" spans="1:8" x14ac:dyDescent="0.25">
      <c r="A729" s="516" t="s">
        <v>35</v>
      </c>
      <c r="B729" s="517" t="s">
        <v>1198</v>
      </c>
      <c r="C729" s="517" t="s">
        <v>1415</v>
      </c>
      <c r="D729" s="518">
        <v>5.07</v>
      </c>
      <c r="E729" s="518">
        <v>6.97</v>
      </c>
      <c r="F729" s="518">
        <v>6.3</v>
      </c>
      <c r="G729" s="518">
        <v>6.25</v>
      </c>
      <c r="H729" s="519">
        <v>6.19</v>
      </c>
    </row>
    <row r="730" spans="1:8" x14ac:dyDescent="0.25">
      <c r="A730" s="516" t="s">
        <v>35</v>
      </c>
      <c r="B730" s="517" t="s">
        <v>1194</v>
      </c>
      <c r="C730" s="517" t="s">
        <v>1416</v>
      </c>
      <c r="D730" s="518">
        <v>6.95</v>
      </c>
      <c r="E730" s="518">
        <v>7.5</v>
      </c>
      <c r="F730" s="518">
        <v>7.23</v>
      </c>
      <c r="G730" s="518">
        <v>7.15</v>
      </c>
      <c r="H730" s="519">
        <v>7.3</v>
      </c>
    </row>
    <row r="731" spans="1:8" x14ac:dyDescent="0.25">
      <c r="A731" s="516" t="s">
        <v>35</v>
      </c>
      <c r="B731" s="517" t="s">
        <v>35</v>
      </c>
      <c r="C731" s="517" t="s">
        <v>1417</v>
      </c>
      <c r="D731" s="518">
        <v>5.56</v>
      </c>
      <c r="E731" s="518">
        <v>5.44</v>
      </c>
      <c r="F731" s="518">
        <v>4.75</v>
      </c>
      <c r="G731" s="518">
        <v>5.26</v>
      </c>
      <c r="H731" s="519">
        <v>5.05</v>
      </c>
    </row>
    <row r="732" spans="1:8" x14ac:dyDescent="0.25">
      <c r="A732" s="516" t="s">
        <v>35</v>
      </c>
      <c r="B732" s="517" t="s">
        <v>47</v>
      </c>
      <c r="C732" s="517" t="s">
        <v>2415</v>
      </c>
      <c r="D732" s="518">
        <v>6.43</v>
      </c>
      <c r="E732" s="518">
        <v>7.4</v>
      </c>
      <c r="F732" s="518">
        <v>6.73</v>
      </c>
      <c r="G732" s="518">
        <v>6.67</v>
      </c>
      <c r="H732" s="519">
        <v>6.9</v>
      </c>
    </row>
    <row r="733" spans="1:8" x14ac:dyDescent="0.25">
      <c r="A733" s="516" t="s">
        <v>35</v>
      </c>
      <c r="B733" s="517" t="s">
        <v>47</v>
      </c>
      <c r="C733" s="517" t="s">
        <v>1419</v>
      </c>
      <c r="D733" s="518">
        <v>8.07</v>
      </c>
      <c r="E733" s="518">
        <v>7.76</v>
      </c>
      <c r="F733" s="518">
        <v>7.28</v>
      </c>
      <c r="G733" s="518">
        <v>6.9</v>
      </c>
      <c r="H733" s="519">
        <v>7.7</v>
      </c>
    </row>
    <row r="734" spans="1:8" x14ac:dyDescent="0.25">
      <c r="A734" s="516" t="s">
        <v>35</v>
      </c>
      <c r="B734" s="517" t="s">
        <v>47</v>
      </c>
      <c r="C734" s="517" t="s">
        <v>1420</v>
      </c>
      <c r="D734" s="518">
        <v>6.02</v>
      </c>
      <c r="E734" s="518">
        <v>7.63</v>
      </c>
      <c r="F734" s="518">
        <v>7.06</v>
      </c>
      <c r="G734" s="518">
        <v>7.27</v>
      </c>
      <c r="H734" s="519">
        <v>7.15</v>
      </c>
    </row>
    <row r="735" spans="1:8" x14ac:dyDescent="0.25">
      <c r="A735" s="516" t="s">
        <v>35</v>
      </c>
      <c r="B735" s="517" t="s">
        <v>47</v>
      </c>
      <c r="C735" s="517" t="s">
        <v>1421</v>
      </c>
      <c r="D735" s="518">
        <v>6.6</v>
      </c>
      <c r="E735" s="518">
        <v>7.32</v>
      </c>
      <c r="F735" s="518">
        <v>6.86</v>
      </c>
      <c r="G735" s="518">
        <v>6.72</v>
      </c>
      <c r="H735" s="519">
        <v>7.02</v>
      </c>
    </row>
    <row r="736" spans="1:8" x14ac:dyDescent="0.25">
      <c r="A736" s="516" t="s">
        <v>35</v>
      </c>
      <c r="B736" s="517" t="s">
        <v>1162</v>
      </c>
      <c r="C736" s="517" t="s">
        <v>1422</v>
      </c>
      <c r="D736" s="518">
        <v>3.88</v>
      </c>
      <c r="E736" s="518">
        <v>5.72</v>
      </c>
      <c r="F736" s="518">
        <v>5.69</v>
      </c>
      <c r="G736" s="518">
        <v>5.17</v>
      </c>
      <c r="H736" s="519">
        <v>5.01</v>
      </c>
    </row>
    <row r="737" spans="1:8" x14ac:dyDescent="0.25">
      <c r="A737" s="516" t="s">
        <v>35</v>
      </c>
      <c r="B737" s="517" t="s">
        <v>1237</v>
      </c>
      <c r="C737" s="517" t="s">
        <v>2416</v>
      </c>
      <c r="D737" s="518">
        <v>5.0599999999999996</v>
      </c>
      <c r="E737" s="518">
        <v>7.61</v>
      </c>
      <c r="F737" s="518">
        <v>5.24</v>
      </c>
      <c r="G737" s="518">
        <v>6.47</v>
      </c>
      <c r="H737" s="519">
        <v>6.18</v>
      </c>
    </row>
    <row r="738" spans="1:8" x14ac:dyDescent="0.25">
      <c r="A738" s="516" t="s">
        <v>35</v>
      </c>
      <c r="B738" s="517" t="s">
        <v>1166</v>
      </c>
      <c r="C738" s="517" t="s">
        <v>1423</v>
      </c>
      <c r="D738" s="518">
        <v>5.44</v>
      </c>
      <c r="E738" s="518">
        <v>6.22</v>
      </c>
      <c r="F738" s="518">
        <v>5.34</v>
      </c>
      <c r="G738" s="518">
        <v>5.93</v>
      </c>
      <c r="H738" s="519">
        <v>5.61</v>
      </c>
    </row>
    <row r="739" spans="1:8" x14ac:dyDescent="0.25">
      <c r="A739" s="516" t="s">
        <v>35</v>
      </c>
      <c r="B739" s="517" t="s">
        <v>1230</v>
      </c>
      <c r="C739" s="517" t="s">
        <v>1424</v>
      </c>
      <c r="D739" s="518">
        <v>5.21</v>
      </c>
      <c r="E739" s="518">
        <v>6.23</v>
      </c>
      <c r="F739" s="518">
        <v>5.78</v>
      </c>
      <c r="G739" s="518">
        <v>6.27</v>
      </c>
      <c r="H739" s="519">
        <v>5.79</v>
      </c>
    </row>
    <row r="740" spans="1:8" x14ac:dyDescent="0.25">
      <c r="A740" s="516" t="s">
        <v>35</v>
      </c>
      <c r="B740" s="517" t="s">
        <v>1182</v>
      </c>
      <c r="C740" s="517" t="s">
        <v>1425</v>
      </c>
      <c r="D740" s="518">
        <v>4.78</v>
      </c>
      <c r="E740" s="518">
        <v>6.39</v>
      </c>
      <c r="F740" s="518">
        <v>5.27</v>
      </c>
      <c r="G740" s="518">
        <v>5.03</v>
      </c>
      <c r="H740" s="519">
        <v>5.14</v>
      </c>
    </row>
    <row r="741" spans="1:8" x14ac:dyDescent="0.25">
      <c r="A741" s="516" t="s">
        <v>35</v>
      </c>
      <c r="B741" s="517" t="s">
        <v>35</v>
      </c>
      <c r="C741" s="517" t="s">
        <v>1905</v>
      </c>
      <c r="D741" s="518">
        <v>5.21</v>
      </c>
      <c r="E741" s="518">
        <v>7.46</v>
      </c>
      <c r="F741" s="518">
        <v>6.74</v>
      </c>
      <c r="G741" s="518">
        <v>6.39</v>
      </c>
      <c r="H741" s="519">
        <v>6.58</v>
      </c>
    </row>
    <row r="742" spans="1:8" x14ac:dyDescent="0.25">
      <c r="A742" s="516" t="s">
        <v>35</v>
      </c>
      <c r="B742" s="517" t="s">
        <v>1237</v>
      </c>
      <c r="C742" s="517" t="s">
        <v>2417</v>
      </c>
      <c r="D742" s="518">
        <v>3.57</v>
      </c>
      <c r="E742" s="518">
        <v>5.05</v>
      </c>
      <c r="F742" s="518">
        <v>4.67</v>
      </c>
      <c r="G742" s="518">
        <v>4.7699999999999996</v>
      </c>
      <c r="H742" s="519">
        <v>4.07</v>
      </c>
    </row>
    <row r="743" spans="1:8" x14ac:dyDescent="0.25">
      <c r="A743" s="516" t="s">
        <v>35</v>
      </c>
      <c r="B743" s="517" t="s">
        <v>1173</v>
      </c>
      <c r="C743" s="517" t="s">
        <v>2418</v>
      </c>
      <c r="D743" s="518">
        <v>3.58</v>
      </c>
      <c r="E743" s="518">
        <v>5.59</v>
      </c>
      <c r="F743" s="518">
        <v>4.78</v>
      </c>
      <c r="G743" s="518">
        <v>4.9400000000000004</v>
      </c>
      <c r="H743" s="519">
        <v>4.4000000000000004</v>
      </c>
    </row>
    <row r="744" spans="1:8" x14ac:dyDescent="0.25">
      <c r="A744" s="516" t="s">
        <v>35</v>
      </c>
      <c r="B744" s="517" t="s">
        <v>1186</v>
      </c>
      <c r="C744" s="517" t="s">
        <v>2419</v>
      </c>
      <c r="D744" s="518">
        <v>3.99</v>
      </c>
      <c r="E744" s="518">
        <v>6.31</v>
      </c>
      <c r="F744" s="518">
        <v>5.29</v>
      </c>
      <c r="G744" s="518">
        <v>5.34</v>
      </c>
      <c r="H744" s="519">
        <v>5.07</v>
      </c>
    </row>
    <row r="745" spans="1:8" x14ac:dyDescent="0.25">
      <c r="A745" s="516" t="s">
        <v>35</v>
      </c>
      <c r="B745" s="517" t="s">
        <v>1182</v>
      </c>
      <c r="C745" s="517" t="s">
        <v>2420</v>
      </c>
      <c r="D745" s="518">
        <v>4.2</v>
      </c>
      <c r="E745" s="518">
        <v>5.74</v>
      </c>
      <c r="F745" s="518">
        <v>4.8499999999999996</v>
      </c>
      <c r="G745" s="518">
        <v>4.9400000000000004</v>
      </c>
      <c r="H745" s="519">
        <v>4.6900000000000004</v>
      </c>
    </row>
    <row r="746" spans="1:8" x14ac:dyDescent="0.25">
      <c r="A746" s="516" t="s">
        <v>35</v>
      </c>
      <c r="B746" s="517" t="s">
        <v>1164</v>
      </c>
      <c r="C746" s="517" t="s">
        <v>1432</v>
      </c>
      <c r="D746" s="518">
        <v>4.18</v>
      </c>
      <c r="E746" s="518">
        <v>5.62</v>
      </c>
      <c r="F746" s="518">
        <v>5.32</v>
      </c>
      <c r="G746" s="518">
        <v>5.32</v>
      </c>
      <c r="H746" s="519">
        <v>4.9400000000000004</v>
      </c>
    </row>
    <row r="747" spans="1:8" x14ac:dyDescent="0.25">
      <c r="A747" s="516" t="s">
        <v>35</v>
      </c>
      <c r="B747" s="517" t="s">
        <v>1164</v>
      </c>
      <c r="C747" s="517" t="s">
        <v>1433</v>
      </c>
      <c r="D747" s="518">
        <v>4.07</v>
      </c>
      <c r="E747" s="518">
        <v>5.85</v>
      </c>
      <c r="F747" s="518">
        <v>4.71</v>
      </c>
      <c r="G747" s="518">
        <v>5.26</v>
      </c>
      <c r="H747" s="519">
        <v>4.7300000000000004</v>
      </c>
    </row>
    <row r="748" spans="1:8" x14ac:dyDescent="0.25">
      <c r="A748" s="516" t="s">
        <v>35</v>
      </c>
      <c r="B748" s="517" t="s">
        <v>1164</v>
      </c>
      <c r="C748" s="517" t="s">
        <v>1434</v>
      </c>
      <c r="D748" s="518">
        <v>4.01</v>
      </c>
      <c r="E748" s="518">
        <v>6.54</v>
      </c>
      <c r="F748" s="518">
        <v>5.22</v>
      </c>
      <c r="G748" s="518">
        <v>5.68</v>
      </c>
      <c r="H748" s="519">
        <v>5.32</v>
      </c>
    </row>
    <row r="749" spans="1:8" x14ac:dyDescent="0.25">
      <c r="A749" s="516" t="s">
        <v>35</v>
      </c>
      <c r="B749" s="517" t="s">
        <v>35</v>
      </c>
      <c r="C749" s="517" t="s">
        <v>2421</v>
      </c>
      <c r="D749" s="518">
        <v>4</v>
      </c>
      <c r="E749" s="518">
        <v>6.73</v>
      </c>
      <c r="F749" s="518">
        <v>5.52</v>
      </c>
      <c r="G749" s="518">
        <v>5.3</v>
      </c>
      <c r="H749" s="519">
        <v>5.28</v>
      </c>
    </row>
    <row r="750" spans="1:8" x14ac:dyDescent="0.25">
      <c r="A750" s="516" t="s">
        <v>35</v>
      </c>
      <c r="B750" s="517" t="s">
        <v>1176</v>
      </c>
      <c r="C750" s="517" t="s">
        <v>2422</v>
      </c>
      <c r="D750" s="518">
        <v>3.41</v>
      </c>
      <c r="E750" s="518">
        <v>5.45</v>
      </c>
      <c r="F750" s="518">
        <v>4.1399999999999997</v>
      </c>
      <c r="G750" s="518">
        <v>4.09</v>
      </c>
      <c r="H750" s="519">
        <v>3.82</v>
      </c>
    </row>
    <row r="751" spans="1:8" x14ac:dyDescent="0.25">
      <c r="A751" s="516" t="s">
        <v>35</v>
      </c>
      <c r="B751" s="517" t="s">
        <v>1162</v>
      </c>
      <c r="C751" s="517" t="s">
        <v>2423</v>
      </c>
      <c r="D751" s="518">
        <v>4.13</v>
      </c>
      <c r="E751" s="518">
        <v>5.81</v>
      </c>
      <c r="F751" s="518">
        <v>5.13</v>
      </c>
      <c r="G751" s="518">
        <v>5.0599999999999996</v>
      </c>
      <c r="H751" s="519">
        <v>4.8600000000000003</v>
      </c>
    </row>
    <row r="752" spans="1:8" x14ac:dyDescent="0.25">
      <c r="A752" s="516" t="s">
        <v>35</v>
      </c>
      <c r="B752" s="517" t="s">
        <v>35</v>
      </c>
      <c r="C752" s="517" t="s">
        <v>2424</v>
      </c>
      <c r="D752" s="518">
        <v>4.0199999999999996</v>
      </c>
      <c r="E752" s="518">
        <v>6.32</v>
      </c>
      <c r="F752" s="518">
        <v>5.03</v>
      </c>
      <c r="G752" s="518">
        <v>5.36</v>
      </c>
      <c r="H752" s="519">
        <v>4.99</v>
      </c>
    </row>
    <row r="753" spans="1:8" x14ac:dyDescent="0.25">
      <c r="A753" s="516" t="s">
        <v>35</v>
      </c>
      <c r="B753" s="517" t="s">
        <v>1223</v>
      </c>
      <c r="C753" s="517" t="s">
        <v>2425</v>
      </c>
      <c r="D753" s="518">
        <v>4.5</v>
      </c>
      <c r="E753" s="518">
        <v>6.16</v>
      </c>
      <c r="F753" s="518">
        <v>5.28</v>
      </c>
      <c r="G753" s="518">
        <v>5.39</v>
      </c>
      <c r="H753" s="519">
        <v>5.18</v>
      </c>
    </row>
    <row r="754" spans="1:8" x14ac:dyDescent="0.25">
      <c r="A754" s="516" t="s">
        <v>35</v>
      </c>
      <c r="B754" s="517" t="s">
        <v>1233</v>
      </c>
      <c r="C754" s="517" t="s">
        <v>2426</v>
      </c>
      <c r="D754" s="518">
        <v>3.67</v>
      </c>
      <c r="E754" s="518">
        <v>5.15</v>
      </c>
      <c r="F754" s="518">
        <v>4.53</v>
      </c>
      <c r="G754" s="518">
        <v>4.59</v>
      </c>
      <c r="H754" s="519">
        <v>4.08</v>
      </c>
    </row>
    <row r="755" spans="1:8" x14ac:dyDescent="0.25">
      <c r="A755" s="516" t="s">
        <v>35</v>
      </c>
      <c r="B755" s="517" t="s">
        <v>1162</v>
      </c>
      <c r="C755" s="517" t="s">
        <v>2427</v>
      </c>
      <c r="D755" s="518">
        <v>3.82</v>
      </c>
      <c r="E755" s="518">
        <v>5.33</v>
      </c>
      <c r="F755" s="518">
        <v>4.49</v>
      </c>
      <c r="G755" s="518">
        <v>4.63</v>
      </c>
      <c r="H755" s="519">
        <v>4.24</v>
      </c>
    </row>
    <row r="756" spans="1:8" x14ac:dyDescent="0.25">
      <c r="A756" s="516" t="s">
        <v>35</v>
      </c>
      <c r="B756" s="517" t="s">
        <v>35</v>
      </c>
      <c r="C756" s="517" t="s">
        <v>2428</v>
      </c>
      <c r="D756" s="518">
        <v>3.58</v>
      </c>
      <c r="E756" s="518">
        <v>5.81</v>
      </c>
      <c r="F756" s="518">
        <v>5.23</v>
      </c>
      <c r="G756" s="518">
        <v>4.88</v>
      </c>
      <c r="H756" s="519">
        <v>4.62</v>
      </c>
    </row>
    <row r="757" spans="1:8" x14ac:dyDescent="0.25">
      <c r="A757" s="516" t="s">
        <v>35</v>
      </c>
      <c r="B757" s="517" t="s">
        <v>35</v>
      </c>
      <c r="C757" s="517" t="s">
        <v>2429</v>
      </c>
      <c r="D757" s="518">
        <v>4.49</v>
      </c>
      <c r="E757" s="518">
        <v>6.04</v>
      </c>
      <c r="F757" s="518">
        <v>5.39</v>
      </c>
      <c r="G757" s="518">
        <v>5.62</v>
      </c>
      <c r="H757" s="519">
        <v>5.31</v>
      </c>
    </row>
    <row r="758" spans="1:8" x14ac:dyDescent="0.25">
      <c r="A758" s="516" t="s">
        <v>35</v>
      </c>
      <c r="B758" s="517" t="s">
        <v>1182</v>
      </c>
      <c r="C758" s="517" t="s">
        <v>2430</v>
      </c>
      <c r="D758" s="518">
        <v>3.55</v>
      </c>
      <c r="E758" s="518">
        <v>5.43</v>
      </c>
      <c r="F758" s="518">
        <v>4.47</v>
      </c>
      <c r="G758" s="518">
        <v>4.55</v>
      </c>
      <c r="H758" s="519">
        <v>4.08</v>
      </c>
    </row>
    <row r="759" spans="1:8" x14ac:dyDescent="0.25">
      <c r="A759" s="516" t="s">
        <v>35</v>
      </c>
      <c r="B759" s="517" t="s">
        <v>1182</v>
      </c>
      <c r="C759" s="517" t="s">
        <v>2431</v>
      </c>
      <c r="D759" s="518">
        <v>3.88</v>
      </c>
      <c r="E759" s="518">
        <v>5.45</v>
      </c>
      <c r="F759" s="518">
        <v>4.8099999999999996</v>
      </c>
      <c r="G759" s="518">
        <v>4.8899999999999997</v>
      </c>
      <c r="H759" s="519">
        <v>4.4400000000000004</v>
      </c>
    </row>
    <row r="760" spans="1:8" x14ac:dyDescent="0.25">
      <c r="A760" s="516" t="s">
        <v>35</v>
      </c>
      <c r="B760" s="517" t="s">
        <v>1162</v>
      </c>
      <c r="C760" s="517" t="s">
        <v>2432</v>
      </c>
      <c r="D760" s="518">
        <v>4.07</v>
      </c>
      <c r="E760" s="518">
        <v>5.83</v>
      </c>
      <c r="F760" s="518">
        <v>4.6100000000000003</v>
      </c>
      <c r="G760" s="518">
        <v>5.08</v>
      </c>
      <c r="H760" s="519">
        <v>4.6399999999999997</v>
      </c>
    </row>
    <row r="761" spans="1:8" x14ac:dyDescent="0.25">
      <c r="A761" s="516" t="s">
        <v>35</v>
      </c>
      <c r="B761" s="517" t="s">
        <v>1230</v>
      </c>
      <c r="C761" s="517" t="s">
        <v>2433</v>
      </c>
      <c r="D761" s="518">
        <v>4.17</v>
      </c>
      <c r="E761" s="518">
        <v>5.83</v>
      </c>
      <c r="F761" s="518">
        <v>4.8</v>
      </c>
      <c r="G761" s="518">
        <v>4.79</v>
      </c>
      <c r="H761" s="519">
        <v>4.5999999999999996</v>
      </c>
    </row>
    <row r="762" spans="1:8" x14ac:dyDescent="0.25">
      <c r="A762" s="516" t="s">
        <v>35</v>
      </c>
      <c r="B762" s="517" t="s">
        <v>35</v>
      </c>
      <c r="C762" s="517" t="s">
        <v>2434</v>
      </c>
      <c r="D762" s="518">
        <v>4.21</v>
      </c>
      <c r="E762" s="518">
        <v>5.87</v>
      </c>
      <c r="F762" s="518">
        <v>5.25</v>
      </c>
      <c r="G762" s="518">
        <v>5.25</v>
      </c>
      <c r="H762" s="519">
        <v>4.97</v>
      </c>
    </row>
    <row r="763" spans="1:8" x14ac:dyDescent="0.25">
      <c r="A763" s="516" t="s">
        <v>35</v>
      </c>
      <c r="B763" s="517" t="s">
        <v>47</v>
      </c>
      <c r="C763" s="517" t="s">
        <v>2092</v>
      </c>
      <c r="D763" s="518">
        <v>3.6</v>
      </c>
      <c r="E763" s="518">
        <v>7.08</v>
      </c>
      <c r="F763" s="518">
        <v>5.54</v>
      </c>
      <c r="G763" s="518">
        <v>5.29</v>
      </c>
      <c r="H763" s="519">
        <v>5.23</v>
      </c>
    </row>
    <row r="764" spans="1:8" x14ac:dyDescent="0.25">
      <c r="A764" s="516" t="s">
        <v>35</v>
      </c>
      <c r="B764" s="517" t="s">
        <v>1194</v>
      </c>
      <c r="C764" s="517" t="s">
        <v>2435</v>
      </c>
      <c r="D764" s="518">
        <v>3.99</v>
      </c>
      <c r="E764" s="518">
        <v>5.16</v>
      </c>
      <c r="F764" s="518">
        <v>4.03</v>
      </c>
      <c r="G764" s="518">
        <v>4.4800000000000004</v>
      </c>
      <c r="H764" s="519">
        <v>4</v>
      </c>
    </row>
    <row r="765" spans="1:8" x14ac:dyDescent="0.25">
      <c r="A765" s="516" t="s">
        <v>35</v>
      </c>
      <c r="B765" s="517" t="s">
        <v>1194</v>
      </c>
      <c r="C765" s="517" t="s">
        <v>2436</v>
      </c>
      <c r="D765" s="518">
        <v>3.74</v>
      </c>
      <c r="E765" s="518">
        <v>4.76</v>
      </c>
      <c r="F765" s="518">
        <v>4.07</v>
      </c>
      <c r="G765" s="518">
        <v>4.62</v>
      </c>
      <c r="H765" s="519">
        <v>3.85</v>
      </c>
    </row>
    <row r="766" spans="1:8" x14ac:dyDescent="0.25">
      <c r="A766" s="516" t="s">
        <v>35</v>
      </c>
      <c r="B766" s="517" t="s">
        <v>1196</v>
      </c>
      <c r="C766" s="517" t="s">
        <v>2437</v>
      </c>
      <c r="D766" s="518">
        <v>3.64</v>
      </c>
      <c r="E766" s="518">
        <v>5.6</v>
      </c>
      <c r="F766" s="518">
        <v>4.51</v>
      </c>
      <c r="G766" s="518">
        <v>5.33</v>
      </c>
      <c r="H766" s="519">
        <v>4.47</v>
      </c>
    </row>
    <row r="767" spans="1:8" x14ac:dyDescent="0.25">
      <c r="A767" s="516" t="s">
        <v>35</v>
      </c>
      <c r="B767" s="517" t="s">
        <v>1196</v>
      </c>
      <c r="C767" s="517" t="s">
        <v>2438</v>
      </c>
      <c r="D767" s="518">
        <v>4.03</v>
      </c>
      <c r="E767" s="518">
        <v>5.55</v>
      </c>
      <c r="F767" s="518">
        <v>4.95</v>
      </c>
      <c r="G767" s="518">
        <v>4.3</v>
      </c>
      <c r="H767" s="519">
        <v>4.42</v>
      </c>
    </row>
    <row r="768" spans="1:8" x14ac:dyDescent="0.25">
      <c r="A768" s="516" t="s">
        <v>35</v>
      </c>
      <c r="B768" s="517" t="s">
        <v>47</v>
      </c>
      <c r="C768" s="517" t="s">
        <v>2439</v>
      </c>
      <c r="D768" s="518">
        <v>4.07</v>
      </c>
      <c r="E768" s="518">
        <v>6.59</v>
      </c>
      <c r="F768" s="518">
        <v>5.48</v>
      </c>
      <c r="G768" s="518">
        <v>5.67</v>
      </c>
      <c r="H768" s="519">
        <v>5.41</v>
      </c>
    </row>
    <row r="769" spans="1:8" x14ac:dyDescent="0.25">
      <c r="A769" s="516" t="s">
        <v>35</v>
      </c>
      <c r="B769" s="517" t="s">
        <v>1182</v>
      </c>
      <c r="C769" s="517" t="s">
        <v>2440</v>
      </c>
      <c r="D769" s="518">
        <v>4.09</v>
      </c>
      <c r="E769" s="518">
        <v>5.76</v>
      </c>
      <c r="F769" s="518">
        <v>4.8600000000000003</v>
      </c>
      <c r="G769" s="518">
        <v>4.78</v>
      </c>
      <c r="H769" s="519">
        <v>4.5999999999999996</v>
      </c>
    </row>
    <row r="770" spans="1:8" x14ac:dyDescent="0.25">
      <c r="A770" s="516" t="s">
        <v>35</v>
      </c>
      <c r="B770" s="517" t="s">
        <v>35</v>
      </c>
      <c r="C770" s="517" t="s">
        <v>2441</v>
      </c>
      <c r="D770" s="518">
        <v>3.85</v>
      </c>
      <c r="E770" s="518">
        <v>5.96</v>
      </c>
      <c r="F770" s="518">
        <v>4.8600000000000003</v>
      </c>
      <c r="G770" s="518">
        <v>5.0599999999999996</v>
      </c>
      <c r="H770" s="519">
        <v>4.71</v>
      </c>
    </row>
    <row r="771" spans="1:8" x14ac:dyDescent="0.25">
      <c r="A771" s="516" t="s">
        <v>35</v>
      </c>
      <c r="B771" s="517" t="s">
        <v>1182</v>
      </c>
      <c r="C771" s="517" t="s">
        <v>2442</v>
      </c>
      <c r="D771" s="518">
        <v>3.53</v>
      </c>
      <c r="E771" s="518">
        <v>5.37</v>
      </c>
      <c r="F771" s="518">
        <v>4.75</v>
      </c>
      <c r="G771" s="518">
        <v>4.0999999999999996</v>
      </c>
      <c r="H771" s="519">
        <v>3.99</v>
      </c>
    </row>
    <row r="772" spans="1:8" x14ac:dyDescent="0.25">
      <c r="A772" s="516" t="s">
        <v>35</v>
      </c>
      <c r="B772" s="517" t="s">
        <v>35</v>
      </c>
      <c r="C772" s="517" t="s">
        <v>2443</v>
      </c>
      <c r="D772" s="518">
        <v>4.58</v>
      </c>
      <c r="E772" s="518">
        <v>6.02</v>
      </c>
      <c r="F772" s="518">
        <v>5.71</v>
      </c>
      <c r="G772" s="518">
        <v>5.65</v>
      </c>
      <c r="H772" s="519">
        <v>5.3</v>
      </c>
    </row>
    <row r="773" spans="1:8" x14ac:dyDescent="0.25">
      <c r="A773" s="516" t="s">
        <v>35</v>
      </c>
      <c r="B773" s="517" t="s">
        <v>1233</v>
      </c>
      <c r="C773" s="517" t="s">
        <v>2444</v>
      </c>
      <c r="D773" s="518">
        <v>3.82</v>
      </c>
      <c r="E773" s="518">
        <v>5.61</v>
      </c>
      <c r="F773" s="518">
        <v>5.09</v>
      </c>
      <c r="G773" s="518">
        <v>5.0999999999999996</v>
      </c>
      <c r="H773" s="519">
        <v>4.6900000000000004</v>
      </c>
    </row>
    <row r="774" spans="1:8" x14ac:dyDescent="0.25">
      <c r="A774" s="516" t="s">
        <v>35</v>
      </c>
      <c r="B774" s="517" t="s">
        <v>47</v>
      </c>
      <c r="C774" s="517" t="s">
        <v>2444</v>
      </c>
      <c r="D774" s="518">
        <v>3.73</v>
      </c>
      <c r="E774" s="518">
        <v>6.1</v>
      </c>
      <c r="F774" s="518">
        <v>5.0999999999999996</v>
      </c>
      <c r="G774" s="518">
        <v>5.53</v>
      </c>
      <c r="H774" s="519">
        <v>4.9400000000000004</v>
      </c>
    </row>
    <row r="775" spans="1:8" x14ac:dyDescent="0.25">
      <c r="A775" s="516" t="s">
        <v>35</v>
      </c>
      <c r="B775" s="517" t="s">
        <v>1186</v>
      </c>
      <c r="C775" s="517" t="s">
        <v>2419</v>
      </c>
      <c r="D775" s="518">
        <v>3.85</v>
      </c>
      <c r="E775" s="518">
        <v>6.26</v>
      </c>
      <c r="F775" s="518">
        <v>4.78</v>
      </c>
      <c r="G775" s="518">
        <v>5.34</v>
      </c>
      <c r="H775" s="519">
        <v>4.96</v>
      </c>
    </row>
    <row r="776" spans="1:8" x14ac:dyDescent="0.25">
      <c r="A776" s="516" t="s">
        <v>35</v>
      </c>
      <c r="B776" s="517" t="s">
        <v>1166</v>
      </c>
      <c r="C776" s="517" t="s">
        <v>1461</v>
      </c>
      <c r="D776" s="518">
        <v>4.0199999999999996</v>
      </c>
      <c r="E776" s="518">
        <v>5.17</v>
      </c>
      <c r="F776" s="518">
        <v>4.6500000000000004</v>
      </c>
      <c r="G776" s="518">
        <v>4.71</v>
      </c>
      <c r="H776" s="519">
        <v>4.3099999999999996</v>
      </c>
    </row>
    <row r="777" spans="1:8" x14ac:dyDescent="0.25">
      <c r="A777" s="516" t="s">
        <v>35</v>
      </c>
      <c r="B777" s="517" t="s">
        <v>1162</v>
      </c>
      <c r="C777" s="517" t="s">
        <v>1462</v>
      </c>
      <c r="D777" s="518">
        <v>4.22</v>
      </c>
      <c r="E777" s="518">
        <v>5.56</v>
      </c>
      <c r="F777" s="518">
        <v>4.76</v>
      </c>
      <c r="G777" s="518">
        <v>5.05</v>
      </c>
      <c r="H777" s="519">
        <v>4.58</v>
      </c>
    </row>
    <row r="778" spans="1:8" x14ac:dyDescent="0.25">
      <c r="A778" s="516" t="s">
        <v>35</v>
      </c>
      <c r="B778" s="517" t="s">
        <v>1233</v>
      </c>
      <c r="C778" s="517" t="s">
        <v>1463</v>
      </c>
      <c r="D778" s="518">
        <v>3.75</v>
      </c>
      <c r="E778" s="518">
        <v>5.09</v>
      </c>
      <c r="F778" s="518">
        <v>4.6900000000000004</v>
      </c>
      <c r="G778" s="518">
        <v>4.42</v>
      </c>
      <c r="H778" s="519">
        <v>4.07</v>
      </c>
    </row>
    <row r="779" spans="1:8" x14ac:dyDescent="0.25">
      <c r="A779" s="516" t="s">
        <v>35</v>
      </c>
      <c r="B779" s="517" t="s">
        <v>1173</v>
      </c>
      <c r="C779" s="517" t="s">
        <v>1464</v>
      </c>
      <c r="D779" s="518">
        <v>3.71</v>
      </c>
      <c r="E779" s="518">
        <v>5.15</v>
      </c>
      <c r="F779" s="518">
        <v>4.46</v>
      </c>
      <c r="G779" s="518">
        <v>4.78</v>
      </c>
      <c r="H779" s="519">
        <v>4.17</v>
      </c>
    </row>
    <row r="780" spans="1:8" x14ac:dyDescent="0.25">
      <c r="A780" s="516" t="s">
        <v>35</v>
      </c>
      <c r="B780" s="517" t="s">
        <v>1179</v>
      </c>
      <c r="C780" s="517" t="s">
        <v>1465</v>
      </c>
      <c r="D780" s="518">
        <v>4.3600000000000003</v>
      </c>
      <c r="E780" s="518">
        <v>5.98</v>
      </c>
      <c r="F780" s="518">
        <v>5.01</v>
      </c>
      <c r="G780" s="518">
        <v>5.23</v>
      </c>
      <c r="H780" s="519">
        <v>4.95</v>
      </c>
    </row>
    <row r="781" spans="1:8" x14ac:dyDescent="0.25">
      <c r="A781" s="516" t="s">
        <v>35</v>
      </c>
      <c r="B781" s="517" t="s">
        <v>1182</v>
      </c>
      <c r="C781" s="517" t="s">
        <v>1467</v>
      </c>
      <c r="D781" s="518">
        <v>3.58</v>
      </c>
      <c r="E781" s="518">
        <v>5.16</v>
      </c>
      <c r="F781" s="518">
        <v>4.7699999999999996</v>
      </c>
      <c r="G781" s="518">
        <v>4.79</v>
      </c>
      <c r="H781" s="519">
        <v>4.1500000000000004</v>
      </c>
    </row>
    <row r="782" spans="1:8" x14ac:dyDescent="0.25">
      <c r="A782" s="516" t="s">
        <v>35</v>
      </c>
      <c r="B782" s="517" t="s">
        <v>1182</v>
      </c>
      <c r="C782" s="517" t="s">
        <v>2445</v>
      </c>
      <c r="D782" s="518">
        <v>3.41</v>
      </c>
      <c r="E782" s="518">
        <v>5.44</v>
      </c>
      <c r="F782" s="518">
        <v>4.5599999999999996</v>
      </c>
      <c r="G782" s="518">
        <v>4.5999999999999996</v>
      </c>
      <c r="H782" s="519">
        <v>4.0999999999999996</v>
      </c>
    </row>
    <row r="783" spans="1:8" x14ac:dyDescent="0.25">
      <c r="A783" s="516" t="s">
        <v>35</v>
      </c>
      <c r="B783" s="517" t="s">
        <v>1186</v>
      </c>
      <c r="C783" s="517" t="s">
        <v>2446</v>
      </c>
      <c r="D783" s="518">
        <v>3.83</v>
      </c>
      <c r="E783" s="518">
        <v>6.03</v>
      </c>
      <c r="F783" s="518">
        <v>4.6500000000000004</v>
      </c>
      <c r="G783" s="518">
        <v>5.07</v>
      </c>
      <c r="H783" s="519">
        <v>4.63</v>
      </c>
    </row>
    <row r="784" spans="1:8" x14ac:dyDescent="0.25">
      <c r="A784" s="516" t="s">
        <v>35</v>
      </c>
      <c r="B784" s="517" t="s">
        <v>1191</v>
      </c>
      <c r="C784" s="517" t="s">
        <v>2447</v>
      </c>
      <c r="D784" s="518">
        <v>3.97</v>
      </c>
      <c r="E784" s="518">
        <v>5.38</v>
      </c>
      <c r="F784" s="518">
        <v>5.04</v>
      </c>
      <c r="G784" s="518">
        <v>5.2</v>
      </c>
      <c r="H784" s="519">
        <v>4.59</v>
      </c>
    </row>
    <row r="785" spans="1:8" x14ac:dyDescent="0.25">
      <c r="A785" s="516" t="s">
        <v>35</v>
      </c>
      <c r="B785" s="517" t="s">
        <v>1198</v>
      </c>
      <c r="C785" s="517" t="s">
        <v>1471</v>
      </c>
      <c r="D785" s="518">
        <v>3.87</v>
      </c>
      <c r="E785" s="518">
        <v>5.26</v>
      </c>
      <c r="F785" s="518">
        <v>5.0599999999999996</v>
      </c>
      <c r="G785" s="518">
        <v>4.51</v>
      </c>
      <c r="H785" s="519">
        <v>4.37</v>
      </c>
    </row>
    <row r="786" spans="1:8" x14ac:dyDescent="0.25">
      <c r="A786" s="516" t="s">
        <v>35</v>
      </c>
      <c r="B786" s="517" t="s">
        <v>1198</v>
      </c>
      <c r="C786" s="517" t="s">
        <v>2448</v>
      </c>
      <c r="D786" s="518">
        <v>3.67</v>
      </c>
      <c r="E786" s="518">
        <v>5.2</v>
      </c>
      <c r="F786" s="518">
        <v>4.5599999999999996</v>
      </c>
      <c r="G786" s="518">
        <v>4.5</v>
      </c>
      <c r="H786" s="519">
        <v>4.08</v>
      </c>
    </row>
    <row r="787" spans="1:8" x14ac:dyDescent="0.25">
      <c r="A787" s="516" t="s">
        <v>35</v>
      </c>
      <c r="B787" s="517" t="s">
        <v>1198</v>
      </c>
      <c r="C787" s="517" t="s">
        <v>2449</v>
      </c>
      <c r="D787" s="518">
        <v>3.55</v>
      </c>
      <c r="E787" s="518">
        <v>5.31</v>
      </c>
      <c r="F787" s="518">
        <v>4.6500000000000004</v>
      </c>
      <c r="G787" s="518">
        <v>4.2699999999999996</v>
      </c>
      <c r="H787" s="519">
        <v>4.1399999999999997</v>
      </c>
    </row>
    <row r="788" spans="1:8" x14ac:dyDescent="0.25">
      <c r="A788" s="516" t="s">
        <v>35</v>
      </c>
      <c r="B788" s="517" t="s">
        <v>1164</v>
      </c>
      <c r="C788" s="517" t="s">
        <v>1433</v>
      </c>
      <c r="D788" s="518">
        <v>3.43</v>
      </c>
      <c r="E788" s="518">
        <v>5.23</v>
      </c>
      <c r="F788" s="518">
        <v>4.4400000000000004</v>
      </c>
      <c r="G788" s="518">
        <v>4.54</v>
      </c>
      <c r="H788" s="519">
        <v>4.05</v>
      </c>
    </row>
    <row r="789" spans="1:8" x14ac:dyDescent="0.25">
      <c r="A789" s="516" t="s">
        <v>35</v>
      </c>
      <c r="B789" s="517" t="s">
        <v>35</v>
      </c>
      <c r="C789" s="517" t="s">
        <v>2450</v>
      </c>
      <c r="D789" s="518">
        <v>3.73</v>
      </c>
      <c r="E789" s="518">
        <v>4.87</v>
      </c>
      <c r="F789" s="518">
        <v>3.75</v>
      </c>
      <c r="G789" s="518">
        <v>3.99</v>
      </c>
      <c r="H789" s="519">
        <v>3.65</v>
      </c>
    </row>
    <row r="790" spans="1:8" x14ac:dyDescent="0.25">
      <c r="A790" s="516" t="s">
        <v>35</v>
      </c>
      <c r="B790" s="517" t="s">
        <v>35</v>
      </c>
      <c r="C790" s="517" t="s">
        <v>2451</v>
      </c>
      <c r="D790" s="518">
        <v>4.29</v>
      </c>
      <c r="E790" s="518">
        <v>6.5</v>
      </c>
      <c r="F790" s="518">
        <v>5.91</v>
      </c>
      <c r="G790" s="518">
        <v>5.37</v>
      </c>
      <c r="H790" s="519">
        <v>5.41</v>
      </c>
    </row>
    <row r="791" spans="1:8" x14ac:dyDescent="0.25">
      <c r="A791" s="516" t="s">
        <v>35</v>
      </c>
      <c r="B791" s="517" t="s">
        <v>35</v>
      </c>
      <c r="C791" s="517" t="s">
        <v>2452</v>
      </c>
      <c r="D791" s="518">
        <v>4.28</v>
      </c>
      <c r="E791" s="518">
        <v>6.07</v>
      </c>
      <c r="F791" s="518">
        <v>4.8</v>
      </c>
      <c r="G791" s="518">
        <v>5.19</v>
      </c>
      <c r="H791" s="519">
        <v>4.87</v>
      </c>
    </row>
    <row r="792" spans="1:8" x14ac:dyDescent="0.25">
      <c r="A792" s="516" t="s">
        <v>35</v>
      </c>
      <c r="B792" s="517" t="s">
        <v>35</v>
      </c>
      <c r="C792" s="517" t="s">
        <v>1477</v>
      </c>
      <c r="D792" s="518">
        <v>3.71</v>
      </c>
      <c r="E792" s="518">
        <v>6.13</v>
      </c>
      <c r="F792" s="518">
        <v>4.42</v>
      </c>
      <c r="G792" s="518">
        <v>4.95</v>
      </c>
      <c r="H792" s="519">
        <v>4.55</v>
      </c>
    </row>
    <row r="793" spans="1:8" x14ac:dyDescent="0.25">
      <c r="A793" s="516" t="s">
        <v>35</v>
      </c>
      <c r="B793" s="517" t="s">
        <v>35</v>
      </c>
      <c r="C793" s="517" t="s">
        <v>2453</v>
      </c>
      <c r="D793" s="518">
        <v>5.16</v>
      </c>
      <c r="E793" s="518">
        <v>6.23</v>
      </c>
      <c r="F793" s="518">
        <v>5.94</v>
      </c>
      <c r="G793" s="518">
        <v>5.39</v>
      </c>
      <c r="H793" s="519">
        <v>5.68</v>
      </c>
    </row>
    <row r="794" spans="1:8" x14ac:dyDescent="0.25">
      <c r="A794" s="516" t="s">
        <v>35</v>
      </c>
      <c r="B794" s="517" t="s">
        <v>35</v>
      </c>
      <c r="C794" s="517" t="s">
        <v>2454</v>
      </c>
      <c r="D794" s="518">
        <v>3.38</v>
      </c>
      <c r="E794" s="518">
        <v>5.28</v>
      </c>
      <c r="F794" s="518">
        <v>4.45</v>
      </c>
      <c r="G794" s="518">
        <v>4.82</v>
      </c>
      <c r="H794" s="519">
        <v>4.0599999999999996</v>
      </c>
    </row>
    <row r="795" spans="1:8" x14ac:dyDescent="0.25">
      <c r="A795" s="516" t="s">
        <v>35</v>
      </c>
      <c r="B795" s="517" t="s">
        <v>35</v>
      </c>
      <c r="C795" s="517" t="s">
        <v>2455</v>
      </c>
      <c r="D795" s="518">
        <v>3.45</v>
      </c>
      <c r="E795" s="518">
        <v>5.23</v>
      </c>
      <c r="F795" s="518">
        <v>5.01</v>
      </c>
      <c r="G795" s="518">
        <v>5.15</v>
      </c>
      <c r="H795" s="519">
        <v>4.42</v>
      </c>
    </row>
    <row r="796" spans="1:8" x14ac:dyDescent="0.25">
      <c r="A796" s="516" t="s">
        <v>35</v>
      </c>
      <c r="B796" s="517" t="s">
        <v>35</v>
      </c>
      <c r="C796" s="517" t="s">
        <v>1481</v>
      </c>
      <c r="D796" s="518">
        <v>3.81</v>
      </c>
      <c r="E796" s="518">
        <v>5.61</v>
      </c>
      <c r="F796" s="518">
        <v>4.76</v>
      </c>
      <c r="G796" s="518">
        <v>5</v>
      </c>
      <c r="H796" s="519">
        <v>4.5599999999999996</v>
      </c>
    </row>
    <row r="797" spans="1:8" x14ac:dyDescent="0.25">
      <c r="A797" s="516" t="s">
        <v>35</v>
      </c>
      <c r="B797" s="517" t="s">
        <v>35</v>
      </c>
      <c r="C797" s="517" t="s">
        <v>1455</v>
      </c>
      <c r="D797" s="518">
        <v>4.8099999999999996</v>
      </c>
      <c r="E797" s="518">
        <v>6.44</v>
      </c>
      <c r="F797" s="518">
        <v>5.38</v>
      </c>
      <c r="G797" s="518">
        <v>5.3</v>
      </c>
      <c r="H797" s="519">
        <v>5.44</v>
      </c>
    </row>
    <row r="798" spans="1:8" x14ac:dyDescent="0.25">
      <c r="A798" s="516" t="s">
        <v>35</v>
      </c>
      <c r="B798" s="517" t="s">
        <v>35</v>
      </c>
      <c r="C798" s="517" t="s">
        <v>2456</v>
      </c>
      <c r="D798" s="518">
        <v>3.69</v>
      </c>
      <c r="E798" s="518">
        <v>5.38</v>
      </c>
      <c r="F798" s="518">
        <v>5.08</v>
      </c>
      <c r="G798" s="518">
        <v>4.97</v>
      </c>
      <c r="H798" s="519">
        <v>4.58</v>
      </c>
    </row>
    <row r="799" spans="1:8" x14ac:dyDescent="0.25">
      <c r="A799" s="516" t="s">
        <v>35</v>
      </c>
      <c r="B799" s="517" t="s">
        <v>35</v>
      </c>
      <c r="C799" s="517" t="s">
        <v>2457</v>
      </c>
      <c r="D799" s="518">
        <v>3.92</v>
      </c>
      <c r="E799" s="518">
        <v>5.89</v>
      </c>
      <c r="F799" s="518">
        <v>5.22</v>
      </c>
      <c r="G799" s="518">
        <v>4.66</v>
      </c>
      <c r="H799" s="519">
        <v>4.74</v>
      </c>
    </row>
    <row r="800" spans="1:8" x14ac:dyDescent="0.25">
      <c r="A800" s="516" t="s">
        <v>35</v>
      </c>
      <c r="B800" s="517" t="s">
        <v>35</v>
      </c>
      <c r="C800" s="517" t="s">
        <v>2458</v>
      </c>
      <c r="D800" s="518">
        <v>4.34</v>
      </c>
      <c r="E800" s="518">
        <v>5.65</v>
      </c>
      <c r="F800" s="518">
        <v>4.88</v>
      </c>
      <c r="G800" s="518">
        <v>5.31</v>
      </c>
      <c r="H800" s="519">
        <v>4.8899999999999997</v>
      </c>
    </row>
    <row r="801" spans="1:8" x14ac:dyDescent="0.25">
      <c r="A801" s="516" t="s">
        <v>35</v>
      </c>
      <c r="B801" s="517" t="s">
        <v>35</v>
      </c>
      <c r="C801" s="517" t="s">
        <v>2459</v>
      </c>
      <c r="D801" s="518">
        <v>3.87</v>
      </c>
      <c r="E801" s="518">
        <v>5.55</v>
      </c>
      <c r="F801" s="518">
        <v>5.21</v>
      </c>
      <c r="G801" s="518">
        <v>5.41</v>
      </c>
      <c r="H801" s="519">
        <v>4.78</v>
      </c>
    </row>
    <row r="802" spans="1:8" x14ac:dyDescent="0.25">
      <c r="A802" s="516" t="s">
        <v>35</v>
      </c>
      <c r="B802" s="517" t="s">
        <v>47</v>
      </c>
      <c r="C802" s="517" t="s">
        <v>2460</v>
      </c>
      <c r="D802" s="518">
        <v>3.74</v>
      </c>
      <c r="E802" s="518">
        <v>5.36</v>
      </c>
      <c r="F802" s="518">
        <v>4.75</v>
      </c>
      <c r="G802" s="518">
        <v>4.8600000000000003</v>
      </c>
      <c r="H802" s="519">
        <v>4.29</v>
      </c>
    </row>
    <row r="803" spans="1:8" x14ac:dyDescent="0.25">
      <c r="A803" s="516" t="s">
        <v>35</v>
      </c>
      <c r="B803" s="517" t="s">
        <v>47</v>
      </c>
      <c r="C803" s="517" t="s">
        <v>1487</v>
      </c>
      <c r="D803" s="518">
        <v>3.6</v>
      </c>
      <c r="E803" s="518">
        <v>5.04</v>
      </c>
      <c r="F803" s="518">
        <v>4.0599999999999996</v>
      </c>
      <c r="G803" s="518">
        <v>4.4400000000000004</v>
      </c>
      <c r="H803" s="519">
        <v>3.79</v>
      </c>
    </row>
    <row r="804" spans="1:8" x14ac:dyDescent="0.25">
      <c r="A804" s="516" t="s">
        <v>35</v>
      </c>
      <c r="B804" s="517" t="s">
        <v>47</v>
      </c>
      <c r="C804" s="517" t="s">
        <v>1488</v>
      </c>
      <c r="D804" s="518">
        <v>3.67</v>
      </c>
      <c r="E804" s="518">
        <v>5.18</v>
      </c>
      <c r="F804" s="518">
        <v>4.72</v>
      </c>
      <c r="G804" s="518">
        <v>4.41</v>
      </c>
      <c r="H804" s="519">
        <v>4.09</v>
      </c>
    </row>
    <row r="805" spans="1:8" x14ac:dyDescent="0.25">
      <c r="A805" s="516" t="s">
        <v>35</v>
      </c>
      <c r="B805" s="517" t="s">
        <v>47</v>
      </c>
      <c r="C805" s="517" t="s">
        <v>2461</v>
      </c>
      <c r="D805" s="518">
        <v>3.55</v>
      </c>
      <c r="E805" s="518">
        <v>6.93</v>
      </c>
      <c r="F805" s="518">
        <v>5.41</v>
      </c>
      <c r="G805" s="518">
        <v>5.82</v>
      </c>
      <c r="H805" s="519">
        <v>5.39</v>
      </c>
    </row>
    <row r="806" spans="1:8" x14ac:dyDescent="0.25">
      <c r="A806" s="516" t="s">
        <v>35</v>
      </c>
      <c r="B806" s="517" t="s">
        <v>47</v>
      </c>
      <c r="C806" s="517" t="s">
        <v>1490</v>
      </c>
      <c r="D806" s="518">
        <v>3.78</v>
      </c>
      <c r="E806" s="518">
        <v>5.03</v>
      </c>
      <c r="F806" s="518">
        <v>4.1100000000000003</v>
      </c>
      <c r="G806" s="518">
        <v>4.46</v>
      </c>
      <c r="H806" s="519">
        <v>3.94</v>
      </c>
    </row>
    <row r="807" spans="1:8" x14ac:dyDescent="0.25">
      <c r="A807" s="516" t="s">
        <v>35</v>
      </c>
      <c r="B807" s="517" t="s">
        <v>47</v>
      </c>
      <c r="C807" s="517" t="s">
        <v>2462</v>
      </c>
      <c r="D807" s="518">
        <v>4.12</v>
      </c>
      <c r="E807" s="518">
        <v>5.81</v>
      </c>
      <c r="F807" s="518">
        <v>5.25</v>
      </c>
      <c r="G807" s="518">
        <v>5.46</v>
      </c>
      <c r="H807" s="519">
        <v>4.96</v>
      </c>
    </row>
    <row r="808" spans="1:8" x14ac:dyDescent="0.25">
      <c r="A808" s="516" t="s">
        <v>35</v>
      </c>
      <c r="B808" s="517" t="s">
        <v>47</v>
      </c>
      <c r="C808" s="517" t="s">
        <v>1492</v>
      </c>
      <c r="D808" s="518">
        <v>4.03</v>
      </c>
      <c r="E808" s="518">
        <v>6.08</v>
      </c>
      <c r="F808" s="518">
        <v>5.07</v>
      </c>
      <c r="G808" s="518">
        <v>5.15</v>
      </c>
      <c r="H808" s="519">
        <v>4.92</v>
      </c>
    </row>
    <row r="809" spans="1:8" x14ac:dyDescent="0.25">
      <c r="A809" s="516" t="s">
        <v>35</v>
      </c>
      <c r="B809" s="517" t="s">
        <v>1230</v>
      </c>
      <c r="C809" s="517" t="s">
        <v>2463</v>
      </c>
      <c r="D809" s="518">
        <v>3.57</v>
      </c>
      <c r="E809" s="518">
        <v>4.8899999999999997</v>
      </c>
      <c r="F809" s="518">
        <v>4.22</v>
      </c>
      <c r="G809" s="518">
        <v>3.83</v>
      </c>
      <c r="H809" s="519">
        <v>3.62</v>
      </c>
    </row>
    <row r="810" spans="1:8" x14ac:dyDescent="0.25">
      <c r="A810" s="516" t="s">
        <v>35</v>
      </c>
      <c r="B810" s="517" t="s">
        <v>1230</v>
      </c>
      <c r="C810" s="517" t="s">
        <v>2464</v>
      </c>
      <c r="D810" s="518">
        <v>5.87</v>
      </c>
      <c r="E810" s="518">
        <v>6.39</v>
      </c>
      <c r="F810" s="518">
        <v>4.78</v>
      </c>
      <c r="G810" s="518">
        <v>4.95</v>
      </c>
      <c r="H810" s="519">
        <v>5.51</v>
      </c>
    </row>
    <row r="811" spans="1:8" x14ac:dyDescent="0.25">
      <c r="A811" s="516" t="s">
        <v>35</v>
      </c>
      <c r="B811" s="517" t="s">
        <v>35</v>
      </c>
      <c r="C811" s="517" t="s">
        <v>1495</v>
      </c>
      <c r="D811" s="518">
        <v>4.37</v>
      </c>
      <c r="E811" s="518">
        <v>6.99</v>
      </c>
      <c r="F811" s="518">
        <v>5.26</v>
      </c>
      <c r="G811" s="518">
        <v>5.24</v>
      </c>
      <c r="H811" s="519">
        <v>5.38</v>
      </c>
    </row>
    <row r="812" spans="1:8" x14ac:dyDescent="0.25">
      <c r="A812" s="516" t="s">
        <v>35</v>
      </c>
      <c r="B812" s="517" t="s">
        <v>35</v>
      </c>
      <c r="C812" s="517" t="s">
        <v>2429</v>
      </c>
      <c r="D812" s="518">
        <v>3.88</v>
      </c>
      <c r="E812" s="518">
        <v>5.73</v>
      </c>
      <c r="F812" s="518">
        <v>4.9400000000000004</v>
      </c>
      <c r="G812" s="518">
        <v>5.01</v>
      </c>
      <c r="H812" s="519">
        <v>4.6399999999999997</v>
      </c>
    </row>
    <row r="813" spans="1:8" x14ac:dyDescent="0.25">
      <c r="A813" s="516" t="s">
        <v>35</v>
      </c>
      <c r="B813" s="517" t="s">
        <v>1162</v>
      </c>
      <c r="C813" s="517" t="s">
        <v>2423</v>
      </c>
      <c r="D813" s="518">
        <v>3.93</v>
      </c>
      <c r="E813" s="518">
        <v>5.34</v>
      </c>
      <c r="F813" s="518">
        <v>4.9400000000000004</v>
      </c>
      <c r="G813" s="518">
        <v>4.26</v>
      </c>
      <c r="H813" s="519">
        <v>4.12</v>
      </c>
    </row>
    <row r="814" spans="1:8" x14ac:dyDescent="0.25">
      <c r="A814" s="516" t="s">
        <v>35</v>
      </c>
      <c r="B814" s="517" t="s">
        <v>1173</v>
      </c>
      <c r="C814" s="517" t="s">
        <v>2118</v>
      </c>
      <c r="D814" s="518">
        <v>4</v>
      </c>
      <c r="E814" s="518">
        <v>5.28</v>
      </c>
      <c r="F814" s="518">
        <v>4.62</v>
      </c>
      <c r="G814" s="518">
        <v>4.4800000000000004</v>
      </c>
      <c r="H814" s="519">
        <v>4.1399999999999997</v>
      </c>
    </row>
    <row r="815" spans="1:8" x14ac:dyDescent="0.25">
      <c r="A815" s="516" t="s">
        <v>35</v>
      </c>
      <c r="B815" s="517" t="s">
        <v>1233</v>
      </c>
      <c r="C815" s="517" t="s">
        <v>2465</v>
      </c>
      <c r="D815" s="518">
        <v>4.33</v>
      </c>
      <c r="E815" s="518">
        <v>6.3</v>
      </c>
      <c r="F815" s="518">
        <v>4.8099999999999996</v>
      </c>
      <c r="G815" s="518">
        <v>5.35</v>
      </c>
      <c r="H815" s="519">
        <v>5.01</v>
      </c>
    </row>
    <row r="816" spans="1:8" x14ac:dyDescent="0.25">
      <c r="A816" s="516" t="s">
        <v>611</v>
      </c>
      <c r="B816" s="517" t="s">
        <v>612</v>
      </c>
      <c r="C816" s="517" t="s">
        <v>613</v>
      </c>
      <c r="D816" s="518">
        <v>6.49</v>
      </c>
      <c r="E816" s="518">
        <v>6.72</v>
      </c>
      <c r="F816" s="518">
        <v>5.48</v>
      </c>
      <c r="G816" s="518">
        <v>5.47</v>
      </c>
      <c r="H816" s="519">
        <v>6.02</v>
      </c>
    </row>
    <row r="817" spans="1:8" x14ac:dyDescent="0.25">
      <c r="A817" s="516" t="s">
        <v>611</v>
      </c>
      <c r="B817" s="517" t="s">
        <v>614</v>
      </c>
      <c r="C817" s="517" t="s">
        <v>615</v>
      </c>
      <c r="D817" s="518">
        <v>6.71</v>
      </c>
      <c r="E817" s="518">
        <v>4.93</v>
      </c>
      <c r="F817" s="518">
        <v>4.75</v>
      </c>
      <c r="G817" s="518">
        <v>4.6900000000000004</v>
      </c>
      <c r="H817" s="519">
        <v>5.1100000000000003</v>
      </c>
    </row>
    <row r="818" spans="1:8" x14ac:dyDescent="0.25">
      <c r="A818" s="516" t="s">
        <v>611</v>
      </c>
      <c r="B818" s="517" t="s">
        <v>616</v>
      </c>
      <c r="C818" s="517" t="s">
        <v>617</v>
      </c>
      <c r="D818" s="518">
        <v>6.11</v>
      </c>
      <c r="E818" s="518">
        <v>6.86</v>
      </c>
      <c r="F818" s="518">
        <v>5.81</v>
      </c>
      <c r="G818" s="518">
        <v>6.07</v>
      </c>
      <c r="H818" s="519">
        <v>6.24</v>
      </c>
    </row>
    <row r="819" spans="1:8" x14ac:dyDescent="0.25">
      <c r="A819" s="516" t="s">
        <v>611</v>
      </c>
      <c r="B819" s="517" t="s">
        <v>666</v>
      </c>
      <c r="C819" s="517" t="s">
        <v>2466</v>
      </c>
      <c r="D819" s="518">
        <v>4.1900000000000004</v>
      </c>
      <c r="E819" s="518">
        <v>5.51</v>
      </c>
      <c r="F819" s="518">
        <v>4.1500000000000004</v>
      </c>
      <c r="G819" s="518">
        <v>4.9400000000000004</v>
      </c>
      <c r="H819" s="519">
        <v>4.34</v>
      </c>
    </row>
    <row r="820" spans="1:8" x14ac:dyDescent="0.25">
      <c r="A820" s="516" t="s">
        <v>611</v>
      </c>
      <c r="B820" s="517" t="s">
        <v>666</v>
      </c>
      <c r="C820" s="517" t="s">
        <v>1898</v>
      </c>
      <c r="D820" s="518">
        <v>4.62</v>
      </c>
      <c r="E820" s="518">
        <v>5.25</v>
      </c>
      <c r="F820" s="518">
        <v>4.7</v>
      </c>
      <c r="G820" s="518">
        <v>4.78</v>
      </c>
      <c r="H820" s="519">
        <v>4.5999999999999996</v>
      </c>
    </row>
    <row r="821" spans="1:8" x14ac:dyDescent="0.25">
      <c r="A821" s="516" t="s">
        <v>611</v>
      </c>
      <c r="B821" s="517" t="s">
        <v>618</v>
      </c>
      <c r="C821" s="517" t="s">
        <v>619</v>
      </c>
      <c r="D821" s="518">
        <v>4.88</v>
      </c>
      <c r="E821" s="518">
        <v>6.77</v>
      </c>
      <c r="F821" s="518">
        <v>5.2</v>
      </c>
      <c r="G821" s="518">
        <v>6.03</v>
      </c>
      <c r="H821" s="519">
        <v>5.66</v>
      </c>
    </row>
    <row r="822" spans="1:8" x14ac:dyDescent="0.25">
      <c r="A822" s="516" t="s">
        <v>611</v>
      </c>
      <c r="B822" s="517" t="s">
        <v>620</v>
      </c>
      <c r="C822" s="517" t="s">
        <v>621</v>
      </c>
      <c r="D822" s="518">
        <v>5.34</v>
      </c>
      <c r="E822" s="518">
        <v>6.51</v>
      </c>
      <c r="F822" s="518">
        <v>5.56</v>
      </c>
      <c r="G822" s="518">
        <v>5.86</v>
      </c>
      <c r="H822" s="519">
        <v>5.9</v>
      </c>
    </row>
    <row r="823" spans="1:8" x14ac:dyDescent="0.25">
      <c r="A823" s="516" t="s">
        <v>611</v>
      </c>
      <c r="B823" s="517" t="s">
        <v>622</v>
      </c>
      <c r="C823" s="517" t="s">
        <v>2467</v>
      </c>
      <c r="D823" s="518">
        <v>7.91</v>
      </c>
      <c r="E823" s="518">
        <v>7.21</v>
      </c>
      <c r="F823" s="518">
        <v>7.27</v>
      </c>
      <c r="G823" s="518">
        <v>6.58</v>
      </c>
      <c r="H823" s="519">
        <v>7.47</v>
      </c>
    </row>
    <row r="824" spans="1:8" x14ac:dyDescent="0.25">
      <c r="A824" s="516" t="s">
        <v>611</v>
      </c>
      <c r="B824" s="517" t="s">
        <v>624</v>
      </c>
      <c r="C824" s="517" t="s">
        <v>2468</v>
      </c>
      <c r="D824" s="518">
        <v>5.72</v>
      </c>
      <c r="E824" s="518">
        <v>6.12</v>
      </c>
      <c r="F824" s="518">
        <v>5.78</v>
      </c>
      <c r="G824" s="518">
        <v>5.18</v>
      </c>
      <c r="H824" s="519">
        <v>5.62</v>
      </c>
    </row>
    <row r="825" spans="1:8" x14ac:dyDescent="0.25">
      <c r="A825" s="516" t="s">
        <v>611</v>
      </c>
      <c r="B825" s="517" t="s">
        <v>626</v>
      </c>
      <c r="C825" s="517" t="s">
        <v>627</v>
      </c>
      <c r="D825" s="518">
        <v>6.32</v>
      </c>
      <c r="E825" s="518">
        <v>6.66</v>
      </c>
      <c r="F825" s="518">
        <v>6.39</v>
      </c>
      <c r="G825" s="518">
        <v>5.77</v>
      </c>
      <c r="H825" s="519">
        <v>6.37</v>
      </c>
    </row>
    <row r="826" spans="1:8" x14ac:dyDescent="0.25">
      <c r="A826" s="516" t="s">
        <v>611</v>
      </c>
      <c r="B826" s="517" t="s">
        <v>628</v>
      </c>
      <c r="C826" s="517" t="s">
        <v>629</v>
      </c>
      <c r="D826" s="518">
        <v>3.89</v>
      </c>
      <c r="E826" s="518">
        <v>5.4</v>
      </c>
      <c r="F826" s="518">
        <v>4.4800000000000004</v>
      </c>
      <c r="G826" s="518">
        <v>5.05</v>
      </c>
      <c r="H826" s="519">
        <v>4.3600000000000003</v>
      </c>
    </row>
    <row r="827" spans="1:8" x14ac:dyDescent="0.25">
      <c r="A827" s="516" t="s">
        <v>611</v>
      </c>
      <c r="B827" s="517" t="s">
        <v>628</v>
      </c>
      <c r="C827" s="517" t="s">
        <v>630</v>
      </c>
      <c r="D827" s="518">
        <v>4.7300000000000004</v>
      </c>
      <c r="E827" s="518">
        <v>5.72</v>
      </c>
      <c r="F827" s="518">
        <v>4.99</v>
      </c>
      <c r="G827" s="518">
        <v>4.8499999999999996</v>
      </c>
      <c r="H827" s="519">
        <v>4.9000000000000004</v>
      </c>
    </row>
    <row r="828" spans="1:8" x14ac:dyDescent="0.25">
      <c r="A828" s="516" t="s">
        <v>611</v>
      </c>
      <c r="B828" s="517" t="s">
        <v>628</v>
      </c>
      <c r="C828" s="517" t="s">
        <v>2469</v>
      </c>
      <c r="D828" s="518">
        <v>4.92</v>
      </c>
      <c r="E828" s="518">
        <v>5.79</v>
      </c>
      <c r="F828" s="518">
        <v>5.75</v>
      </c>
      <c r="G828" s="518">
        <v>5.84</v>
      </c>
      <c r="H828" s="519">
        <v>5.43</v>
      </c>
    </row>
    <row r="829" spans="1:8" x14ac:dyDescent="0.25">
      <c r="A829" s="516" t="s">
        <v>611</v>
      </c>
      <c r="B829" s="517" t="s">
        <v>628</v>
      </c>
      <c r="C829" s="517" t="s">
        <v>631</v>
      </c>
      <c r="D829" s="518">
        <v>5.97</v>
      </c>
      <c r="E829" s="518">
        <v>7.54</v>
      </c>
      <c r="F829" s="518">
        <v>6.07</v>
      </c>
      <c r="G829" s="518">
        <v>6.26</v>
      </c>
      <c r="H829" s="519">
        <v>6.47</v>
      </c>
    </row>
    <row r="830" spans="1:8" x14ac:dyDescent="0.25">
      <c r="A830" s="516" t="s">
        <v>611</v>
      </c>
      <c r="B830" s="517" t="s">
        <v>632</v>
      </c>
      <c r="C830" s="517" t="s">
        <v>633</v>
      </c>
      <c r="D830" s="518">
        <v>5.45</v>
      </c>
      <c r="E830" s="518">
        <v>6.09</v>
      </c>
      <c r="F830" s="518">
        <v>6.31</v>
      </c>
      <c r="G830" s="518">
        <v>5.75</v>
      </c>
      <c r="H830" s="519">
        <v>5.87</v>
      </c>
    </row>
    <row r="831" spans="1:8" x14ac:dyDescent="0.25">
      <c r="A831" s="516" t="s">
        <v>611</v>
      </c>
      <c r="B831" s="517" t="s">
        <v>632</v>
      </c>
      <c r="C831" s="517" t="s">
        <v>634</v>
      </c>
      <c r="D831" s="518">
        <v>6.04</v>
      </c>
      <c r="E831" s="518">
        <v>6.8</v>
      </c>
      <c r="F831" s="518">
        <v>6.56</v>
      </c>
      <c r="G831" s="518">
        <v>5.78</v>
      </c>
      <c r="H831" s="519">
        <v>6.27</v>
      </c>
    </row>
    <row r="832" spans="1:8" x14ac:dyDescent="0.25">
      <c r="A832" s="516" t="s">
        <v>611</v>
      </c>
      <c r="B832" s="517" t="s">
        <v>635</v>
      </c>
      <c r="C832" s="517" t="s">
        <v>636</v>
      </c>
      <c r="D832" s="518">
        <v>4.41</v>
      </c>
      <c r="E832" s="518">
        <v>5.93</v>
      </c>
      <c r="F832" s="518">
        <v>5.08</v>
      </c>
      <c r="G832" s="518">
        <v>4.79</v>
      </c>
      <c r="H832" s="519">
        <v>4.9000000000000004</v>
      </c>
    </row>
    <row r="833" spans="1:8" x14ac:dyDescent="0.25">
      <c r="A833" s="516" t="s">
        <v>611</v>
      </c>
      <c r="B833" s="517" t="s">
        <v>637</v>
      </c>
      <c r="C833" s="517" t="s">
        <v>2470</v>
      </c>
      <c r="D833" s="518">
        <v>4.24</v>
      </c>
      <c r="E833" s="518">
        <v>5.88</v>
      </c>
      <c r="F833" s="518">
        <v>4.58</v>
      </c>
      <c r="G833" s="518">
        <v>5.45</v>
      </c>
      <c r="H833" s="519">
        <v>4.79</v>
      </c>
    </row>
    <row r="834" spans="1:8" x14ac:dyDescent="0.25">
      <c r="A834" s="516" t="s">
        <v>611</v>
      </c>
      <c r="B834" s="517" t="s">
        <v>661</v>
      </c>
      <c r="C834" s="517" t="s">
        <v>1899</v>
      </c>
      <c r="D834" s="518">
        <v>5.49</v>
      </c>
      <c r="E834" s="518">
        <v>6.24</v>
      </c>
      <c r="F834" s="518">
        <v>5.85</v>
      </c>
      <c r="G834" s="518">
        <v>5.64</v>
      </c>
      <c r="H834" s="519">
        <v>5.75</v>
      </c>
    </row>
    <row r="835" spans="1:8" x14ac:dyDescent="0.25">
      <c r="A835" s="516" t="s">
        <v>611</v>
      </c>
      <c r="B835" s="517" t="s">
        <v>639</v>
      </c>
      <c r="C835" s="517" t="s">
        <v>640</v>
      </c>
      <c r="D835" s="518">
        <v>6.46</v>
      </c>
      <c r="E835" s="518">
        <v>7.28</v>
      </c>
      <c r="F835" s="518">
        <v>6.09</v>
      </c>
      <c r="G835" s="518">
        <v>6.67</v>
      </c>
      <c r="H835" s="519">
        <v>6.72</v>
      </c>
    </row>
    <row r="836" spans="1:8" x14ac:dyDescent="0.25">
      <c r="A836" s="516" t="s">
        <v>611</v>
      </c>
      <c r="B836" s="517" t="s">
        <v>641</v>
      </c>
      <c r="C836" s="517" t="s">
        <v>642</v>
      </c>
      <c r="D836" s="518">
        <v>5.22</v>
      </c>
      <c r="E836" s="518">
        <v>5.42</v>
      </c>
      <c r="F836" s="518">
        <v>5.0599999999999996</v>
      </c>
      <c r="G836" s="518">
        <v>4.78</v>
      </c>
      <c r="H836" s="519">
        <v>4.87</v>
      </c>
    </row>
    <row r="837" spans="1:8" x14ac:dyDescent="0.25">
      <c r="A837" s="516" t="s">
        <v>611</v>
      </c>
      <c r="B837" s="517" t="s">
        <v>616</v>
      </c>
      <c r="C837" s="517" t="s">
        <v>643</v>
      </c>
      <c r="D837" s="518">
        <v>4.8499999999999996</v>
      </c>
      <c r="E837" s="518">
        <v>6.54</v>
      </c>
      <c r="F837" s="518">
        <v>5.66</v>
      </c>
      <c r="G837" s="518">
        <v>5.89</v>
      </c>
      <c r="H837" s="519">
        <v>5.75</v>
      </c>
    </row>
    <row r="838" spans="1:8" x14ac:dyDescent="0.25">
      <c r="A838" s="516" t="s">
        <v>611</v>
      </c>
      <c r="B838" s="517" t="s">
        <v>616</v>
      </c>
      <c r="C838" s="517" t="s">
        <v>644</v>
      </c>
      <c r="D838" s="518">
        <v>5.7</v>
      </c>
      <c r="E838" s="518">
        <v>6.84</v>
      </c>
      <c r="F838" s="518">
        <v>5.94</v>
      </c>
      <c r="G838" s="518">
        <v>6.48</v>
      </c>
      <c r="H838" s="519">
        <v>6.25</v>
      </c>
    </row>
    <row r="839" spans="1:8" x14ac:dyDescent="0.25">
      <c r="A839" s="516" t="s">
        <v>611</v>
      </c>
      <c r="B839" s="517" t="s">
        <v>616</v>
      </c>
      <c r="C839" s="517" t="s">
        <v>645</v>
      </c>
      <c r="D839" s="518">
        <v>5.35</v>
      </c>
      <c r="E839" s="518">
        <v>6.8</v>
      </c>
      <c r="F839" s="518">
        <v>5.79</v>
      </c>
      <c r="G839" s="518">
        <v>6.13</v>
      </c>
      <c r="H839" s="519">
        <v>6.08</v>
      </c>
    </row>
    <row r="840" spans="1:8" x14ac:dyDescent="0.25">
      <c r="A840" s="516" t="s">
        <v>611</v>
      </c>
      <c r="B840" s="517" t="s">
        <v>616</v>
      </c>
      <c r="C840" s="517" t="s">
        <v>646</v>
      </c>
      <c r="D840" s="518">
        <v>5.73</v>
      </c>
      <c r="E840" s="518">
        <v>6.48</v>
      </c>
      <c r="F840" s="518">
        <v>5.76</v>
      </c>
      <c r="G840" s="518">
        <v>5.74</v>
      </c>
      <c r="H840" s="519">
        <v>5.92</v>
      </c>
    </row>
    <row r="841" spans="1:8" x14ac:dyDescent="0.25">
      <c r="A841" s="516" t="s">
        <v>611</v>
      </c>
      <c r="B841" s="517" t="s">
        <v>616</v>
      </c>
      <c r="C841" s="517" t="s">
        <v>647</v>
      </c>
      <c r="D841" s="518">
        <v>4.78</v>
      </c>
      <c r="E841" s="518">
        <v>6.15</v>
      </c>
      <c r="F841" s="518">
        <v>5.41</v>
      </c>
      <c r="G841" s="518">
        <v>5.68</v>
      </c>
      <c r="H841" s="519">
        <v>5.45</v>
      </c>
    </row>
    <row r="842" spans="1:8" x14ac:dyDescent="0.25">
      <c r="A842" s="516" t="s">
        <v>611</v>
      </c>
      <c r="B842" s="517" t="s">
        <v>622</v>
      </c>
      <c r="C842" s="517" t="s">
        <v>2471</v>
      </c>
      <c r="D842" s="518">
        <v>4.09</v>
      </c>
      <c r="E842" s="518">
        <v>5.72</v>
      </c>
      <c r="F842" s="518">
        <v>5.54</v>
      </c>
      <c r="G842" s="518">
        <v>5.22</v>
      </c>
      <c r="H842" s="519">
        <v>4.91</v>
      </c>
    </row>
    <row r="843" spans="1:8" x14ac:dyDescent="0.25">
      <c r="A843" s="516" t="s">
        <v>611</v>
      </c>
      <c r="B843" s="517" t="s">
        <v>632</v>
      </c>
      <c r="C843" s="517" t="s">
        <v>649</v>
      </c>
      <c r="D843" s="518">
        <v>4.26</v>
      </c>
      <c r="E843" s="518">
        <v>6.13</v>
      </c>
      <c r="F843" s="518">
        <v>5.2</v>
      </c>
      <c r="G843" s="518">
        <v>5.53</v>
      </c>
      <c r="H843" s="519">
        <v>5.14</v>
      </c>
    </row>
    <row r="844" spans="1:8" x14ac:dyDescent="0.25">
      <c r="A844" s="516" t="s">
        <v>611</v>
      </c>
      <c r="B844" s="517" t="s">
        <v>628</v>
      </c>
      <c r="C844" s="517" t="s">
        <v>650</v>
      </c>
      <c r="D844" s="518">
        <v>4.59</v>
      </c>
      <c r="E844" s="518">
        <v>6.13</v>
      </c>
      <c r="F844" s="518">
        <v>5.69</v>
      </c>
      <c r="G844" s="518">
        <v>5.64</v>
      </c>
      <c r="H844" s="519">
        <v>5.43</v>
      </c>
    </row>
    <row r="845" spans="1:8" x14ac:dyDescent="0.25">
      <c r="A845" s="516" t="s">
        <v>611</v>
      </c>
      <c r="B845" s="517" t="s">
        <v>639</v>
      </c>
      <c r="C845" s="517" t="s">
        <v>651</v>
      </c>
      <c r="D845" s="518">
        <v>6.21</v>
      </c>
      <c r="E845" s="518">
        <v>6.39</v>
      </c>
      <c r="F845" s="518">
        <v>4.58</v>
      </c>
      <c r="G845" s="518">
        <v>6.27</v>
      </c>
      <c r="H845" s="519">
        <v>5.94</v>
      </c>
    </row>
    <row r="846" spans="1:8" x14ac:dyDescent="0.25">
      <c r="A846" s="516" t="s">
        <v>611</v>
      </c>
      <c r="B846" s="517" t="s">
        <v>639</v>
      </c>
      <c r="C846" s="517" t="s">
        <v>652</v>
      </c>
      <c r="D846" s="518">
        <v>3.95</v>
      </c>
      <c r="E846" s="518">
        <v>5.54</v>
      </c>
      <c r="F846" s="518">
        <v>4.55</v>
      </c>
      <c r="G846" s="518">
        <v>5.09</v>
      </c>
      <c r="H846" s="519">
        <v>4.47</v>
      </c>
    </row>
    <row r="847" spans="1:8" x14ac:dyDescent="0.25">
      <c r="A847" s="516" t="s">
        <v>611</v>
      </c>
      <c r="B847" s="517" t="s">
        <v>639</v>
      </c>
      <c r="C847" s="517" t="s">
        <v>2472</v>
      </c>
      <c r="D847" s="518">
        <v>4.5199999999999996</v>
      </c>
      <c r="E847" s="518">
        <v>6.03</v>
      </c>
      <c r="F847" s="518">
        <v>4.4800000000000004</v>
      </c>
      <c r="G847" s="518">
        <v>5.15</v>
      </c>
      <c r="H847" s="519">
        <v>4.84</v>
      </c>
    </row>
    <row r="848" spans="1:8" x14ac:dyDescent="0.25">
      <c r="A848" s="516" t="s">
        <v>611</v>
      </c>
      <c r="B848" s="517" t="s">
        <v>639</v>
      </c>
      <c r="C848" s="517" t="s">
        <v>2473</v>
      </c>
      <c r="D848" s="518">
        <v>4.5999999999999996</v>
      </c>
      <c r="E848" s="518">
        <v>5.82</v>
      </c>
      <c r="F848" s="518">
        <v>5.3</v>
      </c>
      <c r="G848" s="518">
        <v>5.13</v>
      </c>
      <c r="H848" s="519">
        <v>4.9400000000000004</v>
      </c>
    </row>
    <row r="849" spans="1:8" x14ac:dyDescent="0.25">
      <c r="A849" s="516" t="s">
        <v>611</v>
      </c>
      <c r="B849" s="517" t="s">
        <v>639</v>
      </c>
      <c r="C849" s="517" t="s">
        <v>655</v>
      </c>
      <c r="D849" s="518">
        <v>3.93</v>
      </c>
      <c r="E849" s="518">
        <v>5.42</v>
      </c>
      <c r="F849" s="518">
        <v>4.84</v>
      </c>
      <c r="G849" s="518">
        <v>5.05</v>
      </c>
      <c r="H849" s="519">
        <v>4.47</v>
      </c>
    </row>
    <row r="850" spans="1:8" x14ac:dyDescent="0.25">
      <c r="A850" s="516" t="s">
        <v>611</v>
      </c>
      <c r="B850" s="517" t="s">
        <v>626</v>
      </c>
      <c r="C850" s="517" t="s">
        <v>2474</v>
      </c>
      <c r="D850" s="518">
        <v>3.89</v>
      </c>
      <c r="E850" s="518">
        <v>6.58</v>
      </c>
      <c r="F850" s="518">
        <v>5.87</v>
      </c>
      <c r="G850" s="518">
        <v>6</v>
      </c>
      <c r="H850" s="519">
        <v>5.67</v>
      </c>
    </row>
    <row r="851" spans="1:8" x14ac:dyDescent="0.25">
      <c r="A851" s="516" t="s">
        <v>611</v>
      </c>
      <c r="B851" s="517" t="s">
        <v>626</v>
      </c>
      <c r="C851" s="517" t="s">
        <v>657</v>
      </c>
      <c r="D851" s="518">
        <v>3.82</v>
      </c>
      <c r="E851" s="518">
        <v>5.18</v>
      </c>
      <c r="F851" s="518">
        <v>4.5</v>
      </c>
      <c r="G851" s="518">
        <v>4.92</v>
      </c>
      <c r="H851" s="519">
        <v>4.25</v>
      </c>
    </row>
    <row r="852" spans="1:8" x14ac:dyDescent="0.25">
      <c r="A852" s="516" t="s">
        <v>611</v>
      </c>
      <c r="B852" s="517" t="s">
        <v>628</v>
      </c>
      <c r="C852" s="517" t="s">
        <v>2475</v>
      </c>
      <c r="D852" s="518">
        <v>3.82</v>
      </c>
      <c r="E852" s="518">
        <v>5.55</v>
      </c>
      <c r="F852" s="518">
        <v>4.6100000000000003</v>
      </c>
      <c r="G852" s="518">
        <v>4.75</v>
      </c>
      <c r="H852" s="519">
        <v>4.42</v>
      </c>
    </row>
    <row r="853" spans="1:8" x14ac:dyDescent="0.25">
      <c r="A853" s="516" t="s">
        <v>611</v>
      </c>
      <c r="B853" s="517" t="s">
        <v>628</v>
      </c>
      <c r="C853" s="517" t="s">
        <v>2476</v>
      </c>
      <c r="D853" s="518">
        <v>3.76</v>
      </c>
      <c r="E853" s="518">
        <v>5.97</v>
      </c>
      <c r="F853" s="518">
        <v>5.08</v>
      </c>
      <c r="G853" s="518">
        <v>5.29</v>
      </c>
      <c r="H853" s="519">
        <v>4.82</v>
      </c>
    </row>
    <row r="854" spans="1:8" x14ac:dyDescent="0.25">
      <c r="A854" s="516" t="s">
        <v>611</v>
      </c>
      <c r="B854" s="517" t="s">
        <v>639</v>
      </c>
      <c r="C854" s="517" t="s">
        <v>660</v>
      </c>
      <c r="D854" s="518">
        <v>3.89</v>
      </c>
      <c r="E854" s="518">
        <v>5.55</v>
      </c>
      <c r="F854" s="518">
        <v>4.5599999999999996</v>
      </c>
      <c r="G854" s="518">
        <v>5.3</v>
      </c>
      <c r="H854" s="519">
        <v>4.5599999999999996</v>
      </c>
    </row>
    <row r="855" spans="1:8" x14ac:dyDescent="0.25">
      <c r="A855" s="516" t="s">
        <v>611</v>
      </c>
      <c r="B855" s="517" t="s">
        <v>616</v>
      </c>
      <c r="C855" s="517" t="s">
        <v>2477</v>
      </c>
      <c r="D855" s="518">
        <v>3.8</v>
      </c>
      <c r="E855" s="518">
        <v>5.74</v>
      </c>
      <c r="F855" s="518">
        <v>4.58</v>
      </c>
      <c r="G855" s="518">
        <v>4.8</v>
      </c>
      <c r="H855" s="519">
        <v>4.41</v>
      </c>
    </row>
    <row r="856" spans="1:8" x14ac:dyDescent="0.25">
      <c r="A856" s="516" t="s">
        <v>611</v>
      </c>
      <c r="B856" s="517" t="s">
        <v>616</v>
      </c>
      <c r="C856" s="517" t="s">
        <v>2478</v>
      </c>
      <c r="D856" s="518">
        <v>3.8</v>
      </c>
      <c r="E856" s="518">
        <v>5.38</v>
      </c>
      <c r="F856" s="518">
        <v>4.88</v>
      </c>
      <c r="G856" s="518">
        <v>4.6100000000000003</v>
      </c>
      <c r="H856" s="519">
        <v>4.3099999999999996</v>
      </c>
    </row>
    <row r="857" spans="1:8" x14ac:dyDescent="0.25">
      <c r="A857" s="516" t="s">
        <v>611</v>
      </c>
      <c r="B857" s="517" t="s">
        <v>628</v>
      </c>
      <c r="C857" s="517" t="s">
        <v>2479</v>
      </c>
      <c r="D857" s="518">
        <v>3.72</v>
      </c>
      <c r="E857" s="518">
        <v>6.04</v>
      </c>
      <c r="F857" s="518">
        <v>5.09</v>
      </c>
      <c r="G857" s="518">
        <v>5.48</v>
      </c>
      <c r="H857" s="519">
        <v>4.87</v>
      </c>
    </row>
    <row r="858" spans="1:8" x14ac:dyDescent="0.25">
      <c r="A858" s="516" t="s">
        <v>611</v>
      </c>
      <c r="B858" s="517" t="s">
        <v>666</v>
      </c>
      <c r="C858" s="517" t="s">
        <v>2480</v>
      </c>
      <c r="D858" s="518">
        <v>3.52</v>
      </c>
      <c r="E858" s="518">
        <v>5.25</v>
      </c>
      <c r="F858" s="518">
        <v>4.2699999999999996</v>
      </c>
      <c r="G858" s="518">
        <v>4.4000000000000004</v>
      </c>
      <c r="H858" s="519">
        <v>3.91</v>
      </c>
    </row>
    <row r="859" spans="1:8" x14ac:dyDescent="0.25">
      <c r="A859" s="516" t="s">
        <v>611</v>
      </c>
      <c r="B859" s="517" t="s">
        <v>616</v>
      </c>
      <c r="C859" s="517" t="s">
        <v>2481</v>
      </c>
      <c r="D859" s="518">
        <v>4.2300000000000004</v>
      </c>
      <c r="E859" s="518">
        <v>6.2</v>
      </c>
      <c r="F859" s="518">
        <v>4.95</v>
      </c>
      <c r="G859" s="518">
        <v>5.5</v>
      </c>
      <c r="H859" s="519">
        <v>5.0999999999999996</v>
      </c>
    </row>
    <row r="860" spans="1:8" x14ac:dyDescent="0.25">
      <c r="A860" s="516" t="s">
        <v>611</v>
      </c>
      <c r="B860" s="517" t="s">
        <v>620</v>
      </c>
      <c r="C860" s="517" t="s">
        <v>2482</v>
      </c>
      <c r="D860" s="518">
        <v>3.9</v>
      </c>
      <c r="E860" s="518">
        <v>4.62</v>
      </c>
      <c r="F860" s="518">
        <v>4.4800000000000004</v>
      </c>
      <c r="G860" s="518">
        <v>4.5199999999999996</v>
      </c>
      <c r="H860" s="519">
        <v>3.93</v>
      </c>
    </row>
    <row r="861" spans="1:8" x14ac:dyDescent="0.25">
      <c r="A861" s="516" t="s">
        <v>611</v>
      </c>
      <c r="B861" s="517" t="s">
        <v>622</v>
      </c>
      <c r="C861" s="517" t="s">
        <v>2483</v>
      </c>
      <c r="D861" s="518">
        <v>4.75</v>
      </c>
      <c r="E861" s="518">
        <v>4.71</v>
      </c>
      <c r="F861" s="518">
        <v>4.54</v>
      </c>
      <c r="G861" s="518">
        <v>4.29</v>
      </c>
      <c r="H861" s="519">
        <v>4.25</v>
      </c>
    </row>
    <row r="862" spans="1:8" x14ac:dyDescent="0.25">
      <c r="A862" s="516" t="s">
        <v>611</v>
      </c>
      <c r="B862" s="517" t="s">
        <v>632</v>
      </c>
      <c r="C862" s="517" t="s">
        <v>671</v>
      </c>
      <c r="D862" s="518">
        <v>4.1500000000000004</v>
      </c>
      <c r="E862" s="518">
        <v>6.18</v>
      </c>
      <c r="F862" s="518">
        <v>4.9000000000000004</v>
      </c>
      <c r="G862" s="518">
        <v>5.05</v>
      </c>
      <c r="H862" s="519">
        <v>4.91</v>
      </c>
    </row>
    <row r="863" spans="1:8" x14ac:dyDescent="0.25">
      <c r="A863" s="516" t="s">
        <v>611</v>
      </c>
      <c r="B863" s="517" t="s">
        <v>641</v>
      </c>
      <c r="C863" s="517" t="s">
        <v>672</v>
      </c>
      <c r="D863" s="518">
        <v>3.57</v>
      </c>
      <c r="E863" s="518">
        <v>4.87</v>
      </c>
      <c r="F863" s="518">
        <v>4.24</v>
      </c>
      <c r="G863" s="518">
        <v>4.53</v>
      </c>
      <c r="H863" s="519">
        <v>3.83</v>
      </c>
    </row>
    <row r="864" spans="1:8" x14ac:dyDescent="0.25">
      <c r="A864" s="516" t="s">
        <v>51</v>
      </c>
      <c r="B864" s="517" t="s">
        <v>839</v>
      </c>
      <c r="C864" s="517" t="s">
        <v>840</v>
      </c>
      <c r="D864" s="518">
        <v>5.14</v>
      </c>
      <c r="E864" s="518">
        <v>6.55</v>
      </c>
      <c r="F864" s="518">
        <v>5.47</v>
      </c>
      <c r="G864" s="518">
        <v>5.54</v>
      </c>
      <c r="H864" s="519">
        <v>5.61</v>
      </c>
    </row>
    <row r="865" spans="1:8" x14ac:dyDescent="0.25">
      <c r="A865" s="516" t="s">
        <v>51</v>
      </c>
      <c r="B865" s="517" t="s">
        <v>841</v>
      </c>
      <c r="C865" s="517" t="s">
        <v>842</v>
      </c>
      <c r="D865" s="518">
        <v>4.79</v>
      </c>
      <c r="E865" s="518">
        <v>6.32</v>
      </c>
      <c r="F865" s="518">
        <v>5.7</v>
      </c>
      <c r="G865" s="518">
        <v>6</v>
      </c>
      <c r="H865" s="519">
        <v>5.64</v>
      </c>
    </row>
    <row r="866" spans="1:8" x14ac:dyDescent="0.25">
      <c r="A866" s="516" t="s">
        <v>51</v>
      </c>
      <c r="B866" s="517" t="s">
        <v>612</v>
      </c>
      <c r="C866" s="517" t="s">
        <v>843</v>
      </c>
      <c r="D866" s="518">
        <v>4.2699999999999996</v>
      </c>
      <c r="E866" s="518">
        <v>5.27</v>
      </c>
      <c r="F866" s="518">
        <v>4.9800000000000004</v>
      </c>
      <c r="G866" s="518">
        <v>5</v>
      </c>
      <c r="H866" s="519">
        <v>4.63</v>
      </c>
    </row>
    <row r="867" spans="1:8" x14ac:dyDescent="0.25">
      <c r="A867" s="516" t="s">
        <v>51</v>
      </c>
      <c r="B867" s="517" t="s">
        <v>2484</v>
      </c>
      <c r="C867" s="517" t="s">
        <v>2485</v>
      </c>
      <c r="D867" s="518">
        <v>4.42</v>
      </c>
      <c r="E867" s="518">
        <v>5.93</v>
      </c>
      <c r="F867" s="518">
        <v>4.93</v>
      </c>
      <c r="G867" s="518">
        <v>5.09</v>
      </c>
      <c r="H867" s="519">
        <v>4.8</v>
      </c>
    </row>
    <row r="868" spans="1:8" x14ac:dyDescent="0.25">
      <c r="A868" s="516" t="s">
        <v>51</v>
      </c>
      <c r="B868" s="517" t="s">
        <v>844</v>
      </c>
      <c r="C868" s="517" t="s">
        <v>845</v>
      </c>
      <c r="D868" s="518">
        <v>4.95</v>
      </c>
      <c r="E868" s="518">
        <v>6.45</v>
      </c>
      <c r="F868" s="518">
        <v>5.78</v>
      </c>
      <c r="G868" s="518">
        <v>5.74</v>
      </c>
      <c r="H868" s="519">
        <v>5.71</v>
      </c>
    </row>
    <row r="869" spans="1:8" x14ac:dyDescent="0.25">
      <c r="A869" s="516" t="s">
        <v>51</v>
      </c>
      <c r="B869" s="517" t="s">
        <v>846</v>
      </c>
      <c r="C869" s="517" t="s">
        <v>847</v>
      </c>
      <c r="D869" s="518">
        <v>4.32</v>
      </c>
      <c r="E869" s="518">
        <v>6.01</v>
      </c>
      <c r="F869" s="518">
        <v>5</v>
      </c>
      <c r="G869" s="518">
        <v>4.93</v>
      </c>
      <c r="H869" s="519">
        <v>4.8099999999999996</v>
      </c>
    </row>
    <row r="870" spans="1:8" x14ac:dyDescent="0.25">
      <c r="A870" s="516" t="s">
        <v>51</v>
      </c>
      <c r="B870" s="517" t="s">
        <v>848</v>
      </c>
      <c r="C870" s="517" t="s">
        <v>849</v>
      </c>
      <c r="D870" s="518">
        <v>5.95</v>
      </c>
      <c r="E870" s="518">
        <v>6.89</v>
      </c>
      <c r="F870" s="518">
        <v>6.36</v>
      </c>
      <c r="G870" s="518">
        <v>6.23</v>
      </c>
      <c r="H870" s="519">
        <v>6.39</v>
      </c>
    </row>
    <row r="871" spans="1:8" x14ac:dyDescent="0.25">
      <c r="A871" s="516" t="s">
        <v>51</v>
      </c>
      <c r="B871" s="517" t="s">
        <v>850</v>
      </c>
      <c r="C871" s="517" t="s">
        <v>851</v>
      </c>
      <c r="D871" s="518">
        <v>4.75</v>
      </c>
      <c r="E871" s="518">
        <v>6.53</v>
      </c>
      <c r="F871" s="518">
        <v>5.21</v>
      </c>
      <c r="G871" s="518">
        <v>5.92</v>
      </c>
      <c r="H871" s="519">
        <v>5.58</v>
      </c>
    </row>
    <row r="872" spans="1:8" x14ac:dyDescent="0.25">
      <c r="A872" s="516" t="s">
        <v>51</v>
      </c>
      <c r="B872" s="517" t="s">
        <v>852</v>
      </c>
      <c r="C872" s="517" t="s">
        <v>853</v>
      </c>
      <c r="D872" s="518">
        <v>4.3499999999999996</v>
      </c>
      <c r="E872" s="518">
        <v>5.91</v>
      </c>
      <c r="F872" s="518">
        <v>5.5</v>
      </c>
      <c r="G872" s="518">
        <v>5.68</v>
      </c>
      <c r="H872" s="519">
        <v>5.25</v>
      </c>
    </row>
    <row r="873" spans="1:8" x14ac:dyDescent="0.25">
      <c r="A873" s="516" t="s">
        <v>51</v>
      </c>
      <c r="B873" s="517" t="s">
        <v>854</v>
      </c>
      <c r="C873" s="517" t="s">
        <v>855</v>
      </c>
      <c r="D873" s="518">
        <v>5.45</v>
      </c>
      <c r="E873" s="518">
        <v>5.98</v>
      </c>
      <c r="F873" s="518">
        <v>5.91</v>
      </c>
      <c r="G873" s="518">
        <v>5.22</v>
      </c>
      <c r="H873" s="519">
        <v>5.55</v>
      </c>
    </row>
    <row r="874" spans="1:8" x14ac:dyDescent="0.25">
      <c r="A874" s="516" t="s">
        <v>51</v>
      </c>
      <c r="B874" s="517" t="s">
        <v>856</v>
      </c>
      <c r="C874" s="517" t="s">
        <v>857</v>
      </c>
      <c r="D874" s="518">
        <v>5.99</v>
      </c>
      <c r="E874" s="518">
        <v>6.39</v>
      </c>
      <c r="F874" s="518">
        <v>5.32</v>
      </c>
      <c r="G874" s="518">
        <v>5.52</v>
      </c>
      <c r="H874" s="519">
        <v>5.76</v>
      </c>
    </row>
    <row r="875" spans="1:8" x14ac:dyDescent="0.25">
      <c r="A875" s="516" t="s">
        <v>51</v>
      </c>
      <c r="B875" s="517" t="s">
        <v>90</v>
      </c>
      <c r="C875" s="517" t="s">
        <v>858</v>
      </c>
      <c r="D875" s="518">
        <v>4.83</v>
      </c>
      <c r="E875" s="518">
        <v>6.32</v>
      </c>
      <c r="F875" s="518">
        <v>5.76</v>
      </c>
      <c r="G875" s="518">
        <v>5.81</v>
      </c>
      <c r="H875" s="519">
        <v>5.67</v>
      </c>
    </row>
    <row r="876" spans="1:8" x14ac:dyDescent="0.25">
      <c r="A876" s="516" t="s">
        <v>51</v>
      </c>
      <c r="B876" s="517" t="s">
        <v>859</v>
      </c>
      <c r="C876" s="517" t="s">
        <v>2486</v>
      </c>
      <c r="D876" s="518">
        <v>4.84</v>
      </c>
      <c r="E876" s="518">
        <v>5.3</v>
      </c>
      <c r="F876" s="518">
        <v>5.61</v>
      </c>
      <c r="G876" s="518">
        <v>5.39</v>
      </c>
      <c r="H876" s="519">
        <v>5.12</v>
      </c>
    </row>
    <row r="877" spans="1:8" x14ac:dyDescent="0.25">
      <c r="A877" s="516" t="s">
        <v>51</v>
      </c>
      <c r="B877" s="517" t="s">
        <v>859</v>
      </c>
      <c r="C877" s="517" t="s">
        <v>861</v>
      </c>
      <c r="D877" s="518">
        <v>4.68</v>
      </c>
      <c r="E877" s="518">
        <v>6.21</v>
      </c>
      <c r="F877" s="518">
        <v>6.08</v>
      </c>
      <c r="G877" s="518">
        <v>5.83</v>
      </c>
      <c r="H877" s="519">
        <v>5.66</v>
      </c>
    </row>
    <row r="878" spans="1:8" x14ac:dyDescent="0.25">
      <c r="A878" s="516" t="s">
        <v>51</v>
      </c>
      <c r="B878" s="517" t="s">
        <v>859</v>
      </c>
      <c r="C878" s="517" t="s">
        <v>862</v>
      </c>
      <c r="D878" s="518">
        <v>5.45</v>
      </c>
      <c r="E878" s="518">
        <v>5.81</v>
      </c>
      <c r="F878" s="518">
        <v>5.3</v>
      </c>
      <c r="G878" s="518">
        <v>5.37</v>
      </c>
      <c r="H878" s="519">
        <v>5.39</v>
      </c>
    </row>
    <row r="879" spans="1:8" x14ac:dyDescent="0.25">
      <c r="A879" s="516" t="s">
        <v>51</v>
      </c>
      <c r="B879" s="517" t="s">
        <v>859</v>
      </c>
      <c r="C879" s="517" t="s">
        <v>863</v>
      </c>
      <c r="D879" s="518">
        <v>3.58</v>
      </c>
      <c r="E879" s="518">
        <v>4.9400000000000004</v>
      </c>
      <c r="F879" s="518">
        <v>3.83</v>
      </c>
      <c r="G879" s="518">
        <v>4.57</v>
      </c>
      <c r="H879" s="519">
        <v>3.8</v>
      </c>
    </row>
    <row r="880" spans="1:8" x14ac:dyDescent="0.25">
      <c r="A880" s="516" t="s">
        <v>51</v>
      </c>
      <c r="B880" s="517" t="s">
        <v>864</v>
      </c>
      <c r="C880" s="517" t="s">
        <v>865</v>
      </c>
      <c r="D880" s="518">
        <v>4.82</v>
      </c>
      <c r="E880" s="518">
        <v>6.13</v>
      </c>
      <c r="F880" s="518">
        <v>5.82</v>
      </c>
      <c r="G880" s="518">
        <v>5.67</v>
      </c>
      <c r="H880" s="519">
        <v>5.54</v>
      </c>
    </row>
    <row r="881" spans="1:8" x14ac:dyDescent="0.25">
      <c r="A881" s="516" t="s">
        <v>51</v>
      </c>
      <c r="B881" s="517" t="s">
        <v>866</v>
      </c>
      <c r="C881" s="517" t="s">
        <v>867</v>
      </c>
      <c r="D881" s="518">
        <v>4.3600000000000003</v>
      </c>
      <c r="E881" s="518">
        <v>4.87</v>
      </c>
      <c r="F881" s="518">
        <v>4.45</v>
      </c>
      <c r="G881" s="518">
        <v>4.2699999999999996</v>
      </c>
      <c r="H881" s="519">
        <v>4.07</v>
      </c>
    </row>
    <row r="882" spans="1:8" x14ac:dyDescent="0.25">
      <c r="A882" s="516" t="s">
        <v>51</v>
      </c>
      <c r="B882" s="517" t="s">
        <v>868</v>
      </c>
      <c r="C882" s="517" t="s">
        <v>869</v>
      </c>
      <c r="D882" s="518">
        <v>6.01</v>
      </c>
      <c r="E882" s="518">
        <v>6.31</v>
      </c>
      <c r="F882" s="518">
        <v>6.06</v>
      </c>
      <c r="G882" s="518">
        <v>5.7</v>
      </c>
      <c r="H882" s="519">
        <v>6.05</v>
      </c>
    </row>
    <row r="883" spans="1:8" x14ac:dyDescent="0.25">
      <c r="A883" s="516" t="s">
        <v>51</v>
      </c>
      <c r="B883" s="517" t="s">
        <v>870</v>
      </c>
      <c r="C883" s="517" t="s">
        <v>871</v>
      </c>
      <c r="D883" s="518">
        <v>4.4800000000000004</v>
      </c>
      <c r="E883" s="518">
        <v>5.85</v>
      </c>
      <c r="F883" s="518">
        <v>5.17</v>
      </c>
      <c r="G883" s="518">
        <v>5.53</v>
      </c>
      <c r="H883" s="519">
        <v>5.08</v>
      </c>
    </row>
    <row r="884" spans="1:8" x14ac:dyDescent="0.25">
      <c r="A884" s="516" t="s">
        <v>51</v>
      </c>
      <c r="B884" s="517" t="s">
        <v>870</v>
      </c>
      <c r="C884" s="517" t="s">
        <v>872</v>
      </c>
      <c r="D884" s="518">
        <v>5.81</v>
      </c>
      <c r="E884" s="518">
        <v>7.06</v>
      </c>
      <c r="F884" s="518">
        <v>6.1</v>
      </c>
      <c r="G884" s="518">
        <v>6</v>
      </c>
      <c r="H884" s="519">
        <v>6.32</v>
      </c>
    </row>
    <row r="885" spans="1:8" x14ac:dyDescent="0.25">
      <c r="A885" s="516" t="s">
        <v>51</v>
      </c>
      <c r="B885" s="517" t="s">
        <v>52</v>
      </c>
      <c r="C885" s="517" t="s">
        <v>873</v>
      </c>
      <c r="D885" s="518">
        <v>3.89</v>
      </c>
      <c r="E885" s="518">
        <v>5.17</v>
      </c>
      <c r="F885" s="518">
        <v>4.24</v>
      </c>
      <c r="G885" s="518">
        <v>4.49</v>
      </c>
      <c r="H885" s="519">
        <v>3.97</v>
      </c>
    </row>
    <row r="886" spans="1:8" x14ac:dyDescent="0.25">
      <c r="A886" s="516" t="s">
        <v>51</v>
      </c>
      <c r="B886" s="517" t="s">
        <v>874</v>
      </c>
      <c r="C886" s="517" t="s">
        <v>875</v>
      </c>
      <c r="D886" s="518">
        <v>5.12</v>
      </c>
      <c r="E886" s="518">
        <v>6.17</v>
      </c>
      <c r="F886" s="518">
        <v>5.82</v>
      </c>
      <c r="G886" s="518">
        <v>5.74</v>
      </c>
      <c r="H886" s="519">
        <v>5.64</v>
      </c>
    </row>
    <row r="887" spans="1:8" x14ac:dyDescent="0.25">
      <c r="A887" s="516" t="s">
        <v>51</v>
      </c>
      <c r="B887" s="517" t="s">
        <v>52</v>
      </c>
      <c r="C887" s="517" t="s">
        <v>876</v>
      </c>
      <c r="D887" s="518">
        <v>4.4400000000000004</v>
      </c>
      <c r="E887" s="518">
        <v>5.4</v>
      </c>
      <c r="F887" s="518">
        <v>5.2</v>
      </c>
      <c r="G887" s="518">
        <v>5.25</v>
      </c>
      <c r="H887" s="519">
        <v>4.8600000000000003</v>
      </c>
    </row>
    <row r="888" spans="1:8" x14ac:dyDescent="0.25">
      <c r="A888" s="516" t="s">
        <v>51</v>
      </c>
      <c r="B888" s="517" t="s">
        <v>52</v>
      </c>
      <c r="C888" s="517" t="s">
        <v>877</v>
      </c>
      <c r="D888" s="518">
        <v>4.67</v>
      </c>
      <c r="E888" s="518">
        <v>5.48</v>
      </c>
      <c r="F888" s="518">
        <v>5.13</v>
      </c>
      <c r="G888" s="518">
        <v>5.0599999999999996</v>
      </c>
      <c r="H888" s="519">
        <v>4.83</v>
      </c>
    </row>
    <row r="889" spans="1:8" x14ac:dyDescent="0.25">
      <c r="A889" s="516" t="s">
        <v>51</v>
      </c>
      <c r="B889" s="517" t="s">
        <v>878</v>
      </c>
      <c r="C889" s="517" t="s">
        <v>879</v>
      </c>
      <c r="D889" s="518">
        <v>4.33</v>
      </c>
      <c r="E889" s="518">
        <v>5.9</v>
      </c>
      <c r="F889" s="518">
        <v>5.77</v>
      </c>
      <c r="G889" s="518">
        <v>5.7</v>
      </c>
      <c r="H889" s="519">
        <v>5.41</v>
      </c>
    </row>
    <row r="890" spans="1:8" x14ac:dyDescent="0.25">
      <c r="A890" s="516" t="s">
        <v>51</v>
      </c>
      <c r="B890" s="517" t="s">
        <v>878</v>
      </c>
      <c r="C890" s="517" t="s">
        <v>2487</v>
      </c>
      <c r="D890" s="518">
        <v>3.91</v>
      </c>
      <c r="E890" s="518">
        <v>5.18</v>
      </c>
      <c r="F890" s="518">
        <v>4.74</v>
      </c>
      <c r="G890" s="518">
        <v>4.46</v>
      </c>
      <c r="H890" s="519">
        <v>4.22</v>
      </c>
    </row>
    <row r="891" spans="1:8" x14ac:dyDescent="0.25">
      <c r="A891" s="516" t="s">
        <v>51</v>
      </c>
      <c r="B891" s="517" t="s">
        <v>878</v>
      </c>
      <c r="C891" s="517" t="s">
        <v>880</v>
      </c>
      <c r="D891" s="518">
        <v>4.47</v>
      </c>
      <c r="E891" s="518">
        <v>6.11</v>
      </c>
      <c r="F891" s="518">
        <v>6.08</v>
      </c>
      <c r="G891" s="518">
        <v>5.82</v>
      </c>
      <c r="H891" s="519">
        <v>5.61</v>
      </c>
    </row>
    <row r="892" spans="1:8" x14ac:dyDescent="0.25">
      <c r="A892" s="516" t="s">
        <v>51</v>
      </c>
      <c r="B892" s="517" t="s">
        <v>52</v>
      </c>
      <c r="C892" s="517" t="s">
        <v>881</v>
      </c>
      <c r="D892" s="518">
        <v>7</v>
      </c>
      <c r="E892" s="518">
        <v>6.91</v>
      </c>
      <c r="F892" s="518">
        <v>6.86</v>
      </c>
      <c r="G892" s="518">
        <v>6.78</v>
      </c>
      <c r="H892" s="519">
        <v>6.99</v>
      </c>
    </row>
    <row r="893" spans="1:8" x14ac:dyDescent="0.25">
      <c r="A893" s="516" t="s">
        <v>51</v>
      </c>
      <c r="B893" s="517" t="s">
        <v>882</v>
      </c>
      <c r="C893" s="517" t="s">
        <v>883</v>
      </c>
      <c r="D893" s="518">
        <v>4.3499999999999996</v>
      </c>
      <c r="E893" s="518">
        <v>5.23</v>
      </c>
      <c r="F893" s="518">
        <v>4.4800000000000004</v>
      </c>
      <c r="G893" s="518">
        <v>5.0199999999999996</v>
      </c>
      <c r="H893" s="519">
        <v>4.5</v>
      </c>
    </row>
    <row r="894" spans="1:8" x14ac:dyDescent="0.25">
      <c r="A894" s="516" t="s">
        <v>51</v>
      </c>
      <c r="B894" s="517" t="s">
        <v>884</v>
      </c>
      <c r="C894" s="517" t="s">
        <v>885</v>
      </c>
      <c r="D894" s="518">
        <v>5.74</v>
      </c>
      <c r="E894" s="518">
        <v>6.1</v>
      </c>
      <c r="F894" s="518">
        <v>5.86</v>
      </c>
      <c r="G894" s="518">
        <v>5.57</v>
      </c>
      <c r="H894" s="519">
        <v>5.71</v>
      </c>
    </row>
    <row r="895" spans="1:8" x14ac:dyDescent="0.25">
      <c r="A895" s="516" t="s">
        <v>51</v>
      </c>
      <c r="B895" s="517" t="s">
        <v>90</v>
      </c>
      <c r="C895" s="517" t="s">
        <v>886</v>
      </c>
      <c r="D895" s="518">
        <v>3.4</v>
      </c>
      <c r="E895" s="518">
        <v>6.18</v>
      </c>
      <c r="F895" s="518">
        <v>5.48</v>
      </c>
      <c r="G895" s="518">
        <v>6.46</v>
      </c>
      <c r="H895" s="519">
        <v>5.25</v>
      </c>
    </row>
    <row r="896" spans="1:8" x14ac:dyDescent="0.25">
      <c r="A896" s="516" t="s">
        <v>51</v>
      </c>
      <c r="B896" s="517" t="s">
        <v>52</v>
      </c>
      <c r="C896" s="517" t="s">
        <v>887</v>
      </c>
      <c r="D896" s="518">
        <v>5.05</v>
      </c>
      <c r="E896" s="518">
        <v>6.4</v>
      </c>
      <c r="F896" s="518">
        <v>5.47</v>
      </c>
      <c r="G896" s="518">
        <v>5.69</v>
      </c>
      <c r="H896" s="519">
        <v>5.68</v>
      </c>
    </row>
    <row r="897" spans="1:8" x14ac:dyDescent="0.25">
      <c r="A897" s="516" t="s">
        <v>51</v>
      </c>
      <c r="B897" s="517" t="s">
        <v>52</v>
      </c>
      <c r="C897" s="517" t="s">
        <v>888</v>
      </c>
      <c r="D897" s="518">
        <v>3.51</v>
      </c>
      <c r="E897" s="518">
        <v>4.7699999999999996</v>
      </c>
      <c r="F897" s="518">
        <v>4.03</v>
      </c>
      <c r="G897" s="518">
        <v>4.1500000000000004</v>
      </c>
      <c r="H897" s="519">
        <v>3.48</v>
      </c>
    </row>
    <row r="898" spans="1:8" x14ac:dyDescent="0.25">
      <c r="A898" s="516" t="s">
        <v>51</v>
      </c>
      <c r="B898" s="517" t="s">
        <v>52</v>
      </c>
      <c r="C898" s="517" t="s">
        <v>2488</v>
      </c>
      <c r="D898" s="518">
        <v>7.99</v>
      </c>
      <c r="E898" s="518">
        <v>7.63</v>
      </c>
      <c r="F898" s="518">
        <v>7.75</v>
      </c>
      <c r="G898" s="518">
        <v>7.21</v>
      </c>
      <c r="H898" s="519">
        <v>7.79</v>
      </c>
    </row>
    <row r="899" spans="1:8" x14ac:dyDescent="0.25">
      <c r="A899" s="516" t="s">
        <v>51</v>
      </c>
      <c r="B899" s="517" t="s">
        <v>90</v>
      </c>
      <c r="C899" s="517" t="s">
        <v>890</v>
      </c>
      <c r="D899" s="518">
        <v>5.12</v>
      </c>
      <c r="E899" s="518">
        <v>5.72</v>
      </c>
      <c r="F899" s="518">
        <v>5.85</v>
      </c>
      <c r="G899" s="518">
        <v>5.8</v>
      </c>
      <c r="H899" s="519">
        <v>5.31</v>
      </c>
    </row>
    <row r="900" spans="1:8" x14ac:dyDescent="0.25">
      <c r="A900" s="516" t="s">
        <v>51</v>
      </c>
      <c r="B900" s="517" t="s">
        <v>870</v>
      </c>
      <c r="C900" s="517" t="s">
        <v>891</v>
      </c>
      <c r="D900" s="518">
        <v>4.59</v>
      </c>
      <c r="E900" s="518">
        <v>5.76</v>
      </c>
      <c r="F900" s="518">
        <v>5.6</v>
      </c>
      <c r="G900" s="518">
        <v>4.82</v>
      </c>
      <c r="H900" s="519">
        <v>4.9000000000000004</v>
      </c>
    </row>
    <row r="901" spans="1:8" x14ac:dyDescent="0.25">
      <c r="A901" s="516" t="s">
        <v>51</v>
      </c>
      <c r="B901" s="517" t="s">
        <v>844</v>
      </c>
      <c r="C901" s="517" t="s">
        <v>892</v>
      </c>
      <c r="D901" s="518">
        <v>4.75</v>
      </c>
      <c r="E901" s="518">
        <v>5.51</v>
      </c>
      <c r="F901" s="518">
        <v>5.21</v>
      </c>
      <c r="G901" s="518">
        <v>4.8499999999999996</v>
      </c>
      <c r="H901" s="519">
        <v>4.93</v>
      </c>
    </row>
    <row r="902" spans="1:8" x14ac:dyDescent="0.25">
      <c r="A902" s="516" t="s">
        <v>51</v>
      </c>
      <c r="B902" s="517" t="s">
        <v>90</v>
      </c>
      <c r="C902" s="517" t="s">
        <v>2489</v>
      </c>
      <c r="D902" s="518">
        <v>3.64</v>
      </c>
      <c r="E902" s="518">
        <v>6.08</v>
      </c>
      <c r="F902" s="518">
        <v>4.88</v>
      </c>
      <c r="G902" s="518">
        <v>4.59</v>
      </c>
      <c r="H902" s="519">
        <v>4.5999999999999996</v>
      </c>
    </row>
    <row r="903" spans="1:8" x14ac:dyDescent="0.25">
      <c r="A903" s="516" t="s">
        <v>51</v>
      </c>
      <c r="B903" s="517" t="s">
        <v>52</v>
      </c>
      <c r="C903" s="517" t="s">
        <v>894</v>
      </c>
      <c r="D903" s="518">
        <v>4.54</v>
      </c>
      <c r="E903" s="518">
        <v>5.47</v>
      </c>
      <c r="F903" s="518">
        <v>5.28</v>
      </c>
      <c r="G903" s="518">
        <v>5.17</v>
      </c>
      <c r="H903" s="519">
        <v>4.79</v>
      </c>
    </row>
    <row r="904" spans="1:8" x14ac:dyDescent="0.25">
      <c r="A904" s="516" t="s">
        <v>51</v>
      </c>
      <c r="B904" s="517" t="s">
        <v>878</v>
      </c>
      <c r="C904" s="517" t="s">
        <v>895</v>
      </c>
      <c r="D904" s="518">
        <v>4.6100000000000003</v>
      </c>
      <c r="E904" s="518">
        <v>4.7699999999999996</v>
      </c>
      <c r="F904" s="518">
        <v>5.56</v>
      </c>
      <c r="G904" s="518">
        <v>4.95</v>
      </c>
      <c r="H904" s="519">
        <v>4.71</v>
      </c>
    </row>
    <row r="905" spans="1:8" x14ac:dyDescent="0.25">
      <c r="A905" s="516" t="s">
        <v>51</v>
      </c>
      <c r="B905" s="517" t="s">
        <v>852</v>
      </c>
      <c r="C905" s="517" t="s">
        <v>896</v>
      </c>
      <c r="D905" s="518">
        <v>5.91</v>
      </c>
      <c r="E905" s="518">
        <v>7.24</v>
      </c>
      <c r="F905" s="518">
        <v>6.48</v>
      </c>
      <c r="G905" s="518">
        <v>6.76</v>
      </c>
      <c r="H905" s="519">
        <v>6.68</v>
      </c>
    </row>
    <row r="906" spans="1:8" x14ac:dyDescent="0.25">
      <c r="A906" s="516" t="s">
        <v>51</v>
      </c>
      <c r="B906" s="517" t="s">
        <v>870</v>
      </c>
      <c r="C906" s="517" t="s">
        <v>897</v>
      </c>
      <c r="D906" s="518">
        <v>6.04</v>
      </c>
      <c r="E906" s="518">
        <v>6.52</v>
      </c>
      <c r="F906" s="518">
        <v>6.22</v>
      </c>
      <c r="G906" s="518">
        <v>5.93</v>
      </c>
      <c r="H906" s="519">
        <v>6.19</v>
      </c>
    </row>
    <row r="907" spans="1:8" x14ac:dyDescent="0.25">
      <c r="A907" s="516" t="s">
        <v>51</v>
      </c>
      <c r="B907" s="517" t="s">
        <v>866</v>
      </c>
      <c r="C907" s="517" t="s">
        <v>898</v>
      </c>
      <c r="D907" s="518">
        <v>5.74</v>
      </c>
      <c r="E907" s="518">
        <v>5.98</v>
      </c>
      <c r="F907" s="518">
        <v>6.07</v>
      </c>
      <c r="G907" s="518">
        <v>6.25</v>
      </c>
      <c r="H907" s="519">
        <v>6.02</v>
      </c>
    </row>
    <row r="908" spans="1:8" x14ac:dyDescent="0.25">
      <c r="A908" s="516" t="s">
        <v>51</v>
      </c>
      <c r="B908" s="517" t="s">
        <v>844</v>
      </c>
      <c r="C908" s="517" t="s">
        <v>899</v>
      </c>
      <c r="D908" s="518">
        <v>5.13</v>
      </c>
      <c r="E908" s="518">
        <v>6.92</v>
      </c>
      <c r="F908" s="518">
        <v>6.1</v>
      </c>
      <c r="G908" s="518">
        <v>5.83</v>
      </c>
      <c r="H908" s="519">
        <v>6.02</v>
      </c>
    </row>
    <row r="909" spans="1:8" x14ac:dyDescent="0.25">
      <c r="A909" s="516" t="s">
        <v>51</v>
      </c>
      <c r="B909" s="517" t="s">
        <v>52</v>
      </c>
      <c r="C909" s="517" t="s">
        <v>900</v>
      </c>
      <c r="D909" s="518">
        <v>5.67</v>
      </c>
      <c r="E909" s="518">
        <v>7.1</v>
      </c>
      <c r="F909" s="518">
        <v>6.55</v>
      </c>
      <c r="G909" s="518">
        <v>6.77</v>
      </c>
      <c r="H909" s="519">
        <v>6.59</v>
      </c>
    </row>
    <row r="910" spans="1:8" x14ac:dyDescent="0.25">
      <c r="A910" s="516" t="s">
        <v>51</v>
      </c>
      <c r="B910" s="517" t="s">
        <v>612</v>
      </c>
      <c r="C910" s="517" t="s">
        <v>901</v>
      </c>
      <c r="D910" s="518">
        <v>4.5199999999999996</v>
      </c>
      <c r="E910" s="518">
        <v>5.91</v>
      </c>
      <c r="F910" s="518">
        <v>5.64</v>
      </c>
      <c r="G910" s="518">
        <v>5.93</v>
      </c>
      <c r="H910" s="519">
        <v>5.36</v>
      </c>
    </row>
    <row r="911" spans="1:8" x14ac:dyDescent="0.25">
      <c r="A911" s="516" t="s">
        <v>51</v>
      </c>
      <c r="B911" s="517" t="s">
        <v>90</v>
      </c>
      <c r="C911" s="517" t="s">
        <v>902</v>
      </c>
      <c r="D911" s="518">
        <v>4.51</v>
      </c>
      <c r="E911" s="518">
        <v>6.13</v>
      </c>
      <c r="F911" s="518">
        <v>5.52</v>
      </c>
      <c r="G911" s="518">
        <v>4.95</v>
      </c>
      <c r="H911" s="519">
        <v>5.08</v>
      </c>
    </row>
    <row r="912" spans="1:8" x14ac:dyDescent="0.25">
      <c r="A912" s="516" t="s">
        <v>51</v>
      </c>
      <c r="B912" s="517" t="s">
        <v>870</v>
      </c>
      <c r="C912" s="517" t="s">
        <v>903</v>
      </c>
      <c r="D912" s="518">
        <v>5.82</v>
      </c>
      <c r="E912" s="518">
        <v>7.23</v>
      </c>
      <c r="F912" s="518">
        <v>6.62</v>
      </c>
      <c r="G912" s="518">
        <v>6.54</v>
      </c>
      <c r="H912" s="519">
        <v>6.67</v>
      </c>
    </row>
    <row r="913" spans="1:8" x14ac:dyDescent="0.25">
      <c r="A913" s="516" t="s">
        <v>51</v>
      </c>
      <c r="B913" s="517" t="s">
        <v>870</v>
      </c>
      <c r="C913" s="517" t="s">
        <v>2490</v>
      </c>
      <c r="D913" s="518">
        <v>3.38</v>
      </c>
      <c r="E913" s="518">
        <v>5.13</v>
      </c>
      <c r="F913" s="518">
        <v>4.54</v>
      </c>
      <c r="G913" s="518">
        <v>4.22</v>
      </c>
      <c r="H913" s="519">
        <v>3.78</v>
      </c>
    </row>
    <row r="914" spans="1:8" x14ac:dyDescent="0.25">
      <c r="A914" s="516" t="s">
        <v>51</v>
      </c>
      <c r="B914" s="517" t="s">
        <v>878</v>
      </c>
      <c r="C914" s="517" t="s">
        <v>2491</v>
      </c>
      <c r="D914" s="518">
        <v>4.34</v>
      </c>
      <c r="E914" s="518">
        <v>6.07</v>
      </c>
      <c r="F914" s="518">
        <v>5.13</v>
      </c>
      <c r="G914" s="518">
        <v>4.9400000000000004</v>
      </c>
      <c r="H914" s="519">
        <v>4.97</v>
      </c>
    </row>
    <row r="915" spans="1:8" x14ac:dyDescent="0.25">
      <c r="A915" s="516" t="s">
        <v>51</v>
      </c>
      <c r="B915" s="517" t="s">
        <v>90</v>
      </c>
      <c r="C915" s="517" t="s">
        <v>2492</v>
      </c>
      <c r="D915" s="518">
        <v>3.85</v>
      </c>
      <c r="E915" s="518">
        <v>5.38</v>
      </c>
      <c r="F915" s="518">
        <v>5.03</v>
      </c>
      <c r="G915" s="518">
        <v>5.05</v>
      </c>
      <c r="H915" s="519">
        <v>4.53</v>
      </c>
    </row>
    <row r="916" spans="1:8" x14ac:dyDescent="0.25">
      <c r="A916" s="516" t="s">
        <v>51</v>
      </c>
      <c r="B916" s="517" t="s">
        <v>864</v>
      </c>
      <c r="C916" s="517" t="s">
        <v>2493</v>
      </c>
      <c r="D916" s="518">
        <v>3.9</v>
      </c>
      <c r="E916" s="518">
        <v>5.82</v>
      </c>
      <c r="F916" s="518">
        <v>5</v>
      </c>
      <c r="G916" s="518">
        <v>5.08</v>
      </c>
      <c r="H916" s="519">
        <v>4.66</v>
      </c>
    </row>
    <row r="917" spans="1:8" x14ac:dyDescent="0.25">
      <c r="A917" s="516" t="s">
        <v>51</v>
      </c>
      <c r="B917" s="517" t="s">
        <v>52</v>
      </c>
      <c r="C917" s="517" t="s">
        <v>910</v>
      </c>
      <c r="D917" s="518">
        <v>3.8</v>
      </c>
      <c r="E917" s="518">
        <v>5.27</v>
      </c>
      <c r="F917" s="518">
        <v>4.7300000000000004</v>
      </c>
      <c r="G917" s="518">
        <v>4.6500000000000004</v>
      </c>
      <c r="H917" s="519">
        <v>4.22</v>
      </c>
    </row>
    <row r="918" spans="1:8" x14ac:dyDescent="0.25">
      <c r="A918" s="516" t="s">
        <v>51</v>
      </c>
      <c r="B918" s="517" t="s">
        <v>844</v>
      </c>
      <c r="C918" s="517" t="s">
        <v>2494</v>
      </c>
      <c r="D918" s="518">
        <v>4.03</v>
      </c>
      <c r="E918" s="518">
        <v>5.72</v>
      </c>
      <c r="F918" s="518">
        <v>5.28</v>
      </c>
      <c r="G918" s="518">
        <v>5.34</v>
      </c>
      <c r="H918" s="519">
        <v>4.88</v>
      </c>
    </row>
    <row r="919" spans="1:8" x14ac:dyDescent="0.25">
      <c r="A919" s="516" t="s">
        <v>51</v>
      </c>
      <c r="B919" s="517" t="s">
        <v>870</v>
      </c>
      <c r="C919" s="517" t="s">
        <v>2495</v>
      </c>
      <c r="D919" s="518">
        <v>3.98</v>
      </c>
      <c r="E919" s="518">
        <v>5.04</v>
      </c>
      <c r="F919" s="518">
        <v>4.59</v>
      </c>
      <c r="G919" s="518">
        <v>4.68</v>
      </c>
      <c r="H919" s="519">
        <v>4.26</v>
      </c>
    </row>
    <row r="920" spans="1:8" x14ac:dyDescent="0.25">
      <c r="A920" s="516" t="s">
        <v>51</v>
      </c>
      <c r="B920" s="517" t="s">
        <v>852</v>
      </c>
      <c r="C920" s="517" t="s">
        <v>2496</v>
      </c>
      <c r="D920" s="518">
        <v>3.87</v>
      </c>
      <c r="E920" s="518">
        <v>5.13</v>
      </c>
      <c r="F920" s="518">
        <v>4.68</v>
      </c>
      <c r="G920" s="518">
        <v>4.78</v>
      </c>
      <c r="H920" s="519">
        <v>4.2699999999999996</v>
      </c>
    </row>
    <row r="921" spans="1:8" x14ac:dyDescent="0.25">
      <c r="A921" s="516" t="s">
        <v>51</v>
      </c>
      <c r="B921" s="517" t="s">
        <v>870</v>
      </c>
      <c r="C921" s="517" t="s">
        <v>915</v>
      </c>
      <c r="D921" s="518">
        <v>4.63</v>
      </c>
      <c r="E921" s="518">
        <v>6.79</v>
      </c>
      <c r="F921" s="518">
        <v>5.62</v>
      </c>
      <c r="G921" s="518">
        <v>5.62</v>
      </c>
      <c r="H921" s="519">
        <v>5.75</v>
      </c>
    </row>
    <row r="922" spans="1:8" x14ac:dyDescent="0.25">
      <c r="A922" s="516" t="s">
        <v>51</v>
      </c>
      <c r="B922" s="517" t="s">
        <v>612</v>
      </c>
      <c r="C922" s="517" t="s">
        <v>916</v>
      </c>
      <c r="D922" s="518">
        <v>3.74</v>
      </c>
      <c r="E922" s="518">
        <v>5.03</v>
      </c>
      <c r="F922" s="518">
        <v>4.5</v>
      </c>
      <c r="G922" s="518">
        <v>4.6100000000000003</v>
      </c>
      <c r="H922" s="519">
        <v>4.04</v>
      </c>
    </row>
    <row r="923" spans="1:8" x14ac:dyDescent="0.25">
      <c r="A923" s="516" t="s">
        <v>51</v>
      </c>
      <c r="B923" s="517" t="s">
        <v>846</v>
      </c>
      <c r="C923" s="517" t="s">
        <v>2497</v>
      </c>
      <c r="D923" s="518">
        <v>4.1900000000000004</v>
      </c>
      <c r="E923" s="518">
        <v>6.48</v>
      </c>
      <c r="F923" s="518">
        <v>5.0999999999999996</v>
      </c>
      <c r="G923" s="518">
        <v>5.61</v>
      </c>
      <c r="H923" s="519">
        <v>5.18</v>
      </c>
    </row>
    <row r="924" spans="1:8" x14ac:dyDescent="0.25">
      <c r="A924" s="516" t="s">
        <v>51</v>
      </c>
      <c r="B924" s="517" t="s">
        <v>859</v>
      </c>
      <c r="C924" s="517" t="s">
        <v>2498</v>
      </c>
      <c r="D924" s="518">
        <v>3.71</v>
      </c>
      <c r="E924" s="518">
        <v>5.44</v>
      </c>
      <c r="F924" s="518">
        <v>4.82</v>
      </c>
      <c r="G924" s="518">
        <v>4.8899999999999997</v>
      </c>
      <c r="H924" s="519">
        <v>4.4000000000000004</v>
      </c>
    </row>
    <row r="925" spans="1:8" x14ac:dyDescent="0.25">
      <c r="A925" s="516" t="s">
        <v>51</v>
      </c>
      <c r="B925" s="517" t="s">
        <v>882</v>
      </c>
      <c r="C925" s="517" t="s">
        <v>919</v>
      </c>
      <c r="D925" s="518">
        <v>3.44</v>
      </c>
      <c r="E925" s="518">
        <v>4.92</v>
      </c>
      <c r="F925" s="518">
        <v>4.24</v>
      </c>
      <c r="G925" s="518">
        <v>4.7699999999999996</v>
      </c>
      <c r="H925" s="519">
        <v>3.8</v>
      </c>
    </row>
    <row r="926" spans="1:8" x14ac:dyDescent="0.25">
      <c r="A926" s="516" t="s">
        <v>51</v>
      </c>
      <c r="B926" s="517" t="s">
        <v>850</v>
      </c>
      <c r="C926" s="517" t="s">
        <v>920</v>
      </c>
      <c r="D926" s="518">
        <v>3.56</v>
      </c>
      <c r="E926" s="518">
        <v>5.57</v>
      </c>
      <c r="F926" s="518">
        <v>4.5599999999999996</v>
      </c>
      <c r="G926" s="518">
        <v>4.8099999999999996</v>
      </c>
      <c r="H926" s="519">
        <v>4.37</v>
      </c>
    </row>
    <row r="927" spans="1:8" x14ac:dyDescent="0.25">
      <c r="A927" s="516" t="s">
        <v>51</v>
      </c>
      <c r="B927" s="517" t="s">
        <v>870</v>
      </c>
      <c r="C927" s="517" t="s">
        <v>2499</v>
      </c>
      <c r="D927" s="518">
        <v>3.71</v>
      </c>
      <c r="E927" s="518">
        <v>4.67</v>
      </c>
      <c r="F927" s="518">
        <v>4.25</v>
      </c>
      <c r="G927" s="518">
        <v>4.22</v>
      </c>
      <c r="H927" s="519">
        <v>3.73</v>
      </c>
    </row>
    <row r="928" spans="1:8" x14ac:dyDescent="0.25">
      <c r="A928" s="516" t="s">
        <v>51</v>
      </c>
      <c r="B928" s="517" t="s">
        <v>870</v>
      </c>
      <c r="C928" s="517" t="s">
        <v>2500</v>
      </c>
      <c r="D928" s="518">
        <v>3.97</v>
      </c>
      <c r="E928" s="518">
        <v>5.5</v>
      </c>
      <c r="F928" s="518">
        <v>4.92</v>
      </c>
      <c r="G928" s="518">
        <v>4.91</v>
      </c>
      <c r="H928" s="519">
        <v>4.57</v>
      </c>
    </row>
    <row r="929" spans="1:8" x14ac:dyDescent="0.25">
      <c r="A929" s="516" t="s">
        <v>51</v>
      </c>
      <c r="B929" s="517" t="s">
        <v>874</v>
      </c>
      <c r="C929" s="517" t="s">
        <v>924</v>
      </c>
      <c r="D929" s="518">
        <v>4.22</v>
      </c>
      <c r="E929" s="518">
        <v>5.48</v>
      </c>
      <c r="F929" s="518">
        <v>4.41</v>
      </c>
      <c r="G929" s="518">
        <v>4.63</v>
      </c>
      <c r="H929" s="519">
        <v>4.33</v>
      </c>
    </row>
    <row r="930" spans="1:8" x14ac:dyDescent="0.25">
      <c r="A930" s="516" t="s">
        <v>51</v>
      </c>
      <c r="B930" s="517" t="s">
        <v>52</v>
      </c>
      <c r="C930" s="517" t="s">
        <v>925</v>
      </c>
      <c r="D930" s="518">
        <v>3.73</v>
      </c>
      <c r="E930" s="518">
        <v>5.17</v>
      </c>
      <c r="F930" s="518">
        <v>4.5599999999999996</v>
      </c>
      <c r="G930" s="518">
        <v>4.9000000000000004</v>
      </c>
      <c r="H930" s="519">
        <v>4.22</v>
      </c>
    </row>
    <row r="931" spans="1:8" x14ac:dyDescent="0.25">
      <c r="A931" s="516" t="s">
        <v>51</v>
      </c>
      <c r="B931" s="517" t="s">
        <v>52</v>
      </c>
      <c r="C931" s="517" t="s">
        <v>2501</v>
      </c>
      <c r="D931" s="518">
        <v>3.74</v>
      </c>
      <c r="E931" s="518">
        <v>3.99</v>
      </c>
      <c r="F931" s="518">
        <v>4.24</v>
      </c>
      <c r="G931" s="518">
        <v>3.95</v>
      </c>
      <c r="H931" s="519">
        <v>3.36</v>
      </c>
    </row>
    <row r="932" spans="1:8" x14ac:dyDescent="0.25">
      <c r="A932" s="516" t="s">
        <v>51</v>
      </c>
      <c r="B932" s="517" t="s">
        <v>52</v>
      </c>
      <c r="C932" s="517" t="s">
        <v>2502</v>
      </c>
      <c r="D932" s="518">
        <v>3.59</v>
      </c>
      <c r="E932" s="518">
        <v>5</v>
      </c>
      <c r="F932" s="518">
        <v>4.47</v>
      </c>
      <c r="G932" s="518">
        <v>4.46</v>
      </c>
      <c r="H932" s="519">
        <v>4.01</v>
      </c>
    </row>
    <row r="933" spans="1:8" x14ac:dyDescent="0.25">
      <c r="A933" s="516" t="s">
        <v>51</v>
      </c>
      <c r="B933" s="517" t="s">
        <v>839</v>
      </c>
      <c r="C933" s="517" t="s">
        <v>1972</v>
      </c>
      <c r="D933" s="518">
        <v>3.29</v>
      </c>
      <c r="E933" s="518">
        <v>6.31</v>
      </c>
      <c r="F933" s="518">
        <v>4.79</v>
      </c>
      <c r="G933" s="518">
        <v>5.14</v>
      </c>
      <c r="H933" s="519">
        <v>4.68</v>
      </c>
    </row>
    <row r="934" spans="1:8" x14ac:dyDescent="0.25">
      <c r="A934" s="516" t="s">
        <v>51</v>
      </c>
      <c r="B934" s="517" t="s">
        <v>852</v>
      </c>
      <c r="C934" s="517" t="s">
        <v>2503</v>
      </c>
      <c r="D934" s="518">
        <v>3.7</v>
      </c>
      <c r="E934" s="518">
        <v>4.51</v>
      </c>
      <c r="F934" s="518">
        <v>4.2699999999999996</v>
      </c>
      <c r="G934" s="518">
        <v>4.33</v>
      </c>
      <c r="H934" s="519">
        <v>3.63</v>
      </c>
    </row>
    <row r="935" spans="1:8" x14ac:dyDescent="0.25">
      <c r="A935" s="516" t="s">
        <v>30</v>
      </c>
      <c r="B935" s="517" t="s">
        <v>486</v>
      </c>
      <c r="C935" s="517" t="s">
        <v>487</v>
      </c>
      <c r="D935" s="518">
        <v>4.4400000000000004</v>
      </c>
      <c r="E935" s="518">
        <v>5.74</v>
      </c>
      <c r="F935" s="518">
        <v>4.67</v>
      </c>
      <c r="G935" s="518">
        <v>5.19</v>
      </c>
      <c r="H935" s="519">
        <v>4.87</v>
      </c>
    </row>
    <row r="936" spans="1:8" x14ac:dyDescent="0.25">
      <c r="A936" s="516" t="s">
        <v>30</v>
      </c>
      <c r="B936" s="517" t="s">
        <v>488</v>
      </c>
      <c r="C936" s="517" t="s">
        <v>489</v>
      </c>
      <c r="D936" s="518">
        <v>5.46</v>
      </c>
      <c r="E936" s="518">
        <v>6.58</v>
      </c>
      <c r="F936" s="518">
        <v>6.6</v>
      </c>
      <c r="G936" s="518">
        <v>6.21</v>
      </c>
      <c r="H936" s="519">
        <v>6.31</v>
      </c>
    </row>
    <row r="937" spans="1:8" x14ac:dyDescent="0.25">
      <c r="A937" s="516" t="s">
        <v>30</v>
      </c>
      <c r="B937" s="517" t="s">
        <v>2504</v>
      </c>
      <c r="C937" s="517" t="s">
        <v>2505</v>
      </c>
      <c r="D937" s="518">
        <v>5.17</v>
      </c>
      <c r="E937" s="518">
        <v>4.87</v>
      </c>
      <c r="F937" s="518">
        <v>5.04</v>
      </c>
      <c r="G937" s="518">
        <v>5.16</v>
      </c>
      <c r="H937" s="519">
        <v>4.76</v>
      </c>
    </row>
    <row r="938" spans="1:8" x14ac:dyDescent="0.25">
      <c r="A938" s="516" t="s">
        <v>30</v>
      </c>
      <c r="B938" s="517" t="s">
        <v>31</v>
      </c>
      <c r="C938" s="517" t="s">
        <v>490</v>
      </c>
      <c r="D938" s="518">
        <v>5.47</v>
      </c>
      <c r="E938" s="518">
        <v>6.11</v>
      </c>
      <c r="F938" s="518">
        <v>5.87</v>
      </c>
      <c r="G938" s="518">
        <v>5.54</v>
      </c>
      <c r="H938" s="519">
        <v>5.68</v>
      </c>
    </row>
    <row r="939" spans="1:8" x14ac:dyDescent="0.25">
      <c r="A939" s="516" t="s">
        <v>30</v>
      </c>
      <c r="B939" s="517" t="s">
        <v>31</v>
      </c>
      <c r="C939" s="517" t="s">
        <v>491</v>
      </c>
      <c r="D939" s="518">
        <v>4.75</v>
      </c>
      <c r="E939" s="518">
        <v>7.3</v>
      </c>
      <c r="F939" s="518">
        <v>6.72</v>
      </c>
      <c r="G939" s="518">
        <v>6.9</v>
      </c>
      <c r="H939" s="519">
        <v>6.6</v>
      </c>
    </row>
    <row r="940" spans="1:8" x14ac:dyDescent="0.25">
      <c r="A940" s="516" t="s">
        <v>30</v>
      </c>
      <c r="B940" s="517" t="s">
        <v>492</v>
      </c>
      <c r="C940" s="517" t="s">
        <v>493</v>
      </c>
      <c r="D940" s="518">
        <v>5.83</v>
      </c>
      <c r="E940" s="518">
        <v>5.87</v>
      </c>
      <c r="F940" s="518">
        <v>5.75</v>
      </c>
      <c r="G940" s="518">
        <v>5.76</v>
      </c>
      <c r="H940" s="519">
        <v>5.75</v>
      </c>
    </row>
    <row r="941" spans="1:8" x14ac:dyDescent="0.25">
      <c r="A941" s="516" t="s">
        <v>30</v>
      </c>
      <c r="B941" s="517" t="s">
        <v>492</v>
      </c>
      <c r="C941" s="517" t="s">
        <v>2506</v>
      </c>
      <c r="D941" s="518">
        <v>5.07</v>
      </c>
      <c r="E941" s="518">
        <v>4.6399999999999997</v>
      </c>
      <c r="F941" s="518">
        <v>4.8600000000000003</v>
      </c>
      <c r="G941" s="518">
        <v>4.42</v>
      </c>
      <c r="H941" s="519">
        <v>4.49</v>
      </c>
    </row>
    <row r="942" spans="1:8" x14ac:dyDescent="0.25">
      <c r="A942" s="516" t="s">
        <v>30</v>
      </c>
      <c r="B942" s="517" t="s">
        <v>492</v>
      </c>
      <c r="C942" s="517" t="s">
        <v>495</v>
      </c>
      <c r="D942" s="518">
        <v>4.1399999999999997</v>
      </c>
      <c r="E942" s="518">
        <v>5.65</v>
      </c>
      <c r="F942" s="518">
        <v>5.38</v>
      </c>
      <c r="G942" s="518">
        <v>4.7</v>
      </c>
      <c r="H942" s="519">
        <v>4.7300000000000004</v>
      </c>
    </row>
    <row r="943" spans="1:8" x14ac:dyDescent="0.25">
      <c r="A943" s="516" t="s">
        <v>30</v>
      </c>
      <c r="B943" s="517" t="s">
        <v>492</v>
      </c>
      <c r="C943" s="517" t="s">
        <v>496</v>
      </c>
      <c r="D943" s="518">
        <v>4.29</v>
      </c>
      <c r="E943" s="518">
        <v>4.55</v>
      </c>
      <c r="F943" s="518">
        <v>4.82</v>
      </c>
      <c r="G943" s="518">
        <v>4.34</v>
      </c>
      <c r="H943" s="519">
        <v>4.0199999999999996</v>
      </c>
    </row>
    <row r="944" spans="1:8" x14ac:dyDescent="0.25">
      <c r="A944" s="516" t="s">
        <v>30</v>
      </c>
      <c r="B944" s="517" t="s">
        <v>492</v>
      </c>
      <c r="C944" s="517" t="s">
        <v>497</v>
      </c>
      <c r="D944" s="518">
        <v>5.61</v>
      </c>
      <c r="E944" s="518">
        <v>6.19</v>
      </c>
      <c r="F944" s="518">
        <v>5.75</v>
      </c>
      <c r="G944" s="518">
        <v>5.53</v>
      </c>
      <c r="H944" s="519">
        <v>5.74</v>
      </c>
    </row>
    <row r="945" spans="1:8" x14ac:dyDescent="0.25">
      <c r="A945" s="516" t="s">
        <v>30</v>
      </c>
      <c r="B945" s="517" t="s">
        <v>498</v>
      </c>
      <c r="C945" s="517" t="s">
        <v>499</v>
      </c>
      <c r="D945" s="518">
        <v>4.74</v>
      </c>
      <c r="E945" s="518">
        <v>5.97</v>
      </c>
      <c r="F945" s="518">
        <v>5.95</v>
      </c>
      <c r="G945" s="518">
        <v>5.6</v>
      </c>
      <c r="H945" s="519">
        <v>5.52</v>
      </c>
    </row>
    <row r="946" spans="1:8" x14ac:dyDescent="0.25">
      <c r="A946" s="516" t="s">
        <v>30</v>
      </c>
      <c r="B946" s="517" t="s">
        <v>500</v>
      </c>
      <c r="C946" s="517" t="s">
        <v>501</v>
      </c>
      <c r="D946" s="518">
        <v>3.89</v>
      </c>
      <c r="E946" s="518">
        <v>5.44</v>
      </c>
      <c r="F946" s="518">
        <v>4.59</v>
      </c>
      <c r="G946" s="518">
        <v>4.76</v>
      </c>
      <c r="H946" s="519">
        <v>4.34</v>
      </c>
    </row>
    <row r="947" spans="1:8" x14ac:dyDescent="0.25">
      <c r="A947" s="516" t="s">
        <v>30</v>
      </c>
      <c r="B947" s="517" t="s">
        <v>502</v>
      </c>
      <c r="C947" s="517" t="s">
        <v>2507</v>
      </c>
      <c r="D947" s="518">
        <v>6.05</v>
      </c>
      <c r="E947" s="518">
        <v>6.18</v>
      </c>
      <c r="F947" s="518">
        <v>5.4</v>
      </c>
      <c r="G947" s="518">
        <v>5.33</v>
      </c>
      <c r="H947" s="519">
        <v>5.62</v>
      </c>
    </row>
    <row r="948" spans="1:8" x14ac:dyDescent="0.25">
      <c r="A948" s="516" t="s">
        <v>30</v>
      </c>
      <c r="B948" s="517" t="s">
        <v>504</v>
      </c>
      <c r="C948" s="517" t="s">
        <v>505</v>
      </c>
      <c r="D948" s="518">
        <v>5.27</v>
      </c>
      <c r="E948" s="518">
        <v>6.22</v>
      </c>
      <c r="F948" s="518">
        <v>6.18</v>
      </c>
      <c r="G948" s="518">
        <v>6.21</v>
      </c>
      <c r="H948" s="519">
        <v>5.96</v>
      </c>
    </row>
    <row r="949" spans="1:8" x14ac:dyDescent="0.25">
      <c r="A949" s="516" t="s">
        <v>30</v>
      </c>
      <c r="B949" s="517" t="s">
        <v>492</v>
      </c>
      <c r="C949" s="517" t="s">
        <v>2508</v>
      </c>
      <c r="D949" s="518">
        <v>4.6399999999999997</v>
      </c>
      <c r="E949" s="518">
        <v>5.92</v>
      </c>
      <c r="F949" s="518">
        <v>6.6</v>
      </c>
      <c r="G949" s="518">
        <v>4.5</v>
      </c>
      <c r="H949" s="519">
        <v>5.23</v>
      </c>
    </row>
    <row r="950" spans="1:8" x14ac:dyDescent="0.25">
      <c r="A950" s="516" t="s">
        <v>30</v>
      </c>
      <c r="B950" s="517" t="s">
        <v>502</v>
      </c>
      <c r="C950" s="517" t="s">
        <v>509</v>
      </c>
      <c r="D950" s="518">
        <v>5.14</v>
      </c>
      <c r="E950" s="518">
        <v>6.23</v>
      </c>
      <c r="F950" s="518">
        <v>5.17</v>
      </c>
      <c r="G950" s="518">
        <v>5.89</v>
      </c>
      <c r="H950" s="519">
        <v>5.56</v>
      </c>
    </row>
    <row r="951" spans="1:8" x14ac:dyDescent="0.25">
      <c r="A951" s="516" t="s">
        <v>30</v>
      </c>
      <c r="B951" s="517" t="s">
        <v>500</v>
      </c>
      <c r="C951" s="517" t="s">
        <v>510</v>
      </c>
      <c r="D951" s="518">
        <v>5.52</v>
      </c>
      <c r="E951" s="518">
        <v>6.36</v>
      </c>
      <c r="F951" s="518">
        <v>6.8</v>
      </c>
      <c r="G951" s="518">
        <v>5.78</v>
      </c>
      <c r="H951" s="519">
        <v>6.18</v>
      </c>
    </row>
    <row r="952" spans="1:8" x14ac:dyDescent="0.25">
      <c r="A952" s="516" t="s">
        <v>30</v>
      </c>
      <c r="B952" s="517" t="s">
        <v>31</v>
      </c>
      <c r="C952" s="517" t="s">
        <v>511</v>
      </c>
      <c r="D952" s="518">
        <v>6.97</v>
      </c>
      <c r="E952" s="518">
        <v>7.22</v>
      </c>
      <c r="F952" s="518">
        <v>6.9</v>
      </c>
      <c r="G952" s="518">
        <v>7.08</v>
      </c>
      <c r="H952" s="519">
        <v>7.17</v>
      </c>
    </row>
    <row r="953" spans="1:8" x14ac:dyDescent="0.25">
      <c r="A953" s="516" t="s">
        <v>30</v>
      </c>
      <c r="B953" s="517" t="s">
        <v>492</v>
      </c>
      <c r="C953" s="517" t="s">
        <v>512</v>
      </c>
      <c r="D953" s="518">
        <v>7.46</v>
      </c>
      <c r="E953" s="518">
        <v>7.24</v>
      </c>
      <c r="F953" s="518">
        <v>7.16</v>
      </c>
      <c r="G953" s="518">
        <v>6.93</v>
      </c>
      <c r="H953" s="519">
        <v>7.41</v>
      </c>
    </row>
    <row r="954" spans="1:8" x14ac:dyDescent="0.25">
      <c r="A954" s="516" t="s">
        <v>30</v>
      </c>
      <c r="B954" s="517" t="s">
        <v>31</v>
      </c>
      <c r="C954" s="517" t="s">
        <v>2509</v>
      </c>
      <c r="D954" s="518">
        <v>5.83</v>
      </c>
      <c r="E954" s="518">
        <v>6.61</v>
      </c>
      <c r="F954" s="518">
        <v>6.23</v>
      </c>
      <c r="G954" s="518">
        <v>6.06</v>
      </c>
      <c r="H954" s="519">
        <v>6.22</v>
      </c>
    </row>
    <row r="955" spans="1:8" x14ac:dyDescent="0.25">
      <c r="A955" s="516" t="s">
        <v>30</v>
      </c>
      <c r="B955" s="517" t="s">
        <v>492</v>
      </c>
      <c r="C955" s="517" t="s">
        <v>2510</v>
      </c>
      <c r="D955" s="518">
        <v>6.71</v>
      </c>
      <c r="E955" s="518">
        <v>7.17</v>
      </c>
      <c r="F955" s="518">
        <v>7.24</v>
      </c>
      <c r="G955" s="518">
        <v>6.69</v>
      </c>
      <c r="H955" s="519">
        <v>7.08</v>
      </c>
    </row>
    <row r="956" spans="1:8" x14ac:dyDescent="0.25">
      <c r="A956" s="516" t="s">
        <v>30</v>
      </c>
      <c r="B956" s="517" t="s">
        <v>31</v>
      </c>
      <c r="C956" s="517" t="s">
        <v>515</v>
      </c>
      <c r="D956" s="518">
        <v>4.33</v>
      </c>
      <c r="E956" s="518">
        <v>6.04</v>
      </c>
      <c r="F956" s="518">
        <v>4.63</v>
      </c>
      <c r="G956" s="518">
        <v>5.62</v>
      </c>
      <c r="H956" s="519">
        <v>4.83</v>
      </c>
    </row>
    <row r="957" spans="1:8" x14ac:dyDescent="0.25">
      <c r="A957" s="516" t="s">
        <v>30</v>
      </c>
      <c r="B957" s="517" t="s">
        <v>492</v>
      </c>
      <c r="C957" s="517" t="s">
        <v>2511</v>
      </c>
      <c r="D957" s="518">
        <v>4.33</v>
      </c>
      <c r="E957" s="518">
        <v>5.26</v>
      </c>
      <c r="F957" s="518">
        <v>5.07</v>
      </c>
      <c r="G957" s="518">
        <v>4.9000000000000004</v>
      </c>
      <c r="H957" s="519">
        <v>4.66</v>
      </c>
    </row>
    <row r="958" spans="1:8" x14ac:dyDescent="0.25">
      <c r="A958" s="516" t="s">
        <v>30</v>
      </c>
      <c r="B958" s="517" t="s">
        <v>500</v>
      </c>
      <c r="C958" s="517" t="s">
        <v>2512</v>
      </c>
      <c r="D958" s="518">
        <v>3.96</v>
      </c>
      <c r="E958" s="518">
        <v>4.84</v>
      </c>
      <c r="F958" s="518">
        <v>4.3499999999999996</v>
      </c>
      <c r="G958" s="518">
        <v>4.5199999999999996</v>
      </c>
      <c r="H958" s="519">
        <v>4.0199999999999996</v>
      </c>
    </row>
    <row r="959" spans="1:8" x14ac:dyDescent="0.25">
      <c r="A959" s="516" t="s">
        <v>30</v>
      </c>
      <c r="B959" s="517" t="s">
        <v>31</v>
      </c>
      <c r="C959" s="517" t="s">
        <v>2513</v>
      </c>
      <c r="D959" s="518">
        <v>3.7</v>
      </c>
      <c r="E959" s="518">
        <v>5.33</v>
      </c>
      <c r="F959" s="518">
        <v>4.7699999999999996</v>
      </c>
      <c r="G959" s="518">
        <v>4.87</v>
      </c>
      <c r="H959" s="519">
        <v>4.33</v>
      </c>
    </row>
    <row r="960" spans="1:8" x14ac:dyDescent="0.25">
      <c r="A960" s="516" t="s">
        <v>30</v>
      </c>
      <c r="B960" s="517" t="s">
        <v>486</v>
      </c>
      <c r="C960" s="517" t="s">
        <v>2514</v>
      </c>
      <c r="D960" s="518">
        <v>3.42</v>
      </c>
      <c r="E960" s="518">
        <v>4.42</v>
      </c>
      <c r="F960" s="518">
        <v>4.25</v>
      </c>
      <c r="G960" s="518">
        <v>4.1399999999999997</v>
      </c>
      <c r="H960" s="519">
        <v>3.47</v>
      </c>
    </row>
    <row r="961" spans="1:8" x14ac:dyDescent="0.25">
      <c r="A961" s="516" t="s">
        <v>30</v>
      </c>
      <c r="B961" s="517" t="s">
        <v>31</v>
      </c>
      <c r="C961" s="517" t="s">
        <v>2515</v>
      </c>
      <c r="D961" s="518">
        <v>3.45</v>
      </c>
      <c r="E961" s="518">
        <v>4.68</v>
      </c>
      <c r="F961" s="518">
        <v>4.6399999999999997</v>
      </c>
      <c r="G961" s="518">
        <v>3.91</v>
      </c>
      <c r="H961" s="519">
        <v>3.52</v>
      </c>
    </row>
    <row r="962" spans="1:8" x14ac:dyDescent="0.25">
      <c r="A962" s="516" t="s">
        <v>30</v>
      </c>
      <c r="B962" s="517" t="s">
        <v>31</v>
      </c>
      <c r="C962" s="517" t="s">
        <v>2516</v>
      </c>
      <c r="D962" s="518">
        <v>3.53</v>
      </c>
      <c r="E962" s="518">
        <v>5.63</v>
      </c>
      <c r="F962" s="518">
        <v>5.52</v>
      </c>
      <c r="G962" s="518">
        <v>4.1100000000000003</v>
      </c>
      <c r="H962" s="519">
        <v>4.4400000000000004</v>
      </c>
    </row>
    <row r="963" spans="1:8" x14ac:dyDescent="0.25">
      <c r="A963" s="516" t="s">
        <v>30</v>
      </c>
      <c r="B963" s="517" t="s">
        <v>31</v>
      </c>
      <c r="C963" s="517" t="s">
        <v>2517</v>
      </c>
      <c r="D963" s="518">
        <v>4.0999999999999996</v>
      </c>
      <c r="E963" s="518">
        <v>5.35</v>
      </c>
      <c r="F963" s="518">
        <v>5.68</v>
      </c>
      <c r="G963" s="518">
        <v>5.34</v>
      </c>
      <c r="H963" s="519">
        <v>4.96</v>
      </c>
    </row>
    <row r="964" spans="1:8" x14ac:dyDescent="0.25">
      <c r="A964" s="516" t="s">
        <v>30</v>
      </c>
      <c r="B964" s="517" t="s">
        <v>504</v>
      </c>
      <c r="C964" s="517" t="s">
        <v>524</v>
      </c>
      <c r="D964" s="518">
        <v>4.16</v>
      </c>
      <c r="E964" s="518">
        <v>5.86</v>
      </c>
      <c r="F964" s="518">
        <v>5.13</v>
      </c>
      <c r="G964" s="518">
        <v>5.49</v>
      </c>
      <c r="H964" s="519">
        <v>5.01</v>
      </c>
    </row>
    <row r="965" spans="1:8" x14ac:dyDescent="0.25">
      <c r="A965" s="516" t="s">
        <v>30</v>
      </c>
      <c r="B965" s="517" t="s">
        <v>31</v>
      </c>
      <c r="C965" s="517" t="s">
        <v>525</v>
      </c>
      <c r="D965" s="518">
        <v>3.76</v>
      </c>
      <c r="E965" s="518">
        <v>5.65</v>
      </c>
      <c r="F965" s="518">
        <v>4.87</v>
      </c>
      <c r="G965" s="518">
        <v>5.13</v>
      </c>
      <c r="H965" s="519">
        <v>4.6100000000000003</v>
      </c>
    </row>
    <row r="966" spans="1:8" x14ac:dyDescent="0.25">
      <c r="A966" s="516" t="s">
        <v>30</v>
      </c>
      <c r="B966" s="517" t="s">
        <v>498</v>
      </c>
      <c r="C966" s="517" t="s">
        <v>526</v>
      </c>
      <c r="D966" s="518">
        <v>3.7</v>
      </c>
      <c r="E966" s="518">
        <v>5.41</v>
      </c>
      <c r="F966" s="518">
        <v>4.45</v>
      </c>
      <c r="G966" s="518">
        <v>4.7300000000000004</v>
      </c>
      <c r="H966" s="519">
        <v>4.21</v>
      </c>
    </row>
    <row r="967" spans="1:8" x14ac:dyDescent="0.25">
      <c r="A967" s="516" t="s">
        <v>30</v>
      </c>
      <c r="B967" s="517" t="s">
        <v>31</v>
      </c>
      <c r="C967" s="517" t="s">
        <v>527</v>
      </c>
      <c r="D967" s="518">
        <v>4.1900000000000004</v>
      </c>
      <c r="E967" s="518">
        <v>5.58</v>
      </c>
      <c r="F967" s="518">
        <v>4.97</v>
      </c>
      <c r="G967" s="518">
        <v>4.13</v>
      </c>
      <c r="H967" s="519">
        <v>4.47</v>
      </c>
    </row>
    <row r="968" spans="1:8" x14ac:dyDescent="0.25">
      <c r="A968" s="516" t="s">
        <v>30</v>
      </c>
      <c r="B968" s="517" t="s">
        <v>31</v>
      </c>
      <c r="C968" s="517" t="s">
        <v>2518</v>
      </c>
      <c r="D968" s="518">
        <v>4.18</v>
      </c>
      <c r="E968" s="518">
        <v>5.38</v>
      </c>
      <c r="F968" s="518">
        <v>5.16</v>
      </c>
      <c r="G968" s="518">
        <v>4.5599999999999996</v>
      </c>
      <c r="H968" s="519">
        <v>4.51</v>
      </c>
    </row>
    <row r="969" spans="1:8" x14ac:dyDescent="0.25">
      <c r="A969" s="516" t="s">
        <v>40</v>
      </c>
      <c r="B969" s="517" t="s">
        <v>1496</v>
      </c>
      <c r="C969" s="517" t="s">
        <v>1497</v>
      </c>
      <c r="D969" s="518">
        <v>4.32</v>
      </c>
      <c r="E969" s="518">
        <v>5.76</v>
      </c>
      <c r="F969" s="518">
        <v>5.28</v>
      </c>
      <c r="G969" s="518">
        <v>5.36</v>
      </c>
      <c r="H969" s="519">
        <v>5.0199999999999996</v>
      </c>
    </row>
    <row r="970" spans="1:8" x14ac:dyDescent="0.25">
      <c r="A970" s="516" t="s">
        <v>40</v>
      </c>
      <c r="B970" s="517" t="s">
        <v>1498</v>
      </c>
      <c r="C970" s="517" t="s">
        <v>1499</v>
      </c>
      <c r="D970" s="518">
        <v>5.19</v>
      </c>
      <c r="E970" s="518">
        <v>6.02</v>
      </c>
      <c r="F970" s="518">
        <v>6.24</v>
      </c>
      <c r="G970" s="518">
        <v>5.57</v>
      </c>
      <c r="H970" s="519">
        <v>5.75</v>
      </c>
    </row>
    <row r="971" spans="1:8" x14ac:dyDescent="0.25">
      <c r="A971" s="516" t="s">
        <v>40</v>
      </c>
      <c r="B971" s="517" t="s">
        <v>1500</v>
      </c>
      <c r="C971" s="517" t="s">
        <v>1501</v>
      </c>
      <c r="D971" s="518">
        <v>3.96</v>
      </c>
      <c r="E971" s="518">
        <v>6.3</v>
      </c>
      <c r="F971" s="518">
        <v>5.2</v>
      </c>
      <c r="G971" s="518">
        <v>4.8</v>
      </c>
      <c r="H971" s="519">
        <v>4.92</v>
      </c>
    </row>
    <row r="972" spans="1:8" x14ac:dyDescent="0.25">
      <c r="A972" s="516" t="s">
        <v>40</v>
      </c>
      <c r="B972" s="517" t="s">
        <v>1502</v>
      </c>
      <c r="C972" s="517" t="s">
        <v>1503</v>
      </c>
      <c r="D972" s="518">
        <v>3.97</v>
      </c>
      <c r="E972" s="518">
        <v>5.26</v>
      </c>
      <c r="F972" s="518">
        <v>4.6500000000000004</v>
      </c>
      <c r="G972" s="518">
        <v>4.68</v>
      </c>
      <c r="H972" s="519">
        <v>4.2300000000000004</v>
      </c>
    </row>
    <row r="973" spans="1:8" x14ac:dyDescent="0.25">
      <c r="A973" s="516" t="s">
        <v>40</v>
      </c>
      <c r="B973" s="517" t="s">
        <v>1504</v>
      </c>
      <c r="C973" s="517" t="s">
        <v>1505</v>
      </c>
      <c r="D973" s="518">
        <v>3.98</v>
      </c>
      <c r="E973" s="518">
        <v>5.89</v>
      </c>
      <c r="F973" s="518">
        <v>4.5199999999999996</v>
      </c>
      <c r="G973" s="518">
        <v>5.2</v>
      </c>
      <c r="H973" s="519">
        <v>4.62</v>
      </c>
    </row>
    <row r="974" spans="1:8" x14ac:dyDescent="0.25">
      <c r="A974" s="516" t="s">
        <v>40</v>
      </c>
      <c r="B974" s="517" t="s">
        <v>1506</v>
      </c>
      <c r="C974" s="517" t="s">
        <v>1507</v>
      </c>
      <c r="D974" s="518">
        <v>5.69</v>
      </c>
      <c r="E974" s="518">
        <v>5.6</v>
      </c>
      <c r="F974" s="518">
        <v>6.2</v>
      </c>
      <c r="G974" s="518">
        <v>5.87</v>
      </c>
      <c r="H974" s="519">
        <v>5.8</v>
      </c>
    </row>
    <row r="975" spans="1:8" x14ac:dyDescent="0.25">
      <c r="A975" s="516" t="s">
        <v>40</v>
      </c>
      <c r="B975" s="517" t="s">
        <v>1508</v>
      </c>
      <c r="C975" s="517" t="s">
        <v>1509</v>
      </c>
      <c r="D975" s="518">
        <v>7.46</v>
      </c>
      <c r="E975" s="518">
        <v>6.01</v>
      </c>
      <c r="F975" s="518">
        <v>6.26</v>
      </c>
      <c r="G975" s="518">
        <v>5.6</v>
      </c>
      <c r="H975" s="519">
        <v>6.5</v>
      </c>
    </row>
    <row r="976" spans="1:8" x14ac:dyDescent="0.25">
      <c r="A976" s="516" t="s">
        <v>40</v>
      </c>
      <c r="B976" s="517" t="s">
        <v>433</v>
      </c>
      <c r="C976" s="517" t="s">
        <v>1510</v>
      </c>
      <c r="D976" s="518">
        <v>4.66</v>
      </c>
      <c r="E976" s="518">
        <v>6.13</v>
      </c>
      <c r="F976" s="518">
        <v>5.63</v>
      </c>
      <c r="G976" s="518">
        <v>5.56</v>
      </c>
      <c r="H976" s="519">
        <v>5.46</v>
      </c>
    </row>
    <row r="977" spans="1:8" x14ac:dyDescent="0.25">
      <c r="A977" s="516" t="s">
        <v>40</v>
      </c>
      <c r="B977" s="517" t="s">
        <v>1511</v>
      </c>
      <c r="C977" s="517" t="s">
        <v>1512</v>
      </c>
      <c r="D977" s="518">
        <v>5.25</v>
      </c>
      <c r="E977" s="518">
        <v>6.01</v>
      </c>
      <c r="F977" s="518">
        <v>5.77</v>
      </c>
      <c r="G977" s="518">
        <v>5.68</v>
      </c>
      <c r="H977" s="519">
        <v>5.56</v>
      </c>
    </row>
    <row r="978" spans="1:8" x14ac:dyDescent="0.25">
      <c r="A978" s="516" t="s">
        <v>40</v>
      </c>
      <c r="B978" s="517" t="s">
        <v>1511</v>
      </c>
      <c r="C978" s="517" t="s">
        <v>1513</v>
      </c>
      <c r="D978" s="518">
        <v>6.49</v>
      </c>
      <c r="E978" s="518">
        <v>5.58</v>
      </c>
      <c r="F978" s="518">
        <v>6.07</v>
      </c>
      <c r="G978" s="518">
        <v>5.59</v>
      </c>
      <c r="H978" s="519">
        <v>5.93</v>
      </c>
    </row>
    <row r="979" spans="1:8" x14ac:dyDescent="0.25">
      <c r="A979" s="516" t="s">
        <v>40</v>
      </c>
      <c r="B979" s="517" t="s">
        <v>1511</v>
      </c>
      <c r="C979" s="517" t="s">
        <v>1514</v>
      </c>
      <c r="D979" s="518">
        <v>4.45</v>
      </c>
      <c r="E979" s="518">
        <v>5.45</v>
      </c>
      <c r="F979" s="518">
        <v>5.4</v>
      </c>
      <c r="G979" s="518">
        <v>5.31</v>
      </c>
      <c r="H979" s="519">
        <v>5.01</v>
      </c>
    </row>
    <row r="980" spans="1:8" x14ac:dyDescent="0.25">
      <c r="A980" s="516" t="s">
        <v>40</v>
      </c>
      <c r="B980" s="517" t="s">
        <v>40</v>
      </c>
      <c r="C980" s="517" t="s">
        <v>1515</v>
      </c>
      <c r="D980" s="518">
        <v>4.3899999999999997</v>
      </c>
      <c r="E980" s="518">
        <v>5.91</v>
      </c>
      <c r="F980" s="518">
        <v>5.46</v>
      </c>
      <c r="G980" s="518">
        <v>5.37</v>
      </c>
      <c r="H980" s="519">
        <v>5.14</v>
      </c>
    </row>
    <row r="981" spans="1:8" x14ac:dyDescent="0.25">
      <c r="A981" s="516" t="s">
        <v>40</v>
      </c>
      <c r="B981" s="517" t="s">
        <v>40</v>
      </c>
      <c r="C981" s="517" t="s">
        <v>2519</v>
      </c>
      <c r="D981" s="518">
        <v>8.2100000000000009</v>
      </c>
      <c r="E981" s="518">
        <v>6.73</v>
      </c>
      <c r="F981" s="518">
        <v>7.43</v>
      </c>
      <c r="G981" s="518">
        <v>6.34</v>
      </c>
      <c r="H981" s="519">
        <v>7.51</v>
      </c>
    </row>
    <row r="982" spans="1:8" x14ac:dyDescent="0.25">
      <c r="A982" s="516" t="s">
        <v>40</v>
      </c>
      <c r="B982" s="517" t="s">
        <v>40</v>
      </c>
      <c r="C982" s="517" t="s">
        <v>1516</v>
      </c>
      <c r="D982" s="518">
        <v>4.21</v>
      </c>
      <c r="E982" s="518">
        <v>5.5</v>
      </c>
      <c r="F982" s="518">
        <v>4.3899999999999997</v>
      </c>
      <c r="G982" s="518">
        <v>4.72</v>
      </c>
      <c r="H982" s="519">
        <v>4.3</v>
      </c>
    </row>
    <row r="983" spans="1:8" x14ac:dyDescent="0.25">
      <c r="A983" s="516" t="s">
        <v>40</v>
      </c>
      <c r="B983" s="517" t="s">
        <v>1517</v>
      </c>
      <c r="C983" s="517" t="s">
        <v>1518</v>
      </c>
      <c r="D983" s="518">
        <v>4.8499999999999996</v>
      </c>
      <c r="E983" s="518">
        <v>5.24</v>
      </c>
      <c r="F983" s="518">
        <v>5.13</v>
      </c>
      <c r="G983" s="518">
        <v>4.88</v>
      </c>
      <c r="H983" s="519">
        <v>4.7699999999999996</v>
      </c>
    </row>
    <row r="984" spans="1:8" x14ac:dyDescent="0.25">
      <c r="A984" s="516" t="s">
        <v>40</v>
      </c>
      <c r="B984" s="517" t="s">
        <v>1517</v>
      </c>
      <c r="C984" s="517" t="s">
        <v>1519</v>
      </c>
      <c r="D984" s="518">
        <v>6</v>
      </c>
      <c r="E984" s="518">
        <v>5.55</v>
      </c>
      <c r="F984" s="518">
        <v>5.93</v>
      </c>
      <c r="G984" s="518">
        <v>5.69</v>
      </c>
      <c r="H984" s="519">
        <v>5.79</v>
      </c>
    </row>
    <row r="985" spans="1:8" x14ac:dyDescent="0.25">
      <c r="A985" s="516" t="s">
        <v>40</v>
      </c>
      <c r="B985" s="517" t="s">
        <v>1517</v>
      </c>
      <c r="C985" s="517" t="s">
        <v>1520</v>
      </c>
      <c r="D985" s="518">
        <v>6.7</v>
      </c>
      <c r="E985" s="518">
        <v>5.51</v>
      </c>
      <c r="F985" s="518">
        <v>6.1</v>
      </c>
      <c r="G985" s="518">
        <v>6.08</v>
      </c>
      <c r="H985" s="519">
        <v>6.11</v>
      </c>
    </row>
    <row r="986" spans="1:8" x14ac:dyDescent="0.25">
      <c r="A986" s="516" t="s">
        <v>40</v>
      </c>
      <c r="B986" s="517" t="s">
        <v>1517</v>
      </c>
      <c r="C986" s="517" t="s">
        <v>1521</v>
      </c>
      <c r="D986" s="518">
        <v>4.13</v>
      </c>
      <c r="E986" s="518">
        <v>4.84</v>
      </c>
      <c r="F986" s="518">
        <v>5.14</v>
      </c>
      <c r="G986" s="518">
        <v>5.07</v>
      </c>
      <c r="H986" s="519">
        <v>4.51</v>
      </c>
    </row>
    <row r="987" spans="1:8" x14ac:dyDescent="0.25">
      <c r="A987" s="516" t="s">
        <v>40</v>
      </c>
      <c r="B987" s="517" t="s">
        <v>1522</v>
      </c>
      <c r="C987" s="517" t="s">
        <v>1523</v>
      </c>
      <c r="D987" s="518">
        <v>3.79</v>
      </c>
      <c r="E987" s="518">
        <v>4.37</v>
      </c>
      <c r="F987" s="518">
        <v>4.33</v>
      </c>
      <c r="G987" s="518">
        <v>4.97</v>
      </c>
      <c r="H987" s="519">
        <v>3.85</v>
      </c>
    </row>
    <row r="988" spans="1:8" x14ac:dyDescent="0.25">
      <c r="A988" s="516" t="s">
        <v>40</v>
      </c>
      <c r="B988" s="517" t="s">
        <v>1524</v>
      </c>
      <c r="C988" s="517" t="s">
        <v>1525</v>
      </c>
      <c r="D988" s="518">
        <v>5.37</v>
      </c>
      <c r="E988" s="518">
        <v>6.46</v>
      </c>
      <c r="F988" s="518">
        <v>5.73</v>
      </c>
      <c r="G988" s="518">
        <v>5.53</v>
      </c>
      <c r="H988" s="519">
        <v>5.76</v>
      </c>
    </row>
    <row r="989" spans="1:8" x14ac:dyDescent="0.25">
      <c r="A989" s="516" t="s">
        <v>40</v>
      </c>
      <c r="B989" s="517" t="s">
        <v>433</v>
      </c>
      <c r="C989" s="517" t="s">
        <v>448</v>
      </c>
      <c r="D989" s="518">
        <v>5.96</v>
      </c>
      <c r="E989" s="518">
        <v>6.04</v>
      </c>
      <c r="F989" s="518">
        <v>5.99</v>
      </c>
      <c r="G989" s="518">
        <v>5.48</v>
      </c>
      <c r="H989" s="519">
        <v>5.88</v>
      </c>
    </row>
    <row r="990" spans="1:8" x14ac:dyDescent="0.25">
      <c r="A990" s="516" t="s">
        <v>40</v>
      </c>
      <c r="B990" s="517" t="s">
        <v>1517</v>
      </c>
      <c r="C990" s="517" t="s">
        <v>1526</v>
      </c>
      <c r="D990" s="518">
        <v>5.3</v>
      </c>
      <c r="E990" s="518">
        <v>5.74</v>
      </c>
      <c r="F990" s="518">
        <v>5.0599999999999996</v>
      </c>
      <c r="G990" s="518">
        <v>5.53</v>
      </c>
      <c r="H990" s="519">
        <v>5.23</v>
      </c>
    </row>
    <row r="991" spans="1:8" x14ac:dyDescent="0.25">
      <c r="A991" s="516" t="s">
        <v>40</v>
      </c>
      <c r="B991" s="517" t="s">
        <v>40</v>
      </c>
      <c r="C991" s="517" t="s">
        <v>1527</v>
      </c>
      <c r="D991" s="518">
        <v>6.92</v>
      </c>
      <c r="E991" s="518">
        <v>8.02</v>
      </c>
      <c r="F991" s="518">
        <v>7.53</v>
      </c>
      <c r="G991" s="518">
        <v>6.92</v>
      </c>
      <c r="H991" s="519">
        <v>7.59</v>
      </c>
    </row>
    <row r="992" spans="1:8" x14ac:dyDescent="0.25">
      <c r="A992" s="516" t="s">
        <v>40</v>
      </c>
      <c r="B992" s="517" t="s">
        <v>40</v>
      </c>
      <c r="C992" s="517" t="s">
        <v>1528</v>
      </c>
      <c r="D992" s="518">
        <v>3.99</v>
      </c>
      <c r="E992" s="518">
        <v>3.93</v>
      </c>
      <c r="F992" s="518">
        <v>3.64</v>
      </c>
      <c r="G992" s="518">
        <v>3.38</v>
      </c>
      <c r="H992" s="519">
        <v>2.86</v>
      </c>
    </row>
    <row r="993" spans="1:8" x14ac:dyDescent="0.25">
      <c r="A993" s="516" t="s">
        <v>40</v>
      </c>
      <c r="B993" s="517" t="s">
        <v>1508</v>
      </c>
      <c r="C993" s="517" t="s">
        <v>2520</v>
      </c>
      <c r="D993" s="518">
        <v>4.07</v>
      </c>
      <c r="E993" s="518">
        <v>4.43</v>
      </c>
      <c r="F993" s="518">
        <v>4.12</v>
      </c>
      <c r="G993" s="518">
        <v>3.61</v>
      </c>
      <c r="H993" s="519">
        <v>3.67</v>
      </c>
    </row>
    <row r="994" spans="1:8" x14ac:dyDescent="0.25">
      <c r="A994" s="516" t="s">
        <v>40</v>
      </c>
      <c r="B994" s="517" t="s">
        <v>1508</v>
      </c>
      <c r="C994" s="517" t="s">
        <v>2521</v>
      </c>
      <c r="D994" s="518">
        <v>4.93</v>
      </c>
      <c r="E994" s="518">
        <v>3.81</v>
      </c>
      <c r="F994" s="518">
        <v>4.21</v>
      </c>
      <c r="G994" s="518">
        <v>4.97</v>
      </c>
      <c r="H994" s="519">
        <v>4.01</v>
      </c>
    </row>
    <row r="995" spans="1:8" x14ac:dyDescent="0.25">
      <c r="A995" s="516" t="s">
        <v>40</v>
      </c>
      <c r="B995" s="517" t="s">
        <v>1504</v>
      </c>
      <c r="C995" s="517" t="s">
        <v>1531</v>
      </c>
      <c r="D995" s="518">
        <v>6.24</v>
      </c>
      <c r="E995" s="518">
        <v>6.47</v>
      </c>
      <c r="F995" s="518">
        <v>6.11</v>
      </c>
      <c r="G995" s="518">
        <v>6.72</v>
      </c>
      <c r="H995" s="519">
        <v>6.46</v>
      </c>
    </row>
    <row r="996" spans="1:8" x14ac:dyDescent="0.25">
      <c r="A996" s="516" t="s">
        <v>40</v>
      </c>
      <c r="B996" s="517" t="s">
        <v>1506</v>
      </c>
      <c r="C996" s="517" t="s">
        <v>1532</v>
      </c>
      <c r="D996" s="518">
        <v>5.0999999999999996</v>
      </c>
      <c r="E996" s="518">
        <v>5.16</v>
      </c>
      <c r="F996" s="518">
        <v>4.87</v>
      </c>
      <c r="G996" s="518">
        <v>4.8499999999999996</v>
      </c>
      <c r="H996" s="519">
        <v>4.76</v>
      </c>
    </row>
    <row r="997" spans="1:8" x14ac:dyDescent="0.25">
      <c r="A997" s="516" t="s">
        <v>40</v>
      </c>
      <c r="B997" s="517" t="s">
        <v>40</v>
      </c>
      <c r="C997" s="517" t="s">
        <v>1533</v>
      </c>
      <c r="D997" s="518">
        <v>6.04</v>
      </c>
      <c r="E997" s="518">
        <v>6.45</v>
      </c>
      <c r="F997" s="518">
        <v>6.43</v>
      </c>
      <c r="G997" s="518">
        <v>5.98</v>
      </c>
      <c r="H997" s="519">
        <v>6.32</v>
      </c>
    </row>
    <row r="998" spans="1:8" x14ac:dyDescent="0.25">
      <c r="A998" s="516" t="s">
        <v>40</v>
      </c>
      <c r="B998" s="517" t="s">
        <v>1511</v>
      </c>
      <c r="C998" s="517" t="s">
        <v>2522</v>
      </c>
      <c r="D998" s="518">
        <v>5.0599999999999996</v>
      </c>
      <c r="E998" s="518">
        <v>5.93</v>
      </c>
      <c r="F998" s="518">
        <v>5.5</v>
      </c>
      <c r="G998" s="518">
        <v>4.92</v>
      </c>
      <c r="H998" s="519">
        <v>5.15</v>
      </c>
    </row>
    <row r="999" spans="1:8" x14ac:dyDescent="0.25">
      <c r="A999" s="516" t="s">
        <v>40</v>
      </c>
      <c r="B999" s="517" t="s">
        <v>40</v>
      </c>
      <c r="C999" s="517" t="s">
        <v>1535</v>
      </c>
      <c r="D999" s="518">
        <v>4.3600000000000003</v>
      </c>
      <c r="E999" s="518">
        <v>5.75</v>
      </c>
      <c r="F999" s="518">
        <v>5.03</v>
      </c>
      <c r="G999" s="518">
        <v>5.31</v>
      </c>
      <c r="H999" s="519">
        <v>4.87</v>
      </c>
    </row>
    <row r="1000" spans="1:8" x14ac:dyDescent="0.25">
      <c r="A1000" s="516" t="s">
        <v>40</v>
      </c>
      <c r="B1000" s="517" t="s">
        <v>1496</v>
      </c>
      <c r="C1000" s="517" t="s">
        <v>1536</v>
      </c>
      <c r="D1000" s="518">
        <v>3.99</v>
      </c>
      <c r="E1000" s="518">
        <v>5.41</v>
      </c>
      <c r="F1000" s="518">
        <v>4.78</v>
      </c>
      <c r="G1000" s="518">
        <v>4.97</v>
      </c>
      <c r="H1000" s="519">
        <v>4.4400000000000004</v>
      </c>
    </row>
    <row r="1001" spans="1:8" x14ac:dyDescent="0.25">
      <c r="A1001" s="516" t="s">
        <v>40</v>
      </c>
      <c r="B1001" s="517" t="s">
        <v>1517</v>
      </c>
      <c r="C1001" s="517" t="s">
        <v>2523</v>
      </c>
      <c r="D1001" s="518">
        <v>4.59</v>
      </c>
      <c r="E1001" s="518">
        <v>7.36</v>
      </c>
      <c r="F1001" s="518">
        <v>6.23</v>
      </c>
      <c r="G1001" s="518">
        <v>5.93</v>
      </c>
      <c r="H1001" s="519">
        <v>6.25</v>
      </c>
    </row>
    <row r="1002" spans="1:8" x14ac:dyDescent="0.25">
      <c r="A1002" s="516" t="s">
        <v>40</v>
      </c>
      <c r="B1002" s="517" t="s">
        <v>1506</v>
      </c>
      <c r="C1002" s="517" t="s">
        <v>2524</v>
      </c>
      <c r="D1002" s="518">
        <v>4.2699999999999996</v>
      </c>
      <c r="E1002" s="518">
        <v>5.43</v>
      </c>
      <c r="F1002" s="518">
        <v>4.91</v>
      </c>
      <c r="G1002" s="518">
        <v>4.63</v>
      </c>
      <c r="H1002" s="519">
        <v>4.51</v>
      </c>
    </row>
    <row r="1003" spans="1:8" x14ac:dyDescent="0.25">
      <c r="A1003" s="516" t="s">
        <v>40</v>
      </c>
      <c r="B1003" s="517" t="s">
        <v>1511</v>
      </c>
      <c r="C1003" s="517" t="s">
        <v>1539</v>
      </c>
      <c r="D1003" s="518">
        <v>3.69</v>
      </c>
      <c r="E1003" s="518">
        <v>5.0999999999999996</v>
      </c>
      <c r="F1003" s="518">
        <v>4.8499999999999996</v>
      </c>
      <c r="G1003" s="518">
        <v>4.38</v>
      </c>
      <c r="H1003" s="519">
        <v>4.17</v>
      </c>
    </row>
    <row r="1004" spans="1:8" x14ac:dyDescent="0.25">
      <c r="A1004" s="516" t="s">
        <v>40</v>
      </c>
      <c r="B1004" s="517" t="s">
        <v>1511</v>
      </c>
      <c r="C1004" s="517" t="s">
        <v>1540</v>
      </c>
      <c r="D1004" s="518">
        <v>3.4</v>
      </c>
      <c r="E1004" s="518">
        <v>4.4800000000000004</v>
      </c>
      <c r="F1004" s="518">
        <v>3.59</v>
      </c>
      <c r="G1004" s="518">
        <v>4.12</v>
      </c>
      <c r="H1004" s="519">
        <v>3.24</v>
      </c>
    </row>
    <row r="1005" spans="1:8" x14ac:dyDescent="0.25">
      <c r="A1005" s="516" t="s">
        <v>40</v>
      </c>
      <c r="B1005" s="517" t="s">
        <v>40</v>
      </c>
      <c r="C1005" s="517" t="s">
        <v>2525</v>
      </c>
      <c r="D1005" s="518">
        <v>3.94</v>
      </c>
      <c r="E1005" s="518">
        <v>5.3</v>
      </c>
      <c r="F1005" s="518">
        <v>5.07</v>
      </c>
      <c r="G1005" s="518">
        <v>4.92</v>
      </c>
      <c r="H1005" s="519">
        <v>4.5</v>
      </c>
    </row>
    <row r="1006" spans="1:8" x14ac:dyDescent="0.25">
      <c r="A1006" s="516" t="s">
        <v>40</v>
      </c>
      <c r="B1006" s="517" t="s">
        <v>40</v>
      </c>
      <c r="C1006" s="517" t="s">
        <v>2526</v>
      </c>
      <c r="D1006" s="518">
        <v>3.68</v>
      </c>
      <c r="E1006" s="518">
        <v>3.79</v>
      </c>
      <c r="F1006" s="518">
        <v>3.38</v>
      </c>
      <c r="G1006" s="518">
        <v>4.28</v>
      </c>
      <c r="H1006" s="519">
        <v>3.34</v>
      </c>
    </row>
    <row r="1007" spans="1:8" x14ac:dyDescent="0.25">
      <c r="A1007" s="516" t="s">
        <v>40</v>
      </c>
      <c r="B1007" s="517" t="s">
        <v>40</v>
      </c>
      <c r="C1007" s="517" t="s">
        <v>2527</v>
      </c>
      <c r="D1007" s="518">
        <v>3.93</v>
      </c>
      <c r="E1007" s="518">
        <v>6.36</v>
      </c>
      <c r="F1007" s="518">
        <v>5</v>
      </c>
      <c r="G1007" s="518">
        <v>4.87</v>
      </c>
      <c r="H1007" s="519">
        <v>4.79</v>
      </c>
    </row>
    <row r="1008" spans="1:8" x14ac:dyDescent="0.25">
      <c r="A1008" s="516" t="s">
        <v>40</v>
      </c>
      <c r="B1008" s="517" t="s">
        <v>40</v>
      </c>
      <c r="C1008" s="517" t="s">
        <v>2528</v>
      </c>
      <c r="D1008" s="518">
        <v>3.19</v>
      </c>
      <c r="E1008" s="518">
        <v>4.01</v>
      </c>
      <c r="F1008" s="518">
        <v>3.39</v>
      </c>
      <c r="G1008" s="518">
        <v>3.69</v>
      </c>
      <c r="H1008" s="519">
        <v>2.95</v>
      </c>
    </row>
    <row r="1009" spans="1:8" x14ac:dyDescent="0.25">
      <c r="A1009" s="516" t="s">
        <v>40</v>
      </c>
      <c r="B1009" s="517" t="s">
        <v>1517</v>
      </c>
      <c r="C1009" s="517" t="s">
        <v>2529</v>
      </c>
      <c r="D1009" s="518">
        <v>3.75</v>
      </c>
      <c r="E1009" s="518">
        <v>4.91</v>
      </c>
      <c r="F1009" s="518">
        <v>4.17</v>
      </c>
      <c r="G1009" s="518">
        <v>4.38</v>
      </c>
      <c r="H1009" s="519">
        <v>3.87</v>
      </c>
    </row>
    <row r="1010" spans="1:8" x14ac:dyDescent="0.25">
      <c r="A1010" s="516" t="s">
        <v>40</v>
      </c>
      <c r="B1010" s="517" t="s">
        <v>1517</v>
      </c>
      <c r="C1010" s="517" t="s">
        <v>2530</v>
      </c>
      <c r="D1010" s="518">
        <v>5.15</v>
      </c>
      <c r="E1010" s="518">
        <v>5.91</v>
      </c>
      <c r="F1010" s="518">
        <v>5.56</v>
      </c>
      <c r="G1010" s="518">
        <v>5.17</v>
      </c>
      <c r="H1010" s="519">
        <v>5.46</v>
      </c>
    </row>
    <row r="1011" spans="1:8" x14ac:dyDescent="0.25">
      <c r="A1011" s="516" t="s">
        <v>40</v>
      </c>
      <c r="B1011" s="517" t="s">
        <v>1524</v>
      </c>
      <c r="C1011" s="517" t="s">
        <v>2531</v>
      </c>
      <c r="D1011" s="518">
        <v>3.75</v>
      </c>
      <c r="E1011" s="518">
        <v>4.84</v>
      </c>
      <c r="F1011" s="518">
        <v>4.5</v>
      </c>
      <c r="G1011" s="518">
        <v>4.6900000000000004</v>
      </c>
      <c r="H1011" s="519">
        <v>4.04</v>
      </c>
    </row>
    <row r="1012" spans="1:8" x14ac:dyDescent="0.25">
      <c r="A1012" s="516" t="s">
        <v>53</v>
      </c>
      <c r="B1012" s="517" t="s">
        <v>1741</v>
      </c>
      <c r="C1012" s="517" t="s">
        <v>1742</v>
      </c>
      <c r="D1012" s="518">
        <v>3.73</v>
      </c>
      <c r="E1012" s="518">
        <v>4.6900000000000004</v>
      </c>
      <c r="F1012" s="518">
        <v>4.1900000000000004</v>
      </c>
      <c r="G1012" s="518">
        <v>4.1500000000000004</v>
      </c>
      <c r="H1012" s="519">
        <v>3.65</v>
      </c>
    </row>
    <row r="1013" spans="1:8" x14ac:dyDescent="0.25">
      <c r="A1013" s="516" t="s">
        <v>53</v>
      </c>
      <c r="B1013" s="517" t="s">
        <v>1741</v>
      </c>
      <c r="C1013" s="517" t="s">
        <v>1743</v>
      </c>
      <c r="D1013" s="518">
        <v>4.07</v>
      </c>
      <c r="E1013" s="518">
        <v>4.1900000000000004</v>
      </c>
      <c r="F1013" s="518">
        <v>4.43</v>
      </c>
      <c r="G1013" s="518">
        <v>4.53</v>
      </c>
      <c r="H1013" s="519">
        <v>3.8</v>
      </c>
    </row>
    <row r="1014" spans="1:8" x14ac:dyDescent="0.25">
      <c r="A1014" s="516" t="s">
        <v>53</v>
      </c>
      <c r="B1014" s="517" t="s">
        <v>1744</v>
      </c>
      <c r="C1014" s="517" t="s">
        <v>2532</v>
      </c>
      <c r="D1014" s="518">
        <v>4.8</v>
      </c>
      <c r="E1014" s="518">
        <v>6.07</v>
      </c>
      <c r="F1014" s="518">
        <v>5.66</v>
      </c>
      <c r="G1014" s="518">
        <v>5.53</v>
      </c>
      <c r="H1014" s="519">
        <v>5.41</v>
      </c>
    </row>
    <row r="1015" spans="1:8" x14ac:dyDescent="0.25">
      <c r="A1015" s="516" t="s">
        <v>53</v>
      </c>
      <c r="B1015" s="517" t="s">
        <v>2205</v>
      </c>
      <c r="C1015" s="517" t="s">
        <v>2206</v>
      </c>
      <c r="D1015" s="518">
        <v>8.2100000000000009</v>
      </c>
      <c r="E1015" s="518">
        <v>7.6</v>
      </c>
      <c r="F1015" s="518">
        <v>6.84</v>
      </c>
      <c r="G1015" s="518">
        <v>6.52</v>
      </c>
      <c r="H1015" s="519">
        <v>7.58</v>
      </c>
    </row>
    <row r="1016" spans="1:8" x14ac:dyDescent="0.25">
      <c r="A1016" s="516" t="s">
        <v>53</v>
      </c>
      <c r="B1016" s="517" t="s">
        <v>1746</v>
      </c>
      <c r="C1016" s="517" t="s">
        <v>1747</v>
      </c>
      <c r="D1016" s="518">
        <v>4.13</v>
      </c>
      <c r="E1016" s="518">
        <v>4.4400000000000004</v>
      </c>
      <c r="F1016" s="518">
        <v>3.91</v>
      </c>
      <c r="G1016" s="518">
        <v>4.13</v>
      </c>
      <c r="H1016" s="519">
        <v>3.69</v>
      </c>
    </row>
    <row r="1017" spans="1:8" x14ac:dyDescent="0.25">
      <c r="A1017" s="516" t="s">
        <v>53</v>
      </c>
      <c r="B1017" s="517" t="s">
        <v>1748</v>
      </c>
      <c r="C1017" s="517" t="s">
        <v>1749</v>
      </c>
      <c r="D1017" s="518">
        <v>4.63</v>
      </c>
      <c r="E1017" s="518">
        <v>5.95</v>
      </c>
      <c r="F1017" s="518">
        <v>5.2</v>
      </c>
      <c r="G1017" s="518">
        <v>5.34</v>
      </c>
      <c r="H1017" s="519">
        <v>5.0999999999999996</v>
      </c>
    </row>
    <row r="1018" spans="1:8" x14ac:dyDescent="0.25">
      <c r="A1018" s="516" t="s">
        <v>53</v>
      </c>
      <c r="B1018" s="517" t="s">
        <v>1750</v>
      </c>
      <c r="C1018" s="517" t="s">
        <v>1751</v>
      </c>
      <c r="D1018" s="518">
        <v>4.1100000000000003</v>
      </c>
      <c r="E1018" s="518">
        <v>4.47</v>
      </c>
      <c r="F1018" s="518">
        <v>4.08</v>
      </c>
      <c r="G1018" s="518">
        <v>4.17</v>
      </c>
      <c r="H1018" s="519">
        <v>3.7</v>
      </c>
    </row>
    <row r="1019" spans="1:8" x14ac:dyDescent="0.25">
      <c r="A1019" s="516" t="s">
        <v>53</v>
      </c>
      <c r="B1019" s="517" t="s">
        <v>1750</v>
      </c>
      <c r="C1019" s="517" t="s">
        <v>1752</v>
      </c>
      <c r="D1019" s="518">
        <v>3.72</v>
      </c>
      <c r="E1019" s="518">
        <v>4.42</v>
      </c>
      <c r="F1019" s="518">
        <v>4.38</v>
      </c>
      <c r="G1019" s="518">
        <v>3.37</v>
      </c>
      <c r="H1019" s="519">
        <v>3.27</v>
      </c>
    </row>
    <row r="1020" spans="1:8" x14ac:dyDescent="0.25">
      <c r="A1020" s="516" t="s">
        <v>53</v>
      </c>
      <c r="B1020" s="517" t="s">
        <v>1753</v>
      </c>
      <c r="C1020" s="517" t="s">
        <v>1754</v>
      </c>
      <c r="D1020" s="518">
        <v>3.99</v>
      </c>
      <c r="E1020" s="518">
        <v>5.48</v>
      </c>
      <c r="F1020" s="518">
        <v>4.99</v>
      </c>
      <c r="G1020" s="518">
        <v>4.96</v>
      </c>
      <c r="H1020" s="519">
        <v>4.5199999999999996</v>
      </c>
    </row>
    <row r="1021" spans="1:8" x14ac:dyDescent="0.25">
      <c r="A1021" s="516" t="s">
        <v>53</v>
      </c>
      <c r="B1021" s="517" t="s">
        <v>1753</v>
      </c>
      <c r="C1021" s="517" t="s">
        <v>1755</v>
      </c>
      <c r="D1021" s="518">
        <v>4.71</v>
      </c>
      <c r="E1021" s="518">
        <v>5.36</v>
      </c>
      <c r="F1021" s="518">
        <v>4.7699999999999996</v>
      </c>
      <c r="G1021" s="518">
        <v>5.0199999999999996</v>
      </c>
      <c r="H1021" s="519">
        <v>4.6399999999999997</v>
      </c>
    </row>
    <row r="1022" spans="1:8" x14ac:dyDescent="0.25">
      <c r="A1022" s="516" t="s">
        <v>53</v>
      </c>
      <c r="B1022" s="517" t="s">
        <v>1753</v>
      </c>
      <c r="C1022" s="517" t="s">
        <v>1756</v>
      </c>
      <c r="D1022" s="518">
        <v>4.83</v>
      </c>
      <c r="E1022" s="518">
        <v>4.33</v>
      </c>
      <c r="F1022" s="518">
        <v>4.75</v>
      </c>
      <c r="G1022" s="518">
        <v>3.99</v>
      </c>
      <c r="H1022" s="519">
        <v>4.04</v>
      </c>
    </row>
    <row r="1023" spans="1:8" x14ac:dyDescent="0.25">
      <c r="A1023" s="516" t="s">
        <v>53</v>
      </c>
      <c r="B1023" s="517" t="s">
        <v>1753</v>
      </c>
      <c r="C1023" s="517" t="s">
        <v>1757</v>
      </c>
      <c r="D1023" s="518">
        <v>3.9</v>
      </c>
      <c r="E1023" s="518">
        <v>5.46</v>
      </c>
      <c r="F1023" s="518">
        <v>4.8099999999999996</v>
      </c>
      <c r="G1023" s="518">
        <v>5.14</v>
      </c>
      <c r="H1023" s="519">
        <v>4.5999999999999996</v>
      </c>
    </row>
    <row r="1024" spans="1:8" x14ac:dyDescent="0.25">
      <c r="A1024" s="516" t="s">
        <v>53</v>
      </c>
      <c r="B1024" s="517" t="s">
        <v>1758</v>
      </c>
      <c r="C1024" s="517" t="s">
        <v>1759</v>
      </c>
      <c r="D1024" s="518">
        <v>4.79</v>
      </c>
      <c r="E1024" s="518">
        <v>5.63</v>
      </c>
      <c r="F1024" s="518">
        <v>5.45</v>
      </c>
      <c r="G1024" s="518">
        <v>5.0999999999999996</v>
      </c>
      <c r="H1024" s="519">
        <v>5.09</v>
      </c>
    </row>
    <row r="1025" spans="1:8" x14ac:dyDescent="0.25">
      <c r="A1025" s="516" t="s">
        <v>53</v>
      </c>
      <c r="B1025" s="517" t="s">
        <v>1760</v>
      </c>
      <c r="C1025" s="517" t="s">
        <v>1761</v>
      </c>
      <c r="D1025" s="518">
        <v>5.15</v>
      </c>
      <c r="E1025" s="518">
        <v>6.21</v>
      </c>
      <c r="F1025" s="518">
        <v>4.7699999999999996</v>
      </c>
      <c r="G1025" s="518">
        <v>7.93</v>
      </c>
      <c r="H1025" s="519">
        <v>6.42</v>
      </c>
    </row>
    <row r="1026" spans="1:8" x14ac:dyDescent="0.25">
      <c r="A1026" s="516" t="s">
        <v>53</v>
      </c>
      <c r="B1026" s="517" t="s">
        <v>1760</v>
      </c>
      <c r="C1026" s="517" t="s">
        <v>1762</v>
      </c>
      <c r="D1026" s="518">
        <v>4.7</v>
      </c>
      <c r="E1026" s="518">
        <v>6.48</v>
      </c>
      <c r="F1026" s="518">
        <v>5.28</v>
      </c>
      <c r="G1026" s="518">
        <v>7.86</v>
      </c>
      <c r="H1026" s="519">
        <v>6.37</v>
      </c>
    </row>
    <row r="1027" spans="1:8" x14ac:dyDescent="0.25">
      <c r="A1027" s="516" t="s">
        <v>53</v>
      </c>
      <c r="B1027" s="517" t="s">
        <v>1760</v>
      </c>
      <c r="C1027" s="517" t="s">
        <v>2533</v>
      </c>
      <c r="D1027" s="518">
        <v>3.89</v>
      </c>
      <c r="E1027" s="518">
        <v>4.97</v>
      </c>
      <c r="F1027" s="518">
        <v>4.32</v>
      </c>
      <c r="G1027" s="518">
        <v>7.9</v>
      </c>
      <c r="H1027" s="519">
        <v>5.4</v>
      </c>
    </row>
    <row r="1028" spans="1:8" x14ac:dyDescent="0.25">
      <c r="A1028" s="516" t="s">
        <v>53</v>
      </c>
      <c r="B1028" s="517" t="s">
        <v>1764</v>
      </c>
      <c r="C1028" s="517" t="s">
        <v>2534</v>
      </c>
      <c r="D1028" s="518">
        <v>4.47</v>
      </c>
      <c r="E1028" s="518">
        <v>6.25</v>
      </c>
      <c r="F1028" s="518">
        <v>5.73</v>
      </c>
      <c r="G1028" s="518">
        <v>4.9000000000000004</v>
      </c>
      <c r="H1028" s="519">
        <v>5.37</v>
      </c>
    </row>
    <row r="1029" spans="1:8" x14ac:dyDescent="0.25">
      <c r="A1029" s="516" t="s">
        <v>53</v>
      </c>
      <c r="B1029" s="517" t="s">
        <v>1764</v>
      </c>
      <c r="C1029" s="517" t="s">
        <v>1765</v>
      </c>
      <c r="D1029" s="518">
        <v>4.16</v>
      </c>
      <c r="E1029" s="518">
        <v>5.74</v>
      </c>
      <c r="F1029" s="518">
        <v>5.29</v>
      </c>
      <c r="G1029" s="518">
        <v>4.9000000000000004</v>
      </c>
      <c r="H1029" s="519">
        <v>4.87</v>
      </c>
    </row>
    <row r="1030" spans="1:8" x14ac:dyDescent="0.25">
      <c r="A1030" s="516" t="s">
        <v>53</v>
      </c>
      <c r="B1030" s="517" t="s">
        <v>1764</v>
      </c>
      <c r="C1030" s="517" t="s">
        <v>1766</v>
      </c>
      <c r="D1030" s="518">
        <v>4.1399999999999997</v>
      </c>
      <c r="E1030" s="518">
        <v>6.14</v>
      </c>
      <c r="F1030" s="518">
        <v>4.8499999999999996</v>
      </c>
      <c r="G1030" s="518">
        <v>4.8600000000000003</v>
      </c>
      <c r="H1030" s="519">
        <v>4.6500000000000004</v>
      </c>
    </row>
    <row r="1031" spans="1:8" x14ac:dyDescent="0.25">
      <c r="A1031" s="516" t="s">
        <v>53</v>
      </c>
      <c r="B1031" s="517" t="s">
        <v>1767</v>
      </c>
      <c r="C1031" s="517" t="s">
        <v>1768</v>
      </c>
      <c r="D1031" s="518">
        <v>4.4800000000000004</v>
      </c>
      <c r="E1031" s="518">
        <v>5.53</v>
      </c>
      <c r="F1031" s="518">
        <v>5.95</v>
      </c>
      <c r="G1031" s="518">
        <v>5.45</v>
      </c>
      <c r="H1031" s="519">
        <v>5.21</v>
      </c>
    </row>
    <row r="1032" spans="1:8" x14ac:dyDescent="0.25">
      <c r="A1032" s="516" t="s">
        <v>53</v>
      </c>
      <c r="B1032" s="517" t="s">
        <v>1769</v>
      </c>
      <c r="C1032" s="517" t="s">
        <v>1770</v>
      </c>
      <c r="D1032" s="518">
        <v>4.4800000000000004</v>
      </c>
      <c r="E1032" s="518">
        <v>5.68</v>
      </c>
      <c r="F1032" s="518">
        <v>4.8499999999999996</v>
      </c>
      <c r="G1032" s="518">
        <v>4.4400000000000004</v>
      </c>
      <c r="H1032" s="519">
        <v>4.55</v>
      </c>
    </row>
    <row r="1033" spans="1:8" x14ac:dyDescent="0.25">
      <c r="A1033" s="516" t="s">
        <v>53</v>
      </c>
      <c r="B1033" s="517" t="s">
        <v>1771</v>
      </c>
      <c r="C1033" s="517" t="s">
        <v>1772</v>
      </c>
      <c r="D1033" s="518">
        <v>4.83</v>
      </c>
      <c r="E1033" s="518">
        <v>5.78</v>
      </c>
      <c r="F1033" s="518">
        <v>5.82</v>
      </c>
      <c r="G1033" s="518">
        <v>5.39</v>
      </c>
      <c r="H1033" s="519">
        <v>5.44</v>
      </c>
    </row>
    <row r="1034" spans="1:8" x14ac:dyDescent="0.25">
      <c r="A1034" s="516" t="s">
        <v>53</v>
      </c>
      <c r="B1034" s="517" t="s">
        <v>1773</v>
      </c>
      <c r="C1034" s="517" t="s">
        <v>1774</v>
      </c>
      <c r="D1034" s="518">
        <v>3.34</v>
      </c>
      <c r="E1034" s="518">
        <v>4.67</v>
      </c>
      <c r="F1034" s="518">
        <v>4.13</v>
      </c>
      <c r="G1034" s="518">
        <v>3.6</v>
      </c>
      <c r="H1034" s="519">
        <v>3.28</v>
      </c>
    </row>
    <row r="1035" spans="1:8" x14ac:dyDescent="0.25">
      <c r="A1035" s="516" t="s">
        <v>53</v>
      </c>
      <c r="B1035" s="517" t="s">
        <v>1775</v>
      </c>
      <c r="C1035" s="517" t="s">
        <v>1776</v>
      </c>
      <c r="D1035" s="518">
        <v>5.7</v>
      </c>
      <c r="E1035" s="518">
        <v>5.68</v>
      </c>
      <c r="F1035" s="518">
        <v>5.45</v>
      </c>
      <c r="G1035" s="518">
        <v>5.68</v>
      </c>
      <c r="H1035" s="519">
        <v>5.56</v>
      </c>
    </row>
    <row r="1036" spans="1:8" x14ac:dyDescent="0.25">
      <c r="A1036" s="516" t="s">
        <v>53</v>
      </c>
      <c r="B1036" s="517" t="s">
        <v>1777</v>
      </c>
      <c r="C1036" s="517" t="s">
        <v>1778</v>
      </c>
      <c r="D1036" s="518">
        <v>5.58</v>
      </c>
      <c r="E1036" s="518">
        <v>5.77</v>
      </c>
      <c r="F1036" s="518">
        <v>5.65</v>
      </c>
      <c r="G1036" s="518">
        <v>5.33</v>
      </c>
      <c r="H1036" s="519">
        <v>5.48</v>
      </c>
    </row>
    <row r="1037" spans="1:8" x14ac:dyDescent="0.25">
      <c r="A1037" s="516" t="s">
        <v>53</v>
      </c>
      <c r="B1037" s="517" t="s">
        <v>1779</v>
      </c>
      <c r="C1037" s="517" t="s">
        <v>1780</v>
      </c>
      <c r="D1037" s="518">
        <v>7.53</v>
      </c>
      <c r="E1037" s="518">
        <v>7.07</v>
      </c>
      <c r="F1037" s="518">
        <v>5.77</v>
      </c>
      <c r="G1037" s="518">
        <v>6.52</v>
      </c>
      <c r="H1037" s="519">
        <v>7.03</v>
      </c>
    </row>
    <row r="1038" spans="1:8" x14ac:dyDescent="0.25">
      <c r="A1038" s="516" t="s">
        <v>53</v>
      </c>
      <c r="B1038" s="517" t="s">
        <v>1781</v>
      </c>
      <c r="C1038" s="517" t="s">
        <v>1782</v>
      </c>
      <c r="D1038" s="518">
        <v>4.7</v>
      </c>
      <c r="E1038" s="518">
        <v>6.16</v>
      </c>
      <c r="F1038" s="518">
        <v>5.86</v>
      </c>
      <c r="G1038" s="518">
        <v>5.67</v>
      </c>
      <c r="H1038" s="519">
        <v>5.5</v>
      </c>
    </row>
    <row r="1039" spans="1:8" x14ac:dyDescent="0.25">
      <c r="A1039" s="516" t="s">
        <v>53</v>
      </c>
      <c r="B1039" s="517" t="s">
        <v>1781</v>
      </c>
      <c r="C1039" s="517" t="s">
        <v>1783</v>
      </c>
      <c r="D1039" s="518">
        <v>3.94</v>
      </c>
      <c r="E1039" s="518">
        <v>4.82</v>
      </c>
      <c r="F1039" s="518">
        <v>4.7</v>
      </c>
      <c r="G1039" s="518">
        <v>4.38</v>
      </c>
      <c r="H1039" s="519">
        <v>4.0199999999999996</v>
      </c>
    </row>
    <row r="1040" spans="1:8" x14ac:dyDescent="0.25">
      <c r="A1040" s="516" t="s">
        <v>53</v>
      </c>
      <c r="B1040" s="517" t="s">
        <v>1781</v>
      </c>
      <c r="C1040" s="517" t="s">
        <v>1784</v>
      </c>
      <c r="D1040" s="518">
        <v>4.16</v>
      </c>
      <c r="E1040" s="518">
        <v>5.25</v>
      </c>
      <c r="F1040" s="518">
        <v>4.3600000000000003</v>
      </c>
      <c r="G1040" s="518">
        <v>4.58</v>
      </c>
      <c r="H1040" s="519">
        <v>4.1900000000000004</v>
      </c>
    </row>
    <row r="1041" spans="1:8" x14ac:dyDescent="0.25">
      <c r="A1041" s="516" t="s">
        <v>53</v>
      </c>
      <c r="B1041" s="517" t="s">
        <v>1781</v>
      </c>
      <c r="C1041" s="517" t="s">
        <v>1785</v>
      </c>
      <c r="D1041" s="518">
        <v>3.93</v>
      </c>
      <c r="E1041" s="518">
        <v>5.57</v>
      </c>
      <c r="F1041" s="518">
        <v>5.52</v>
      </c>
      <c r="G1041" s="518">
        <v>5.09</v>
      </c>
      <c r="H1041" s="519">
        <v>4.75</v>
      </c>
    </row>
    <row r="1042" spans="1:8" x14ac:dyDescent="0.25">
      <c r="A1042" s="516" t="s">
        <v>53</v>
      </c>
      <c r="B1042" s="517" t="s">
        <v>1781</v>
      </c>
      <c r="C1042" s="517" t="s">
        <v>2535</v>
      </c>
      <c r="D1042" s="518">
        <v>3.26</v>
      </c>
      <c r="E1042" s="518">
        <v>6.19</v>
      </c>
      <c r="F1042" s="518">
        <v>5.63</v>
      </c>
      <c r="G1042" s="518">
        <v>4.3499999999999996</v>
      </c>
      <c r="H1042" s="519">
        <v>4.6100000000000003</v>
      </c>
    </row>
    <row r="1043" spans="1:8" x14ac:dyDescent="0.25">
      <c r="A1043" s="516" t="s">
        <v>53</v>
      </c>
      <c r="B1043" s="517" t="s">
        <v>1787</v>
      </c>
      <c r="C1043" s="517" t="s">
        <v>1788</v>
      </c>
      <c r="D1043" s="518">
        <v>6.98</v>
      </c>
      <c r="E1043" s="518">
        <v>5.86</v>
      </c>
      <c r="F1043" s="518">
        <v>6.59</v>
      </c>
      <c r="G1043" s="518">
        <v>5.71</v>
      </c>
      <c r="H1043" s="519">
        <v>6.4</v>
      </c>
    </row>
    <row r="1044" spans="1:8" x14ac:dyDescent="0.25">
      <c r="A1044" s="516" t="s">
        <v>53</v>
      </c>
      <c r="B1044" s="517" t="s">
        <v>1775</v>
      </c>
      <c r="C1044" s="517" t="s">
        <v>2536</v>
      </c>
      <c r="D1044" s="518">
        <v>5.22</v>
      </c>
      <c r="E1044" s="518">
        <v>5.3</v>
      </c>
      <c r="F1044" s="518">
        <v>5.72</v>
      </c>
      <c r="G1044" s="518">
        <v>5.52</v>
      </c>
      <c r="H1044" s="519">
        <v>5.25</v>
      </c>
    </row>
    <row r="1045" spans="1:8" x14ac:dyDescent="0.25">
      <c r="A1045" s="516" t="s">
        <v>53</v>
      </c>
      <c r="B1045" s="517" t="s">
        <v>1750</v>
      </c>
      <c r="C1045" s="517" t="s">
        <v>1790</v>
      </c>
      <c r="D1045" s="518">
        <v>3.82</v>
      </c>
      <c r="E1045" s="518">
        <v>5.44</v>
      </c>
      <c r="F1045" s="518">
        <v>4.88</v>
      </c>
      <c r="G1045" s="518">
        <v>4.9400000000000004</v>
      </c>
      <c r="H1045" s="519">
        <v>4.5599999999999996</v>
      </c>
    </row>
    <row r="1046" spans="1:8" x14ac:dyDescent="0.25">
      <c r="A1046" s="516" t="s">
        <v>53</v>
      </c>
      <c r="B1046" s="517" t="s">
        <v>1791</v>
      </c>
      <c r="C1046" s="517" t="s">
        <v>1792</v>
      </c>
      <c r="D1046" s="518">
        <v>3.88</v>
      </c>
      <c r="E1046" s="518">
        <v>4.4000000000000004</v>
      </c>
      <c r="F1046" s="518">
        <v>4.43</v>
      </c>
      <c r="G1046" s="518">
        <v>4.01</v>
      </c>
      <c r="H1046" s="519">
        <v>3.6</v>
      </c>
    </row>
    <row r="1047" spans="1:8" x14ac:dyDescent="0.25">
      <c r="A1047" s="516" t="s">
        <v>53</v>
      </c>
      <c r="B1047" s="517" t="s">
        <v>1793</v>
      </c>
      <c r="C1047" s="517" t="s">
        <v>1794</v>
      </c>
      <c r="D1047" s="518">
        <v>5.84</v>
      </c>
      <c r="E1047" s="518">
        <v>4.9400000000000004</v>
      </c>
      <c r="F1047" s="518">
        <v>5.51</v>
      </c>
      <c r="G1047" s="518">
        <v>5.65</v>
      </c>
      <c r="H1047" s="519">
        <v>5.43</v>
      </c>
    </row>
    <row r="1048" spans="1:8" x14ac:dyDescent="0.25">
      <c r="A1048" s="516" t="s">
        <v>53</v>
      </c>
      <c r="B1048" s="517" t="s">
        <v>61</v>
      </c>
      <c r="C1048" s="517" t="s">
        <v>1795</v>
      </c>
      <c r="D1048" s="518">
        <v>4.26</v>
      </c>
      <c r="E1048" s="518">
        <v>5.3</v>
      </c>
      <c r="F1048" s="518">
        <v>4.75</v>
      </c>
      <c r="G1048" s="518">
        <v>5.5</v>
      </c>
      <c r="H1048" s="519">
        <v>4.72</v>
      </c>
    </row>
    <row r="1049" spans="1:8" x14ac:dyDescent="0.25">
      <c r="A1049" s="516" t="s">
        <v>53</v>
      </c>
      <c r="B1049" s="517" t="s">
        <v>1753</v>
      </c>
      <c r="C1049" s="517" t="s">
        <v>1796</v>
      </c>
      <c r="D1049" s="518">
        <v>4.1500000000000004</v>
      </c>
      <c r="E1049" s="518">
        <v>5.68</v>
      </c>
      <c r="F1049" s="518">
        <v>4.78</v>
      </c>
      <c r="G1049" s="518">
        <v>4.99</v>
      </c>
      <c r="H1049" s="519">
        <v>4.66</v>
      </c>
    </row>
    <row r="1050" spans="1:8" x14ac:dyDescent="0.25">
      <c r="A1050" s="516" t="s">
        <v>53</v>
      </c>
      <c r="B1050" s="517" t="s">
        <v>1797</v>
      </c>
      <c r="C1050" s="517" t="s">
        <v>1798</v>
      </c>
      <c r="D1050" s="518">
        <v>4.79</v>
      </c>
      <c r="E1050" s="518">
        <v>5.74</v>
      </c>
      <c r="F1050" s="518">
        <v>5.32</v>
      </c>
      <c r="G1050" s="518">
        <v>6.25</v>
      </c>
      <c r="H1050" s="519">
        <v>5.55</v>
      </c>
    </row>
    <row r="1051" spans="1:8" x14ac:dyDescent="0.25">
      <c r="A1051" s="516" t="s">
        <v>53</v>
      </c>
      <c r="B1051" s="517" t="s">
        <v>1777</v>
      </c>
      <c r="C1051" s="517" t="s">
        <v>1799</v>
      </c>
      <c r="D1051" s="518">
        <v>4.1399999999999997</v>
      </c>
      <c r="E1051" s="518">
        <v>6.06</v>
      </c>
      <c r="F1051" s="518">
        <v>5.18</v>
      </c>
      <c r="G1051" s="518">
        <v>4.79</v>
      </c>
      <c r="H1051" s="519">
        <v>4.72</v>
      </c>
    </row>
    <row r="1052" spans="1:8" x14ac:dyDescent="0.25">
      <c r="A1052" s="516" t="s">
        <v>53</v>
      </c>
      <c r="B1052" s="517" t="s">
        <v>1781</v>
      </c>
      <c r="C1052" s="517" t="s">
        <v>1800</v>
      </c>
      <c r="D1052" s="518">
        <v>6.26</v>
      </c>
      <c r="E1052" s="518">
        <v>7.81</v>
      </c>
      <c r="F1052" s="518">
        <v>6.92</v>
      </c>
      <c r="G1052" s="518">
        <v>6.8</v>
      </c>
      <c r="H1052" s="519">
        <v>7.2</v>
      </c>
    </row>
    <row r="1053" spans="1:8" x14ac:dyDescent="0.25">
      <c r="A1053" s="516" t="s">
        <v>53</v>
      </c>
      <c r="B1053" s="517" t="s">
        <v>1781</v>
      </c>
      <c r="C1053" s="517" t="s">
        <v>1334</v>
      </c>
      <c r="D1053" s="518">
        <v>3.81</v>
      </c>
      <c r="E1053" s="518">
        <v>5.72</v>
      </c>
      <c r="F1053" s="518">
        <v>5.44</v>
      </c>
      <c r="G1053" s="518">
        <v>5.15</v>
      </c>
      <c r="H1053" s="519">
        <v>4.88</v>
      </c>
    </row>
    <row r="1054" spans="1:8" x14ac:dyDescent="0.25">
      <c r="A1054" s="516" t="s">
        <v>53</v>
      </c>
      <c r="B1054" s="517" t="s">
        <v>1781</v>
      </c>
      <c r="C1054" s="517" t="s">
        <v>1801</v>
      </c>
      <c r="D1054" s="518">
        <v>5.01</v>
      </c>
      <c r="E1054" s="518">
        <v>6.3</v>
      </c>
      <c r="F1054" s="518">
        <v>5.77</v>
      </c>
      <c r="G1054" s="518">
        <v>5.71</v>
      </c>
      <c r="H1054" s="519">
        <v>5.56</v>
      </c>
    </row>
    <row r="1055" spans="1:8" x14ac:dyDescent="0.25">
      <c r="A1055" s="516" t="s">
        <v>53</v>
      </c>
      <c r="B1055" s="517" t="s">
        <v>1781</v>
      </c>
      <c r="C1055" s="517" t="s">
        <v>1802</v>
      </c>
      <c r="D1055" s="518">
        <v>3.88</v>
      </c>
      <c r="E1055" s="518">
        <v>4.75</v>
      </c>
      <c r="F1055" s="518">
        <v>5.24</v>
      </c>
      <c r="G1055" s="518">
        <v>4.42</v>
      </c>
      <c r="H1055" s="519">
        <v>4.16</v>
      </c>
    </row>
    <row r="1056" spans="1:8" x14ac:dyDescent="0.25">
      <c r="A1056" s="516" t="s">
        <v>53</v>
      </c>
      <c r="B1056" s="517" t="s">
        <v>1781</v>
      </c>
      <c r="C1056" s="517" t="s">
        <v>1803</v>
      </c>
      <c r="D1056" s="518">
        <v>6.73</v>
      </c>
      <c r="E1056" s="518">
        <v>7.54</v>
      </c>
      <c r="F1056" s="518">
        <v>7.47</v>
      </c>
      <c r="G1056" s="518">
        <v>6.96</v>
      </c>
      <c r="H1056" s="519">
        <v>7.29</v>
      </c>
    </row>
    <row r="1057" spans="1:8" x14ac:dyDescent="0.25">
      <c r="A1057" s="516" t="s">
        <v>53</v>
      </c>
      <c r="B1057" s="517" t="s">
        <v>1781</v>
      </c>
      <c r="C1057" s="517" t="s">
        <v>1804</v>
      </c>
      <c r="D1057" s="518">
        <v>5.66</v>
      </c>
      <c r="E1057" s="518">
        <v>6.24</v>
      </c>
      <c r="F1057" s="518">
        <v>6.31</v>
      </c>
      <c r="G1057" s="518">
        <v>6.19</v>
      </c>
      <c r="H1057" s="519">
        <v>6.12</v>
      </c>
    </row>
    <row r="1058" spans="1:8" x14ac:dyDescent="0.25">
      <c r="A1058" s="516" t="s">
        <v>53</v>
      </c>
      <c r="B1058" s="517" t="s">
        <v>1781</v>
      </c>
      <c r="C1058" s="517" t="s">
        <v>1806</v>
      </c>
      <c r="D1058" s="518">
        <v>3.47</v>
      </c>
      <c r="E1058" s="518">
        <v>4.4400000000000004</v>
      </c>
      <c r="F1058" s="518">
        <v>4.22</v>
      </c>
      <c r="G1058" s="518">
        <v>4.5599999999999996</v>
      </c>
      <c r="H1058" s="519">
        <v>3.85</v>
      </c>
    </row>
    <row r="1059" spans="1:8" x14ac:dyDescent="0.25">
      <c r="A1059" s="516" t="s">
        <v>53</v>
      </c>
      <c r="B1059" s="517" t="s">
        <v>1781</v>
      </c>
      <c r="C1059" s="517" t="s">
        <v>1807</v>
      </c>
      <c r="D1059" s="518">
        <v>5.24</v>
      </c>
      <c r="E1059" s="518">
        <v>6.73</v>
      </c>
      <c r="F1059" s="518">
        <v>6.7</v>
      </c>
      <c r="G1059" s="518">
        <v>6.49</v>
      </c>
      <c r="H1059" s="519">
        <v>6.41</v>
      </c>
    </row>
    <row r="1060" spans="1:8" x14ac:dyDescent="0.25">
      <c r="A1060" s="516" t="s">
        <v>53</v>
      </c>
      <c r="B1060" s="517" t="s">
        <v>1753</v>
      </c>
      <c r="C1060" s="517" t="s">
        <v>1808</v>
      </c>
      <c r="D1060" s="518">
        <v>6.29</v>
      </c>
      <c r="E1060" s="518">
        <v>6.18</v>
      </c>
      <c r="F1060" s="518">
        <v>5.62</v>
      </c>
      <c r="G1060" s="518">
        <v>5.84</v>
      </c>
      <c r="H1060" s="519">
        <v>5.93</v>
      </c>
    </row>
    <row r="1061" spans="1:8" x14ac:dyDescent="0.25">
      <c r="A1061" s="516" t="s">
        <v>53</v>
      </c>
      <c r="B1061" s="517" t="s">
        <v>1744</v>
      </c>
      <c r="C1061" s="517" t="s">
        <v>1809</v>
      </c>
      <c r="D1061" s="518">
        <v>3.95</v>
      </c>
      <c r="E1061" s="518">
        <v>5.31</v>
      </c>
      <c r="F1061" s="518">
        <v>4.7300000000000004</v>
      </c>
      <c r="G1061" s="518">
        <v>5.0199999999999996</v>
      </c>
      <c r="H1061" s="519">
        <v>4.28</v>
      </c>
    </row>
    <row r="1062" spans="1:8" x14ac:dyDescent="0.25">
      <c r="A1062" s="516" t="s">
        <v>53</v>
      </c>
      <c r="B1062" s="517" t="s">
        <v>1753</v>
      </c>
      <c r="C1062" s="517" t="s">
        <v>2537</v>
      </c>
      <c r="D1062" s="518">
        <v>5.22</v>
      </c>
      <c r="E1062" s="518">
        <v>5.64</v>
      </c>
      <c r="F1062" s="518">
        <v>4.59</v>
      </c>
      <c r="G1062" s="518">
        <v>5.1100000000000003</v>
      </c>
      <c r="H1062" s="519">
        <v>4.96</v>
      </c>
    </row>
    <row r="1063" spans="1:8" x14ac:dyDescent="0.25">
      <c r="A1063" s="516" t="s">
        <v>53</v>
      </c>
      <c r="B1063" s="517" t="s">
        <v>1760</v>
      </c>
      <c r="C1063" s="517" t="s">
        <v>1811</v>
      </c>
      <c r="D1063" s="518">
        <v>4.8899999999999997</v>
      </c>
      <c r="E1063" s="518">
        <v>5.74</v>
      </c>
      <c r="F1063" s="518">
        <v>6.75</v>
      </c>
      <c r="G1063" s="518">
        <v>5.14</v>
      </c>
      <c r="H1063" s="519">
        <v>5.62</v>
      </c>
    </row>
    <row r="1064" spans="1:8" x14ac:dyDescent="0.25">
      <c r="A1064" s="516" t="s">
        <v>53</v>
      </c>
      <c r="B1064" s="517" t="s">
        <v>1773</v>
      </c>
      <c r="C1064" s="517" t="s">
        <v>2538</v>
      </c>
      <c r="D1064" s="518">
        <v>3.74</v>
      </c>
      <c r="E1064" s="518">
        <v>4.76</v>
      </c>
      <c r="F1064" s="518">
        <v>4.1100000000000003</v>
      </c>
      <c r="G1064" s="518">
        <v>3.71</v>
      </c>
      <c r="H1064" s="519">
        <v>3.63</v>
      </c>
    </row>
    <row r="1065" spans="1:8" x14ac:dyDescent="0.25">
      <c r="A1065" s="516" t="s">
        <v>53</v>
      </c>
      <c r="B1065" s="517" t="s">
        <v>1767</v>
      </c>
      <c r="C1065" s="517" t="s">
        <v>2539</v>
      </c>
      <c r="D1065" s="518">
        <v>3.76</v>
      </c>
      <c r="E1065" s="518">
        <v>4.82</v>
      </c>
      <c r="F1065" s="518">
        <v>4.87</v>
      </c>
      <c r="G1065" s="518">
        <v>4.5599999999999996</v>
      </c>
      <c r="H1065" s="519">
        <v>4.0999999999999996</v>
      </c>
    </row>
    <row r="1066" spans="1:8" x14ac:dyDescent="0.25">
      <c r="A1066" s="516" t="s">
        <v>53</v>
      </c>
      <c r="B1066" s="517" t="s">
        <v>1744</v>
      </c>
      <c r="C1066" s="517" t="s">
        <v>900</v>
      </c>
      <c r="D1066" s="518">
        <v>4.8600000000000003</v>
      </c>
      <c r="E1066" s="518">
        <v>7.19</v>
      </c>
      <c r="F1066" s="518">
        <v>6.04</v>
      </c>
      <c r="G1066" s="518">
        <v>6.26</v>
      </c>
      <c r="H1066" s="519">
        <v>6.07</v>
      </c>
    </row>
    <row r="1067" spans="1:8" x14ac:dyDescent="0.25">
      <c r="A1067" s="516" t="s">
        <v>53</v>
      </c>
      <c r="B1067" s="517" t="s">
        <v>1777</v>
      </c>
      <c r="C1067" s="517" t="s">
        <v>1813</v>
      </c>
      <c r="D1067" s="518">
        <v>4.4800000000000004</v>
      </c>
      <c r="E1067" s="518">
        <v>5.82</v>
      </c>
      <c r="F1067" s="518">
        <v>5.18</v>
      </c>
      <c r="G1067" s="518">
        <v>5.37</v>
      </c>
      <c r="H1067" s="519">
        <v>5.0999999999999996</v>
      </c>
    </row>
    <row r="1068" spans="1:8" x14ac:dyDescent="0.25">
      <c r="A1068" s="516" t="s">
        <v>53</v>
      </c>
      <c r="B1068" s="517" t="s">
        <v>1797</v>
      </c>
      <c r="C1068" s="517" t="s">
        <v>2540</v>
      </c>
      <c r="D1068" s="518">
        <v>3.69</v>
      </c>
      <c r="E1068" s="518">
        <v>4.42</v>
      </c>
      <c r="F1068" s="518">
        <v>4.0599999999999996</v>
      </c>
      <c r="G1068" s="518">
        <v>3.87</v>
      </c>
      <c r="H1068" s="519">
        <v>3.41</v>
      </c>
    </row>
    <row r="1069" spans="1:8" x14ac:dyDescent="0.25">
      <c r="A1069" s="516" t="s">
        <v>53</v>
      </c>
      <c r="B1069" s="517" t="s">
        <v>1781</v>
      </c>
      <c r="C1069" s="517" t="s">
        <v>2541</v>
      </c>
      <c r="D1069" s="518">
        <v>3.98</v>
      </c>
      <c r="E1069" s="518">
        <v>5.43</v>
      </c>
      <c r="F1069" s="518">
        <v>5.59</v>
      </c>
      <c r="G1069" s="518">
        <v>5.64</v>
      </c>
      <c r="H1069" s="519">
        <v>4.9800000000000004</v>
      </c>
    </row>
    <row r="1070" spans="1:8" x14ac:dyDescent="0.25">
      <c r="A1070" s="516" t="s">
        <v>53</v>
      </c>
      <c r="B1070" s="517" t="s">
        <v>1741</v>
      </c>
      <c r="C1070" s="517" t="s">
        <v>2494</v>
      </c>
      <c r="D1070" s="518">
        <v>3.63</v>
      </c>
      <c r="E1070" s="518">
        <v>5.27</v>
      </c>
      <c r="F1070" s="518">
        <v>4.51</v>
      </c>
      <c r="G1070" s="518">
        <v>4.42</v>
      </c>
      <c r="H1070" s="519">
        <v>3.99</v>
      </c>
    </row>
    <row r="1071" spans="1:8" x14ac:dyDescent="0.25">
      <c r="A1071" s="516" t="s">
        <v>53</v>
      </c>
      <c r="B1071" s="517" t="s">
        <v>1748</v>
      </c>
      <c r="C1071" s="517" t="s">
        <v>1816</v>
      </c>
      <c r="D1071" s="518">
        <v>3.62</v>
      </c>
      <c r="E1071" s="518">
        <v>4.6900000000000004</v>
      </c>
      <c r="F1071" s="518">
        <v>4.3899999999999997</v>
      </c>
      <c r="G1071" s="518">
        <v>4.1900000000000004</v>
      </c>
      <c r="H1071" s="519">
        <v>3.71</v>
      </c>
    </row>
    <row r="1072" spans="1:8" x14ac:dyDescent="0.25">
      <c r="A1072" s="516" t="s">
        <v>53</v>
      </c>
      <c r="B1072" s="517" t="s">
        <v>1753</v>
      </c>
      <c r="C1072" s="517" t="s">
        <v>2542</v>
      </c>
      <c r="D1072" s="518">
        <v>3.69</v>
      </c>
      <c r="E1072" s="518">
        <v>4.75</v>
      </c>
      <c r="F1072" s="518">
        <v>4.22</v>
      </c>
      <c r="G1072" s="518">
        <v>4.34</v>
      </c>
      <c r="H1072" s="519">
        <v>3.71</v>
      </c>
    </row>
    <row r="1073" spans="1:8" x14ac:dyDescent="0.25">
      <c r="A1073" s="516" t="s">
        <v>53</v>
      </c>
      <c r="B1073" s="517" t="s">
        <v>61</v>
      </c>
      <c r="C1073" s="517" t="s">
        <v>2543</v>
      </c>
      <c r="D1073" s="518">
        <v>3.49</v>
      </c>
      <c r="E1073" s="518">
        <v>5.51</v>
      </c>
      <c r="F1073" s="518">
        <v>4.33</v>
      </c>
      <c r="G1073" s="518">
        <v>4.7699999999999996</v>
      </c>
      <c r="H1073" s="519">
        <v>4.1900000000000004</v>
      </c>
    </row>
    <row r="1074" spans="1:8" x14ac:dyDescent="0.25">
      <c r="A1074" s="516" t="s">
        <v>53</v>
      </c>
      <c r="B1074" s="517" t="s">
        <v>1793</v>
      </c>
      <c r="C1074" s="517" t="s">
        <v>2544</v>
      </c>
      <c r="D1074" s="518">
        <v>4.5599999999999996</v>
      </c>
      <c r="E1074" s="518">
        <v>4.3</v>
      </c>
      <c r="F1074" s="518">
        <v>5.47</v>
      </c>
      <c r="G1074" s="518">
        <v>6.2</v>
      </c>
      <c r="H1074" s="519">
        <v>4.88</v>
      </c>
    </row>
    <row r="1075" spans="1:8" x14ac:dyDescent="0.25">
      <c r="A1075" s="516" t="s">
        <v>53</v>
      </c>
      <c r="B1075" s="517" t="s">
        <v>1793</v>
      </c>
      <c r="C1075" s="517" t="s">
        <v>2545</v>
      </c>
      <c r="D1075" s="518">
        <v>3.81</v>
      </c>
      <c r="E1075" s="518">
        <v>5.0999999999999996</v>
      </c>
      <c r="F1075" s="518">
        <v>4.54</v>
      </c>
      <c r="G1075" s="518">
        <v>6.9</v>
      </c>
      <c r="H1075" s="519">
        <v>4.95</v>
      </c>
    </row>
    <row r="1076" spans="1:8" x14ac:dyDescent="0.25">
      <c r="A1076" s="516" t="s">
        <v>53</v>
      </c>
      <c r="B1076" s="517" t="s">
        <v>1760</v>
      </c>
      <c r="C1076" s="517" t="s">
        <v>2546</v>
      </c>
      <c r="D1076" s="518">
        <v>3.52</v>
      </c>
      <c r="E1076" s="518">
        <v>4.38</v>
      </c>
      <c r="F1076" s="518">
        <v>4.82</v>
      </c>
      <c r="G1076" s="518">
        <v>4.26</v>
      </c>
      <c r="H1076" s="519">
        <v>3.77</v>
      </c>
    </row>
    <row r="1077" spans="1:8" x14ac:dyDescent="0.25">
      <c r="A1077" s="516" t="s">
        <v>53</v>
      </c>
      <c r="B1077" s="517" t="s">
        <v>1741</v>
      </c>
      <c r="C1077" s="517" t="s">
        <v>2547</v>
      </c>
      <c r="D1077" s="518">
        <v>3.4</v>
      </c>
      <c r="E1077" s="518">
        <v>3.92</v>
      </c>
      <c r="F1077" s="518">
        <v>3.66</v>
      </c>
      <c r="G1077" s="518">
        <v>4.13</v>
      </c>
      <c r="H1077" s="519">
        <v>3.13</v>
      </c>
    </row>
    <row r="1078" spans="1:8" x14ac:dyDescent="0.25">
      <c r="A1078" s="516" t="s">
        <v>53</v>
      </c>
      <c r="B1078" s="517" t="s">
        <v>1777</v>
      </c>
      <c r="C1078" s="517" t="s">
        <v>2548</v>
      </c>
      <c r="D1078" s="518">
        <v>4.1100000000000003</v>
      </c>
      <c r="E1078" s="518">
        <v>4.16</v>
      </c>
      <c r="F1078" s="518">
        <v>4.04</v>
      </c>
      <c r="G1078" s="518">
        <v>4.8600000000000003</v>
      </c>
      <c r="H1078" s="519">
        <v>3.77</v>
      </c>
    </row>
    <row r="1079" spans="1:8" x14ac:dyDescent="0.25">
      <c r="A1079" s="516" t="s">
        <v>53</v>
      </c>
      <c r="B1079" s="517" t="s">
        <v>1764</v>
      </c>
      <c r="C1079" s="517" t="s">
        <v>2549</v>
      </c>
      <c r="D1079" s="518">
        <v>4.0599999999999996</v>
      </c>
      <c r="E1079" s="518">
        <v>4.8</v>
      </c>
      <c r="F1079" s="518">
        <v>4.75</v>
      </c>
      <c r="G1079" s="518">
        <v>4.8899999999999997</v>
      </c>
      <c r="H1079" s="519">
        <v>4.24</v>
      </c>
    </row>
    <row r="1080" spans="1:8" x14ac:dyDescent="0.25">
      <c r="A1080" s="516" t="s">
        <v>53</v>
      </c>
      <c r="B1080" s="517" t="s">
        <v>1775</v>
      </c>
      <c r="C1080" s="517" t="s">
        <v>1827</v>
      </c>
      <c r="D1080" s="518">
        <v>4.5</v>
      </c>
      <c r="E1080" s="518">
        <v>5.12</v>
      </c>
      <c r="F1080" s="518">
        <v>5.0199999999999996</v>
      </c>
      <c r="G1080" s="518">
        <v>4.92</v>
      </c>
      <c r="H1080" s="519">
        <v>4.5599999999999996</v>
      </c>
    </row>
    <row r="1081" spans="1:8" x14ac:dyDescent="0.25">
      <c r="A1081" s="516" t="s">
        <v>53</v>
      </c>
      <c r="B1081" s="517" t="s">
        <v>1746</v>
      </c>
      <c r="C1081" s="517" t="s">
        <v>2550</v>
      </c>
      <c r="D1081" s="518">
        <v>5.45</v>
      </c>
      <c r="E1081" s="518">
        <v>5.17</v>
      </c>
      <c r="F1081" s="518">
        <v>5.29</v>
      </c>
      <c r="G1081" s="518">
        <v>5.58</v>
      </c>
      <c r="H1081" s="519">
        <v>5.18</v>
      </c>
    </row>
    <row r="1082" spans="1:8" x14ac:dyDescent="0.25">
      <c r="A1082" s="516" t="s">
        <v>53</v>
      </c>
      <c r="B1082" s="517" t="s">
        <v>1750</v>
      </c>
      <c r="C1082" s="517" t="s">
        <v>1829</v>
      </c>
      <c r="D1082" s="518">
        <v>3.36</v>
      </c>
      <c r="E1082" s="518">
        <v>4.71</v>
      </c>
      <c r="F1082" s="518">
        <v>4.7</v>
      </c>
      <c r="G1082" s="518">
        <v>4.49</v>
      </c>
      <c r="H1082" s="519">
        <v>3.88</v>
      </c>
    </row>
    <row r="1083" spans="1:8" x14ac:dyDescent="0.25">
      <c r="A1083" s="516" t="s">
        <v>53</v>
      </c>
      <c r="B1083" s="517" t="s">
        <v>1753</v>
      </c>
      <c r="C1083" s="517" t="s">
        <v>2551</v>
      </c>
      <c r="D1083" s="518">
        <v>3.28</v>
      </c>
      <c r="E1083" s="518">
        <v>5.73</v>
      </c>
      <c r="F1083" s="518">
        <v>4.0599999999999996</v>
      </c>
      <c r="G1083" s="518">
        <v>3.45</v>
      </c>
      <c r="H1083" s="519">
        <v>3.54</v>
      </c>
    </row>
    <row r="1084" spans="1:8" x14ac:dyDescent="0.25">
      <c r="A1084" s="516" t="s">
        <v>53</v>
      </c>
      <c r="B1084" s="517" t="s">
        <v>1758</v>
      </c>
      <c r="C1084" s="517" t="s">
        <v>1831</v>
      </c>
      <c r="D1084" s="518">
        <v>3.77</v>
      </c>
      <c r="E1084" s="518">
        <v>4.78</v>
      </c>
      <c r="F1084" s="518">
        <v>4.32</v>
      </c>
      <c r="G1084" s="518">
        <v>4.6900000000000004</v>
      </c>
      <c r="H1084" s="519">
        <v>4.03</v>
      </c>
    </row>
    <row r="1085" spans="1:8" x14ac:dyDescent="0.25">
      <c r="A1085" s="516" t="s">
        <v>53</v>
      </c>
      <c r="B1085" s="517" t="s">
        <v>1758</v>
      </c>
      <c r="C1085" s="517" t="s">
        <v>2552</v>
      </c>
      <c r="D1085" s="518">
        <v>3.88</v>
      </c>
      <c r="E1085" s="518">
        <v>4.7</v>
      </c>
      <c r="F1085" s="518">
        <v>4.3899999999999997</v>
      </c>
      <c r="G1085" s="518">
        <v>4.54</v>
      </c>
      <c r="H1085" s="519">
        <v>3.89</v>
      </c>
    </row>
    <row r="1086" spans="1:8" x14ac:dyDescent="0.25">
      <c r="A1086" s="516" t="s">
        <v>53</v>
      </c>
      <c r="B1086" s="517" t="s">
        <v>1793</v>
      </c>
      <c r="C1086" s="517" t="s">
        <v>2553</v>
      </c>
      <c r="D1086" s="518">
        <v>5.52</v>
      </c>
      <c r="E1086" s="518">
        <v>4.03</v>
      </c>
      <c r="F1086" s="518">
        <v>4.5199999999999996</v>
      </c>
      <c r="G1086" s="518">
        <v>4.57</v>
      </c>
      <c r="H1086" s="519">
        <v>4.28</v>
      </c>
    </row>
    <row r="1087" spans="1:8" x14ac:dyDescent="0.25">
      <c r="A1087" s="516" t="s">
        <v>53</v>
      </c>
      <c r="B1087" s="517" t="s">
        <v>1767</v>
      </c>
      <c r="C1087" s="517" t="s">
        <v>1834</v>
      </c>
      <c r="D1087" s="518">
        <v>3.79</v>
      </c>
      <c r="E1087" s="518">
        <v>5.05</v>
      </c>
      <c r="F1087" s="518">
        <v>5.28</v>
      </c>
      <c r="G1087" s="518">
        <v>4.79</v>
      </c>
      <c r="H1087" s="519">
        <v>4.37</v>
      </c>
    </row>
    <row r="1088" spans="1:8" x14ac:dyDescent="0.25">
      <c r="A1088" s="516" t="s">
        <v>53</v>
      </c>
      <c r="B1088" s="517" t="s">
        <v>1777</v>
      </c>
      <c r="C1088" s="517" t="s">
        <v>1835</v>
      </c>
      <c r="D1088" s="518">
        <v>4.2</v>
      </c>
      <c r="E1088" s="518">
        <v>5.66</v>
      </c>
      <c r="F1088" s="518">
        <v>4.9000000000000004</v>
      </c>
      <c r="G1088" s="518">
        <v>4.74</v>
      </c>
      <c r="H1088" s="519">
        <v>4.58</v>
      </c>
    </row>
    <row r="1089" spans="1:8" x14ac:dyDescent="0.25">
      <c r="A1089" s="516" t="s">
        <v>53</v>
      </c>
      <c r="B1089" s="517" t="s">
        <v>1779</v>
      </c>
      <c r="C1089" s="517" t="s">
        <v>1836</v>
      </c>
      <c r="D1089" s="518">
        <v>7.02</v>
      </c>
      <c r="E1089" s="518">
        <v>6.03</v>
      </c>
      <c r="F1089" s="518">
        <v>6.58</v>
      </c>
      <c r="G1089" s="518">
        <v>5.94</v>
      </c>
      <c r="H1089" s="519">
        <v>6.56</v>
      </c>
    </row>
    <row r="1090" spans="1:8" x14ac:dyDescent="0.25">
      <c r="A1090" s="516" t="s">
        <v>53</v>
      </c>
      <c r="B1090" s="517" t="s">
        <v>1781</v>
      </c>
      <c r="C1090" s="517" t="s">
        <v>1837</v>
      </c>
      <c r="D1090" s="518">
        <v>3.83</v>
      </c>
      <c r="E1090" s="518">
        <v>5.5</v>
      </c>
      <c r="F1090" s="518">
        <v>4.62</v>
      </c>
      <c r="G1090" s="518">
        <v>4.8099999999999996</v>
      </c>
      <c r="H1090" s="519">
        <v>4.41</v>
      </c>
    </row>
    <row r="1091" spans="1:8" x14ac:dyDescent="0.25">
      <c r="A1091" s="516" t="s">
        <v>53</v>
      </c>
      <c r="B1091" s="517" t="s">
        <v>1791</v>
      </c>
      <c r="C1091" s="517" t="s">
        <v>2554</v>
      </c>
      <c r="D1091" s="518">
        <v>3.53</v>
      </c>
      <c r="E1091" s="518">
        <v>4.71</v>
      </c>
      <c r="F1091" s="518">
        <v>4.92</v>
      </c>
      <c r="G1091" s="518">
        <v>4.28</v>
      </c>
      <c r="H1091" s="519">
        <v>3.95</v>
      </c>
    </row>
    <row r="1092" spans="1:8" x14ac:dyDescent="0.25">
      <c r="A1092" s="516" t="s">
        <v>53</v>
      </c>
      <c r="B1092" s="517" t="s">
        <v>1769</v>
      </c>
      <c r="C1092" s="517" t="s">
        <v>2555</v>
      </c>
      <c r="D1092" s="518">
        <v>3.66</v>
      </c>
      <c r="E1092" s="518">
        <v>5.6</v>
      </c>
      <c r="F1092" s="518">
        <v>4.47</v>
      </c>
      <c r="G1092" s="518">
        <v>4.47</v>
      </c>
      <c r="H1092" s="519">
        <v>4.24</v>
      </c>
    </row>
    <row r="1093" spans="1:8" x14ac:dyDescent="0.25">
      <c r="A1093" s="516" t="s">
        <v>39</v>
      </c>
      <c r="B1093" s="517" t="s">
        <v>1051</v>
      </c>
      <c r="C1093" s="517" t="s">
        <v>1052</v>
      </c>
      <c r="D1093" s="518">
        <v>7.08</v>
      </c>
      <c r="E1093" s="518">
        <v>8.1199999999999992</v>
      </c>
      <c r="F1093" s="518">
        <v>7.3</v>
      </c>
      <c r="G1093" s="518">
        <v>4.29</v>
      </c>
      <c r="H1093" s="519">
        <v>7.38</v>
      </c>
    </row>
    <row r="1094" spans="1:8" x14ac:dyDescent="0.25">
      <c r="A1094" s="516" t="s">
        <v>39</v>
      </c>
      <c r="B1094" s="517" t="s">
        <v>1053</v>
      </c>
      <c r="C1094" s="517" t="s">
        <v>1054</v>
      </c>
      <c r="D1094" s="518">
        <v>6.84</v>
      </c>
      <c r="E1094" s="518">
        <v>7.09</v>
      </c>
      <c r="F1094" s="518">
        <v>7.42</v>
      </c>
      <c r="G1094" s="518">
        <v>6.67</v>
      </c>
      <c r="H1094" s="519">
        <v>7.18</v>
      </c>
    </row>
    <row r="1095" spans="1:8" x14ac:dyDescent="0.25">
      <c r="A1095" s="516" t="s">
        <v>39</v>
      </c>
      <c r="B1095" s="517" t="s">
        <v>1053</v>
      </c>
      <c r="C1095" s="517" t="s">
        <v>2556</v>
      </c>
      <c r="D1095" s="518">
        <v>4.9400000000000004</v>
      </c>
      <c r="E1095" s="518">
        <v>6.16</v>
      </c>
      <c r="F1095" s="518">
        <v>5.9</v>
      </c>
      <c r="G1095" s="518">
        <v>6.35</v>
      </c>
      <c r="H1095" s="519">
        <v>5.93</v>
      </c>
    </row>
    <row r="1096" spans="1:8" x14ac:dyDescent="0.25">
      <c r="A1096" s="516" t="s">
        <v>39</v>
      </c>
      <c r="B1096" s="517" t="s">
        <v>1055</v>
      </c>
      <c r="C1096" s="517" t="s">
        <v>1056</v>
      </c>
      <c r="D1096" s="518">
        <v>3.88</v>
      </c>
      <c r="E1096" s="518">
        <v>5.64</v>
      </c>
      <c r="F1096" s="518">
        <v>5.53</v>
      </c>
      <c r="G1096" s="518">
        <v>5.03</v>
      </c>
      <c r="H1096" s="519">
        <v>4.8099999999999996</v>
      </c>
    </row>
    <row r="1097" spans="1:8" x14ac:dyDescent="0.25">
      <c r="A1097" s="516" t="s">
        <v>39</v>
      </c>
      <c r="B1097" s="517" t="s">
        <v>1057</v>
      </c>
      <c r="C1097" s="517" t="s">
        <v>1058</v>
      </c>
      <c r="D1097" s="518">
        <v>5.71</v>
      </c>
      <c r="E1097" s="518">
        <v>6.02</v>
      </c>
      <c r="F1097" s="518">
        <v>5.78</v>
      </c>
      <c r="G1097" s="518">
        <v>5.68</v>
      </c>
      <c r="H1097" s="519">
        <v>5.77</v>
      </c>
    </row>
    <row r="1098" spans="1:8" x14ac:dyDescent="0.25">
      <c r="A1098" s="516" t="s">
        <v>39</v>
      </c>
      <c r="B1098" s="517" t="s">
        <v>1057</v>
      </c>
      <c r="C1098" s="517" t="s">
        <v>2557</v>
      </c>
      <c r="D1098" s="518">
        <v>3.66</v>
      </c>
      <c r="E1098" s="518">
        <v>4.62</v>
      </c>
      <c r="F1098" s="518">
        <v>4.22</v>
      </c>
      <c r="G1098" s="518">
        <v>4.32</v>
      </c>
      <c r="H1098" s="519">
        <v>3.73</v>
      </c>
    </row>
    <row r="1099" spans="1:8" x14ac:dyDescent="0.25">
      <c r="A1099" s="516" t="s">
        <v>39</v>
      </c>
      <c r="B1099" s="517" t="s">
        <v>1059</v>
      </c>
      <c r="C1099" s="517" t="s">
        <v>1060</v>
      </c>
      <c r="D1099" s="518">
        <v>5.47</v>
      </c>
      <c r="E1099" s="518">
        <v>5.41</v>
      </c>
      <c r="F1099" s="518">
        <v>5.19</v>
      </c>
      <c r="G1099" s="518">
        <v>5.16</v>
      </c>
      <c r="H1099" s="519">
        <v>5.13</v>
      </c>
    </row>
    <row r="1100" spans="1:8" x14ac:dyDescent="0.25">
      <c r="A1100" s="516" t="s">
        <v>39</v>
      </c>
      <c r="B1100" s="517" t="s">
        <v>1059</v>
      </c>
      <c r="C1100" s="517" t="s">
        <v>1061</v>
      </c>
      <c r="D1100" s="518">
        <v>3.72</v>
      </c>
      <c r="E1100" s="518">
        <v>4.72</v>
      </c>
      <c r="F1100" s="518">
        <v>4.7</v>
      </c>
      <c r="G1100" s="518">
        <v>4.34</v>
      </c>
      <c r="H1100" s="519">
        <v>3.95</v>
      </c>
    </row>
    <row r="1101" spans="1:8" x14ac:dyDescent="0.25">
      <c r="A1101" s="516" t="s">
        <v>39</v>
      </c>
      <c r="B1101" s="517" t="s">
        <v>1059</v>
      </c>
      <c r="C1101" s="517" t="s">
        <v>1062</v>
      </c>
      <c r="D1101" s="518">
        <v>4.79</v>
      </c>
      <c r="E1101" s="518">
        <v>6.34</v>
      </c>
      <c r="F1101" s="518">
        <v>5.0199999999999996</v>
      </c>
      <c r="G1101" s="518">
        <v>4.4400000000000004</v>
      </c>
      <c r="H1101" s="519">
        <v>4.99</v>
      </c>
    </row>
    <row r="1102" spans="1:8" x14ac:dyDescent="0.25">
      <c r="A1102" s="516" t="s">
        <v>39</v>
      </c>
      <c r="B1102" s="517" t="s">
        <v>1063</v>
      </c>
      <c r="C1102" s="517" t="s">
        <v>1064</v>
      </c>
      <c r="D1102" s="518">
        <v>6.79</v>
      </c>
      <c r="E1102" s="518">
        <v>6.51</v>
      </c>
      <c r="F1102" s="518">
        <v>7.5</v>
      </c>
      <c r="G1102" s="518">
        <v>7.08</v>
      </c>
      <c r="H1102" s="519">
        <v>7.21</v>
      </c>
    </row>
    <row r="1103" spans="1:8" x14ac:dyDescent="0.25">
      <c r="A1103" s="516" t="s">
        <v>39</v>
      </c>
      <c r="B1103" s="517" t="s">
        <v>1065</v>
      </c>
      <c r="C1103" s="517" t="s">
        <v>1066</v>
      </c>
      <c r="D1103" s="518">
        <v>4.05</v>
      </c>
      <c r="E1103" s="518">
        <v>4.97</v>
      </c>
      <c r="F1103" s="518">
        <v>4.5599999999999996</v>
      </c>
      <c r="G1103" s="518">
        <v>4.9000000000000004</v>
      </c>
      <c r="H1103" s="519">
        <v>4.2300000000000004</v>
      </c>
    </row>
    <row r="1104" spans="1:8" x14ac:dyDescent="0.25">
      <c r="A1104" s="516" t="s">
        <v>39</v>
      </c>
      <c r="B1104" s="517" t="s">
        <v>1067</v>
      </c>
      <c r="C1104" s="517" t="s">
        <v>1068</v>
      </c>
      <c r="D1104" s="518">
        <v>4.9800000000000004</v>
      </c>
      <c r="E1104" s="518">
        <v>5.75</v>
      </c>
      <c r="F1104" s="518">
        <v>5.9</v>
      </c>
      <c r="G1104" s="518">
        <v>5.35</v>
      </c>
      <c r="H1104" s="519">
        <v>5.4</v>
      </c>
    </row>
    <row r="1105" spans="1:8" x14ac:dyDescent="0.25">
      <c r="A1105" s="516" t="s">
        <v>39</v>
      </c>
      <c r="B1105" s="517" t="s">
        <v>1069</v>
      </c>
      <c r="C1105" s="517" t="s">
        <v>1070</v>
      </c>
      <c r="D1105" s="518">
        <v>7.63</v>
      </c>
      <c r="E1105" s="518">
        <v>7.54</v>
      </c>
      <c r="F1105" s="518">
        <v>8.0500000000000007</v>
      </c>
      <c r="G1105" s="518">
        <v>6.27</v>
      </c>
      <c r="H1105" s="519">
        <v>7.67</v>
      </c>
    </row>
    <row r="1106" spans="1:8" x14ac:dyDescent="0.25">
      <c r="A1106" s="516" t="s">
        <v>39</v>
      </c>
      <c r="B1106" s="517" t="s">
        <v>1071</v>
      </c>
      <c r="C1106" s="517" t="s">
        <v>1072</v>
      </c>
      <c r="D1106" s="518">
        <v>6.56</v>
      </c>
      <c r="E1106" s="518">
        <v>7.02</v>
      </c>
      <c r="F1106" s="518">
        <v>7.74</v>
      </c>
      <c r="G1106" s="518">
        <v>6.89</v>
      </c>
      <c r="H1106" s="519">
        <v>7.28</v>
      </c>
    </row>
    <row r="1107" spans="1:8" x14ac:dyDescent="0.25">
      <c r="A1107" s="516" t="s">
        <v>39</v>
      </c>
      <c r="B1107" s="517" t="s">
        <v>1073</v>
      </c>
      <c r="C1107" s="517" t="s">
        <v>2558</v>
      </c>
      <c r="D1107" s="518">
        <v>3.71</v>
      </c>
      <c r="E1107" s="518">
        <v>4.3099999999999996</v>
      </c>
      <c r="F1107" s="518">
        <v>4.5</v>
      </c>
      <c r="G1107" s="518">
        <v>3.78</v>
      </c>
      <c r="H1107" s="519">
        <v>3.53</v>
      </c>
    </row>
    <row r="1108" spans="1:8" x14ac:dyDescent="0.25">
      <c r="A1108" s="516" t="s">
        <v>39</v>
      </c>
      <c r="B1108" s="517" t="s">
        <v>1075</v>
      </c>
      <c r="C1108" s="517" t="s">
        <v>1076</v>
      </c>
      <c r="D1108" s="518">
        <v>4.2699999999999996</v>
      </c>
      <c r="E1108" s="518">
        <v>5.87</v>
      </c>
      <c r="F1108" s="518">
        <v>4.7300000000000004</v>
      </c>
      <c r="G1108" s="518">
        <v>5.88</v>
      </c>
      <c r="H1108" s="519">
        <v>5</v>
      </c>
    </row>
    <row r="1109" spans="1:8" x14ac:dyDescent="0.25">
      <c r="A1109" s="516" t="s">
        <v>39</v>
      </c>
      <c r="B1109" s="517" t="s">
        <v>1077</v>
      </c>
      <c r="C1109" s="517" t="s">
        <v>1078</v>
      </c>
      <c r="D1109" s="518">
        <v>5.83</v>
      </c>
      <c r="E1109" s="518">
        <v>7.01</v>
      </c>
      <c r="F1109" s="518">
        <v>6.87</v>
      </c>
      <c r="G1109" s="518">
        <v>5.73</v>
      </c>
      <c r="H1109" s="519">
        <v>6.37</v>
      </c>
    </row>
    <row r="1110" spans="1:8" x14ac:dyDescent="0.25">
      <c r="A1110" s="516" t="s">
        <v>39</v>
      </c>
      <c r="B1110" s="517" t="s">
        <v>1079</v>
      </c>
      <c r="C1110" s="517" t="s">
        <v>1080</v>
      </c>
      <c r="D1110" s="518">
        <v>5.78</v>
      </c>
      <c r="E1110" s="518">
        <v>6.39</v>
      </c>
      <c r="F1110" s="518">
        <v>5.47</v>
      </c>
      <c r="G1110" s="518">
        <v>6.19</v>
      </c>
      <c r="H1110" s="519">
        <v>5.99</v>
      </c>
    </row>
    <row r="1111" spans="1:8" x14ac:dyDescent="0.25">
      <c r="A1111" s="516" t="s">
        <v>39</v>
      </c>
      <c r="B1111" s="517" t="s">
        <v>39</v>
      </c>
      <c r="C1111" s="517" t="s">
        <v>1081</v>
      </c>
      <c r="D1111" s="518">
        <v>5.44</v>
      </c>
      <c r="E1111" s="518">
        <v>6</v>
      </c>
      <c r="F1111" s="518">
        <v>5.87</v>
      </c>
      <c r="G1111" s="518">
        <v>5.68</v>
      </c>
      <c r="H1111" s="519">
        <v>5.72</v>
      </c>
    </row>
    <row r="1112" spans="1:8" x14ac:dyDescent="0.25">
      <c r="A1112" s="516" t="s">
        <v>39</v>
      </c>
      <c r="B1112" s="517" t="s">
        <v>39</v>
      </c>
      <c r="C1112" s="517" t="s">
        <v>1082</v>
      </c>
      <c r="D1112" s="518">
        <v>4.3899999999999997</v>
      </c>
      <c r="E1112" s="518">
        <v>5.62</v>
      </c>
      <c r="F1112" s="518">
        <v>5.49</v>
      </c>
      <c r="G1112" s="518">
        <v>5.18</v>
      </c>
      <c r="H1112" s="519">
        <v>4.96</v>
      </c>
    </row>
    <row r="1113" spans="1:8" x14ac:dyDescent="0.25">
      <c r="A1113" s="516" t="s">
        <v>39</v>
      </c>
      <c r="B1113" s="517" t="s">
        <v>1057</v>
      </c>
      <c r="C1113" s="517" t="s">
        <v>2559</v>
      </c>
      <c r="D1113" s="518">
        <v>5.75</v>
      </c>
      <c r="E1113" s="518">
        <v>6.4</v>
      </c>
      <c r="F1113" s="518">
        <v>6.04</v>
      </c>
      <c r="G1113" s="518">
        <v>6.24</v>
      </c>
      <c r="H1113" s="519">
        <v>6.13</v>
      </c>
    </row>
    <row r="1114" spans="1:8" x14ac:dyDescent="0.25">
      <c r="A1114" s="516" t="s">
        <v>39</v>
      </c>
      <c r="B1114" s="517" t="s">
        <v>39</v>
      </c>
      <c r="C1114" s="517" t="s">
        <v>1084</v>
      </c>
      <c r="D1114" s="518">
        <v>5.46</v>
      </c>
      <c r="E1114" s="518">
        <v>6.12</v>
      </c>
      <c r="F1114" s="518">
        <v>5.63</v>
      </c>
      <c r="G1114" s="518">
        <v>5.88</v>
      </c>
      <c r="H1114" s="519">
        <v>5.77</v>
      </c>
    </row>
    <row r="1115" spans="1:8" x14ac:dyDescent="0.25">
      <c r="A1115" s="516" t="s">
        <v>39</v>
      </c>
      <c r="B1115" s="517" t="s">
        <v>39</v>
      </c>
      <c r="C1115" s="517" t="s">
        <v>1085</v>
      </c>
      <c r="D1115" s="518">
        <v>5.18</v>
      </c>
      <c r="E1115" s="518">
        <v>6.38</v>
      </c>
      <c r="F1115" s="518">
        <v>5.96</v>
      </c>
      <c r="G1115" s="518">
        <v>6.69</v>
      </c>
      <c r="H1115" s="519">
        <v>6.09</v>
      </c>
    </row>
    <row r="1116" spans="1:8" x14ac:dyDescent="0.25">
      <c r="A1116" s="516" t="s">
        <v>39</v>
      </c>
      <c r="B1116" s="517" t="s">
        <v>39</v>
      </c>
      <c r="C1116" s="517" t="s">
        <v>1086</v>
      </c>
      <c r="D1116" s="518">
        <v>4.1900000000000004</v>
      </c>
      <c r="E1116" s="518">
        <v>5.4</v>
      </c>
      <c r="F1116" s="518">
        <v>5.0999999999999996</v>
      </c>
      <c r="G1116" s="518">
        <v>4.79</v>
      </c>
      <c r="H1116" s="519">
        <v>4.5999999999999996</v>
      </c>
    </row>
    <row r="1117" spans="1:8" x14ac:dyDescent="0.25">
      <c r="A1117" s="516" t="s">
        <v>39</v>
      </c>
      <c r="B1117" s="517" t="s">
        <v>39</v>
      </c>
      <c r="C1117" s="517" t="s">
        <v>2560</v>
      </c>
      <c r="D1117" s="518">
        <v>3.03</v>
      </c>
      <c r="E1117" s="518">
        <v>7.16</v>
      </c>
      <c r="F1117" s="518">
        <v>4.76</v>
      </c>
      <c r="G1117" s="518">
        <v>6.42</v>
      </c>
      <c r="H1117" s="519">
        <v>5.26</v>
      </c>
    </row>
    <row r="1118" spans="1:8" x14ac:dyDescent="0.25">
      <c r="A1118" s="516" t="s">
        <v>39</v>
      </c>
      <c r="B1118" s="517" t="s">
        <v>39</v>
      </c>
      <c r="C1118" s="517" t="s">
        <v>1088</v>
      </c>
      <c r="D1118" s="518">
        <v>4.24</v>
      </c>
      <c r="E1118" s="518">
        <v>5.73</v>
      </c>
      <c r="F1118" s="518">
        <v>5.52</v>
      </c>
      <c r="G1118" s="518">
        <v>5</v>
      </c>
      <c r="H1118" s="519">
        <v>4.91</v>
      </c>
    </row>
    <row r="1119" spans="1:8" x14ac:dyDescent="0.25">
      <c r="A1119" s="516" t="s">
        <v>39</v>
      </c>
      <c r="B1119" s="517" t="s">
        <v>39</v>
      </c>
      <c r="C1119" s="517" t="s">
        <v>1089</v>
      </c>
      <c r="D1119" s="518">
        <v>5.23</v>
      </c>
      <c r="E1119" s="518">
        <v>5.95</v>
      </c>
      <c r="F1119" s="518">
        <v>6.29</v>
      </c>
      <c r="G1119" s="518">
        <v>6.01</v>
      </c>
      <c r="H1119" s="519">
        <v>5.86</v>
      </c>
    </row>
    <row r="1120" spans="1:8" x14ac:dyDescent="0.25">
      <c r="A1120" s="516" t="s">
        <v>39</v>
      </c>
      <c r="B1120" s="517" t="s">
        <v>39</v>
      </c>
      <c r="C1120" s="517" t="s">
        <v>1090</v>
      </c>
      <c r="D1120" s="518">
        <v>6.37</v>
      </c>
      <c r="E1120" s="518">
        <v>5.23</v>
      </c>
      <c r="F1120" s="518">
        <v>6.29</v>
      </c>
      <c r="G1120" s="518">
        <v>5.04</v>
      </c>
      <c r="H1120" s="519">
        <v>5.76</v>
      </c>
    </row>
    <row r="1121" spans="1:8" x14ac:dyDescent="0.25">
      <c r="A1121" s="516" t="s">
        <v>39</v>
      </c>
      <c r="B1121" s="517" t="s">
        <v>39</v>
      </c>
      <c r="C1121" s="517" t="s">
        <v>1091</v>
      </c>
      <c r="D1121" s="518">
        <v>5.42</v>
      </c>
      <c r="E1121" s="518">
        <v>6.23</v>
      </c>
      <c r="F1121" s="518">
        <v>6.3</v>
      </c>
      <c r="G1121" s="518">
        <v>6.22</v>
      </c>
      <c r="H1121" s="519">
        <v>5.93</v>
      </c>
    </row>
    <row r="1122" spans="1:8" x14ac:dyDescent="0.25">
      <c r="A1122" s="516" t="s">
        <v>39</v>
      </c>
      <c r="B1122" s="517" t="s">
        <v>1092</v>
      </c>
      <c r="C1122" s="517" t="s">
        <v>1093</v>
      </c>
      <c r="D1122" s="518">
        <v>5.67</v>
      </c>
      <c r="E1122" s="518">
        <v>5.18</v>
      </c>
      <c r="F1122" s="518">
        <v>5.65</v>
      </c>
      <c r="G1122" s="518">
        <v>4.87</v>
      </c>
      <c r="H1122" s="519">
        <v>5.2</v>
      </c>
    </row>
    <row r="1123" spans="1:8" x14ac:dyDescent="0.25">
      <c r="A1123" s="516" t="s">
        <v>39</v>
      </c>
      <c r="B1123" s="517" t="s">
        <v>1094</v>
      </c>
      <c r="C1123" s="517" t="s">
        <v>1095</v>
      </c>
      <c r="D1123" s="518">
        <v>6.04</v>
      </c>
      <c r="E1123" s="518">
        <v>6.58</v>
      </c>
      <c r="F1123" s="518">
        <v>6.21</v>
      </c>
      <c r="G1123" s="518">
        <v>6.06</v>
      </c>
      <c r="H1123" s="519">
        <v>6.3</v>
      </c>
    </row>
    <row r="1124" spans="1:8" x14ac:dyDescent="0.25">
      <c r="A1124" s="516" t="s">
        <v>39</v>
      </c>
      <c r="B1124" s="517" t="s">
        <v>1096</v>
      </c>
      <c r="C1124" s="517" t="s">
        <v>1097</v>
      </c>
      <c r="D1124" s="518">
        <v>7.92</v>
      </c>
      <c r="E1124" s="518">
        <v>7.86</v>
      </c>
      <c r="F1124" s="518">
        <v>7.61</v>
      </c>
      <c r="G1124" s="518">
        <v>5.41</v>
      </c>
      <c r="H1124" s="519">
        <v>7.73</v>
      </c>
    </row>
    <row r="1125" spans="1:8" x14ac:dyDescent="0.25">
      <c r="A1125" s="516" t="s">
        <v>39</v>
      </c>
      <c r="B1125" s="517" t="s">
        <v>1098</v>
      </c>
      <c r="C1125" s="517" t="s">
        <v>1099</v>
      </c>
      <c r="D1125" s="518">
        <v>6.09</v>
      </c>
      <c r="E1125" s="518">
        <v>7.11</v>
      </c>
      <c r="F1125" s="518">
        <v>6.17</v>
      </c>
      <c r="G1125" s="518">
        <v>6.3</v>
      </c>
      <c r="H1125" s="519">
        <v>6.52</v>
      </c>
    </row>
    <row r="1126" spans="1:8" x14ac:dyDescent="0.25">
      <c r="A1126" s="516" t="s">
        <v>39</v>
      </c>
      <c r="B1126" s="517" t="s">
        <v>1100</v>
      </c>
      <c r="C1126" s="517" t="s">
        <v>1101</v>
      </c>
      <c r="D1126" s="518">
        <v>6.83</v>
      </c>
      <c r="E1126" s="518">
        <v>6.91</v>
      </c>
      <c r="F1126" s="518">
        <v>7.62</v>
      </c>
      <c r="G1126" s="518">
        <v>6.7</v>
      </c>
      <c r="H1126" s="519">
        <v>7.29</v>
      </c>
    </row>
    <row r="1127" spans="1:8" x14ac:dyDescent="0.25">
      <c r="A1127" s="516" t="s">
        <v>39</v>
      </c>
      <c r="B1127" s="517" t="s">
        <v>39</v>
      </c>
      <c r="C1127" s="517" t="s">
        <v>1102</v>
      </c>
      <c r="D1127" s="518">
        <v>5.45</v>
      </c>
      <c r="E1127" s="518">
        <v>6.15</v>
      </c>
      <c r="F1127" s="518">
        <v>6.43</v>
      </c>
      <c r="G1127" s="518">
        <v>5.63</v>
      </c>
      <c r="H1127" s="519">
        <v>5.91</v>
      </c>
    </row>
    <row r="1128" spans="1:8" x14ac:dyDescent="0.25">
      <c r="A1128" s="516" t="s">
        <v>39</v>
      </c>
      <c r="B1128" s="517" t="s">
        <v>1063</v>
      </c>
      <c r="C1128" s="517" t="s">
        <v>2561</v>
      </c>
      <c r="D1128" s="518">
        <v>3.3</v>
      </c>
      <c r="E1128" s="518">
        <v>5.61</v>
      </c>
      <c r="F1128" s="518">
        <v>5.73</v>
      </c>
      <c r="G1128" s="518">
        <v>5.27</v>
      </c>
      <c r="H1128" s="519">
        <v>4.59</v>
      </c>
    </row>
    <row r="1129" spans="1:8" x14ac:dyDescent="0.25">
      <c r="A1129" s="516" t="s">
        <v>39</v>
      </c>
      <c r="B1129" s="517" t="s">
        <v>39</v>
      </c>
      <c r="C1129" s="517" t="s">
        <v>1104</v>
      </c>
      <c r="D1129" s="518">
        <v>7.09</v>
      </c>
      <c r="E1129" s="518">
        <v>7.65</v>
      </c>
      <c r="F1129" s="518">
        <v>7.45</v>
      </c>
      <c r="G1129" s="518">
        <v>7.26</v>
      </c>
      <c r="H1129" s="519">
        <v>7.51</v>
      </c>
    </row>
    <row r="1130" spans="1:8" x14ac:dyDescent="0.25">
      <c r="A1130" s="516" t="s">
        <v>39</v>
      </c>
      <c r="B1130" s="517" t="s">
        <v>39</v>
      </c>
      <c r="C1130" s="517" t="s">
        <v>1105</v>
      </c>
      <c r="D1130" s="518">
        <v>6.93</v>
      </c>
      <c r="E1130" s="518">
        <v>7.28</v>
      </c>
      <c r="F1130" s="518">
        <v>7.9</v>
      </c>
      <c r="G1130" s="518">
        <v>7.53</v>
      </c>
      <c r="H1130" s="519">
        <v>7.63</v>
      </c>
    </row>
    <row r="1131" spans="1:8" x14ac:dyDescent="0.25">
      <c r="A1131" s="516" t="s">
        <v>39</v>
      </c>
      <c r="B1131" s="517" t="s">
        <v>39</v>
      </c>
      <c r="C1131" s="517" t="s">
        <v>1106</v>
      </c>
      <c r="D1131" s="518">
        <v>5.31</v>
      </c>
      <c r="E1131" s="518">
        <v>6.14</v>
      </c>
      <c r="F1131" s="518">
        <v>6.41</v>
      </c>
      <c r="G1131" s="518">
        <v>6.21</v>
      </c>
      <c r="H1131" s="519">
        <v>6.1</v>
      </c>
    </row>
    <row r="1132" spans="1:8" x14ac:dyDescent="0.25">
      <c r="A1132" s="516" t="s">
        <v>39</v>
      </c>
      <c r="B1132" s="517" t="s">
        <v>39</v>
      </c>
      <c r="C1132" s="517" t="s">
        <v>645</v>
      </c>
      <c r="D1132" s="518">
        <v>6.18</v>
      </c>
      <c r="E1132" s="518">
        <v>7.39</v>
      </c>
      <c r="F1132" s="518">
        <v>7.27</v>
      </c>
      <c r="G1132" s="518">
        <v>6.89</v>
      </c>
      <c r="H1132" s="519">
        <v>7.11</v>
      </c>
    </row>
    <row r="1133" spans="1:8" x14ac:dyDescent="0.25">
      <c r="A1133" s="516" t="s">
        <v>39</v>
      </c>
      <c r="B1133" s="517" t="s">
        <v>39</v>
      </c>
      <c r="C1133" s="517" t="s">
        <v>2562</v>
      </c>
      <c r="D1133" s="518">
        <v>7.51</v>
      </c>
      <c r="E1133" s="518">
        <v>7.71</v>
      </c>
      <c r="F1133" s="518">
        <v>7.16</v>
      </c>
      <c r="G1133" s="518">
        <v>6.62</v>
      </c>
      <c r="H1133" s="519">
        <v>7.39</v>
      </c>
    </row>
    <row r="1134" spans="1:8" x14ac:dyDescent="0.25">
      <c r="A1134" s="516" t="s">
        <v>39</v>
      </c>
      <c r="B1134" s="517" t="s">
        <v>39</v>
      </c>
      <c r="C1134" s="517" t="s">
        <v>2563</v>
      </c>
      <c r="D1134" s="518">
        <v>9.06</v>
      </c>
      <c r="E1134" s="518">
        <v>8.85</v>
      </c>
      <c r="F1134" s="518">
        <v>8.57</v>
      </c>
      <c r="G1134" s="518">
        <v>8.19</v>
      </c>
      <c r="H1134" s="519">
        <v>8.73</v>
      </c>
    </row>
    <row r="1135" spans="1:8" x14ac:dyDescent="0.25">
      <c r="A1135" s="516" t="s">
        <v>39</v>
      </c>
      <c r="B1135" s="517" t="s">
        <v>39</v>
      </c>
      <c r="C1135" s="517" t="s">
        <v>1109</v>
      </c>
      <c r="D1135" s="518">
        <v>5.82</v>
      </c>
      <c r="E1135" s="518">
        <v>6.91</v>
      </c>
      <c r="F1135" s="518">
        <v>7.54</v>
      </c>
      <c r="G1135" s="518">
        <v>6.9</v>
      </c>
      <c r="H1135" s="519">
        <v>7.06</v>
      </c>
    </row>
    <row r="1136" spans="1:8" x14ac:dyDescent="0.25">
      <c r="A1136" s="516" t="s">
        <v>39</v>
      </c>
      <c r="B1136" s="517" t="s">
        <v>39</v>
      </c>
      <c r="C1136" s="517" t="s">
        <v>1110</v>
      </c>
      <c r="D1136" s="518">
        <v>4.3099999999999996</v>
      </c>
      <c r="E1136" s="518">
        <v>4.1100000000000003</v>
      </c>
      <c r="F1136" s="518">
        <v>5.22</v>
      </c>
      <c r="G1136" s="518">
        <v>5.39</v>
      </c>
      <c r="H1136" s="519">
        <v>4.4400000000000004</v>
      </c>
    </row>
    <row r="1137" spans="1:8" x14ac:dyDescent="0.25">
      <c r="A1137" s="516" t="s">
        <v>39</v>
      </c>
      <c r="B1137" s="517" t="s">
        <v>39</v>
      </c>
      <c r="C1137" s="517" t="s">
        <v>1111</v>
      </c>
      <c r="D1137" s="518">
        <v>5.04</v>
      </c>
      <c r="E1137" s="518">
        <v>6.22</v>
      </c>
      <c r="F1137" s="518">
        <v>5.91</v>
      </c>
      <c r="G1137" s="518">
        <v>5.73</v>
      </c>
      <c r="H1137" s="519">
        <v>5.72</v>
      </c>
    </row>
    <row r="1138" spans="1:8" x14ac:dyDescent="0.25">
      <c r="A1138" s="516" t="s">
        <v>39</v>
      </c>
      <c r="B1138" s="517" t="s">
        <v>39</v>
      </c>
      <c r="C1138" s="517" t="s">
        <v>1112</v>
      </c>
      <c r="D1138" s="518">
        <v>7.27</v>
      </c>
      <c r="E1138" s="518">
        <v>7.71</v>
      </c>
      <c r="F1138" s="518">
        <v>7.55</v>
      </c>
      <c r="G1138" s="518">
        <v>7.33</v>
      </c>
      <c r="H1138" s="519">
        <v>7.63</v>
      </c>
    </row>
    <row r="1139" spans="1:8" x14ac:dyDescent="0.25">
      <c r="A1139" s="516" t="s">
        <v>39</v>
      </c>
      <c r="B1139" s="517" t="s">
        <v>39</v>
      </c>
      <c r="C1139" s="517" t="s">
        <v>1113</v>
      </c>
      <c r="D1139" s="518">
        <v>2.27</v>
      </c>
      <c r="E1139" s="518">
        <v>3.61</v>
      </c>
      <c r="F1139" s="518">
        <v>2.85</v>
      </c>
      <c r="G1139" s="518">
        <v>3.54</v>
      </c>
      <c r="H1139" s="519">
        <v>2.1800000000000002</v>
      </c>
    </row>
    <row r="1140" spans="1:8" x14ac:dyDescent="0.25">
      <c r="A1140" s="516" t="s">
        <v>39</v>
      </c>
      <c r="B1140" s="517" t="s">
        <v>39</v>
      </c>
      <c r="C1140" s="517" t="s">
        <v>2003</v>
      </c>
      <c r="D1140" s="518">
        <v>5.31</v>
      </c>
      <c r="E1140" s="518">
        <v>6.18</v>
      </c>
      <c r="F1140" s="518">
        <v>6.47</v>
      </c>
      <c r="G1140" s="518">
        <v>5.53</v>
      </c>
      <c r="H1140" s="519">
        <v>5.86</v>
      </c>
    </row>
    <row r="1141" spans="1:8" x14ac:dyDescent="0.25">
      <c r="A1141" s="516" t="s">
        <v>39</v>
      </c>
      <c r="B1141" s="517" t="s">
        <v>39</v>
      </c>
      <c r="C1141" s="517" t="s">
        <v>1115</v>
      </c>
      <c r="D1141" s="518">
        <v>4.51</v>
      </c>
      <c r="E1141" s="518">
        <v>4.9000000000000004</v>
      </c>
      <c r="F1141" s="518">
        <v>4.66</v>
      </c>
      <c r="G1141" s="518">
        <v>4.66</v>
      </c>
      <c r="H1141" s="519">
        <v>4.34</v>
      </c>
    </row>
    <row r="1142" spans="1:8" x14ac:dyDescent="0.25">
      <c r="A1142" s="516" t="s">
        <v>39</v>
      </c>
      <c r="B1142" s="517" t="s">
        <v>39</v>
      </c>
      <c r="C1142" s="517" t="s">
        <v>1117</v>
      </c>
      <c r="D1142" s="518">
        <v>5.48</v>
      </c>
      <c r="E1142" s="518">
        <v>6.51</v>
      </c>
      <c r="F1142" s="518">
        <v>6.05</v>
      </c>
      <c r="G1142" s="518">
        <v>5.48</v>
      </c>
      <c r="H1142" s="519">
        <v>5.9</v>
      </c>
    </row>
    <row r="1143" spans="1:8" x14ac:dyDescent="0.25">
      <c r="A1143" s="516" t="s">
        <v>39</v>
      </c>
      <c r="B1143" s="517" t="s">
        <v>39</v>
      </c>
      <c r="C1143" s="517" t="s">
        <v>1118</v>
      </c>
      <c r="D1143" s="518">
        <v>5.3</v>
      </c>
      <c r="E1143" s="518">
        <v>6.65</v>
      </c>
      <c r="F1143" s="518">
        <v>6</v>
      </c>
      <c r="G1143" s="518">
        <v>5.85</v>
      </c>
      <c r="H1143" s="519">
        <v>5.96</v>
      </c>
    </row>
    <row r="1144" spans="1:8" x14ac:dyDescent="0.25">
      <c r="A1144" s="516" t="s">
        <v>39</v>
      </c>
      <c r="B1144" s="517" t="s">
        <v>39</v>
      </c>
      <c r="C1144" s="517" t="s">
        <v>1119</v>
      </c>
      <c r="D1144" s="518">
        <v>3.71</v>
      </c>
      <c r="E1144" s="518">
        <v>5.24</v>
      </c>
      <c r="F1144" s="518">
        <v>4.34</v>
      </c>
      <c r="G1144" s="518">
        <v>4.18</v>
      </c>
      <c r="H1144" s="519">
        <v>3.79</v>
      </c>
    </row>
    <row r="1145" spans="1:8" x14ac:dyDescent="0.25">
      <c r="A1145" s="516" t="s">
        <v>39</v>
      </c>
      <c r="B1145" s="517" t="s">
        <v>39</v>
      </c>
      <c r="C1145" s="517" t="s">
        <v>2564</v>
      </c>
      <c r="D1145" s="518">
        <v>3.47</v>
      </c>
      <c r="E1145" s="518">
        <v>4.1900000000000004</v>
      </c>
      <c r="F1145" s="518">
        <v>3.86</v>
      </c>
      <c r="G1145" s="518">
        <v>4.2300000000000004</v>
      </c>
      <c r="H1145" s="519">
        <v>3.39</v>
      </c>
    </row>
    <row r="1146" spans="1:8" x14ac:dyDescent="0.25">
      <c r="A1146" s="516" t="s">
        <v>39</v>
      </c>
      <c r="B1146" s="517" t="s">
        <v>39</v>
      </c>
      <c r="C1146" s="517" t="s">
        <v>1121</v>
      </c>
      <c r="D1146" s="518">
        <v>5.17</v>
      </c>
      <c r="E1146" s="518">
        <v>7.1</v>
      </c>
      <c r="F1146" s="518">
        <v>5.93</v>
      </c>
      <c r="G1146" s="518">
        <v>6.37</v>
      </c>
      <c r="H1146" s="519">
        <v>6.21</v>
      </c>
    </row>
    <row r="1147" spans="1:8" x14ac:dyDescent="0.25">
      <c r="A1147" s="516" t="s">
        <v>39</v>
      </c>
      <c r="B1147" s="517" t="s">
        <v>39</v>
      </c>
      <c r="C1147" s="517" t="s">
        <v>2007</v>
      </c>
      <c r="D1147" s="518">
        <v>4.58</v>
      </c>
      <c r="E1147" s="518">
        <v>6.62</v>
      </c>
      <c r="F1147" s="518">
        <v>5.48</v>
      </c>
      <c r="G1147" s="518">
        <v>5.57</v>
      </c>
      <c r="H1147" s="519">
        <v>5.51</v>
      </c>
    </row>
    <row r="1148" spans="1:8" x14ac:dyDescent="0.25">
      <c r="A1148" s="516" t="s">
        <v>39</v>
      </c>
      <c r="B1148" s="517" t="s">
        <v>39</v>
      </c>
      <c r="C1148" s="517" t="s">
        <v>1123</v>
      </c>
      <c r="D1148" s="518">
        <v>4.6900000000000004</v>
      </c>
      <c r="E1148" s="518">
        <v>5.8</v>
      </c>
      <c r="F1148" s="518">
        <v>5.76</v>
      </c>
      <c r="G1148" s="518">
        <v>5.62</v>
      </c>
      <c r="H1148" s="519">
        <v>5.3</v>
      </c>
    </row>
    <row r="1149" spans="1:8" x14ac:dyDescent="0.25">
      <c r="A1149" s="516" t="s">
        <v>39</v>
      </c>
      <c r="B1149" s="517" t="s">
        <v>39</v>
      </c>
      <c r="C1149" s="517" t="s">
        <v>1124</v>
      </c>
      <c r="D1149" s="518">
        <v>5.96</v>
      </c>
      <c r="E1149" s="518">
        <v>7.17</v>
      </c>
      <c r="F1149" s="518">
        <v>7.24</v>
      </c>
      <c r="G1149" s="518">
        <v>6.76</v>
      </c>
      <c r="H1149" s="519">
        <v>7</v>
      </c>
    </row>
    <row r="1150" spans="1:8" x14ac:dyDescent="0.25">
      <c r="A1150" s="516" t="s">
        <v>39</v>
      </c>
      <c r="B1150" s="517" t="s">
        <v>39</v>
      </c>
      <c r="C1150" s="517" t="s">
        <v>1125</v>
      </c>
      <c r="D1150" s="518">
        <v>6.33</v>
      </c>
      <c r="E1150" s="518">
        <v>7.48</v>
      </c>
      <c r="F1150" s="518">
        <v>6.14</v>
      </c>
      <c r="G1150" s="518">
        <v>6.75</v>
      </c>
      <c r="H1150" s="519">
        <v>6.88</v>
      </c>
    </row>
    <row r="1151" spans="1:8" x14ac:dyDescent="0.25">
      <c r="A1151" s="516" t="s">
        <v>39</v>
      </c>
      <c r="B1151" s="517" t="s">
        <v>39</v>
      </c>
      <c r="C1151" s="517" t="s">
        <v>1126</v>
      </c>
      <c r="D1151" s="518">
        <v>4.12</v>
      </c>
      <c r="E1151" s="518">
        <v>5.73</v>
      </c>
      <c r="F1151" s="518">
        <v>5.35</v>
      </c>
      <c r="G1151" s="518">
        <v>5.79</v>
      </c>
      <c r="H1151" s="519">
        <v>5.12</v>
      </c>
    </row>
    <row r="1152" spans="1:8" x14ac:dyDescent="0.25">
      <c r="A1152" s="516" t="s">
        <v>39</v>
      </c>
      <c r="B1152" s="517" t="s">
        <v>39</v>
      </c>
      <c r="C1152" s="517" t="s">
        <v>2565</v>
      </c>
      <c r="D1152" s="518">
        <v>5.86</v>
      </c>
      <c r="E1152" s="518">
        <v>6.41</v>
      </c>
      <c r="F1152" s="518">
        <v>6.67</v>
      </c>
      <c r="G1152" s="518">
        <v>6.38</v>
      </c>
      <c r="H1152" s="519">
        <v>6.46</v>
      </c>
    </row>
    <row r="1153" spans="1:8" x14ac:dyDescent="0.25">
      <c r="A1153" s="516" t="s">
        <v>39</v>
      </c>
      <c r="B1153" s="517" t="s">
        <v>39</v>
      </c>
      <c r="C1153" s="517" t="s">
        <v>1127</v>
      </c>
      <c r="D1153" s="518">
        <v>8.4</v>
      </c>
      <c r="E1153" s="518">
        <v>8.1199999999999992</v>
      </c>
      <c r="F1153" s="518">
        <v>8.08</v>
      </c>
      <c r="G1153" s="518">
        <v>8.01</v>
      </c>
      <c r="H1153" s="519">
        <v>8.26</v>
      </c>
    </row>
    <row r="1154" spans="1:8" x14ac:dyDescent="0.25">
      <c r="A1154" s="516" t="s">
        <v>39</v>
      </c>
      <c r="B1154" s="517" t="s">
        <v>39</v>
      </c>
      <c r="C1154" s="517" t="s">
        <v>1128</v>
      </c>
      <c r="D1154" s="518">
        <v>6.14</v>
      </c>
      <c r="E1154" s="518">
        <v>7.35</v>
      </c>
      <c r="F1154" s="518">
        <v>7.06</v>
      </c>
      <c r="G1154" s="518">
        <v>6.41</v>
      </c>
      <c r="H1154" s="519">
        <v>6.9</v>
      </c>
    </row>
    <row r="1155" spans="1:8" x14ac:dyDescent="0.25">
      <c r="A1155" s="516" t="s">
        <v>39</v>
      </c>
      <c r="B1155" s="517" t="s">
        <v>39</v>
      </c>
      <c r="C1155" s="517" t="s">
        <v>2566</v>
      </c>
      <c r="D1155" s="518">
        <v>4.1100000000000003</v>
      </c>
      <c r="E1155" s="518">
        <v>5.58</v>
      </c>
      <c r="F1155" s="518">
        <v>5.26</v>
      </c>
      <c r="G1155" s="518">
        <v>5.26</v>
      </c>
      <c r="H1155" s="519">
        <v>4.7699999999999996</v>
      </c>
    </row>
    <row r="1156" spans="1:8" x14ac:dyDescent="0.25">
      <c r="A1156" s="516" t="s">
        <v>39</v>
      </c>
      <c r="B1156" s="517" t="s">
        <v>39</v>
      </c>
      <c r="C1156" s="517" t="s">
        <v>2010</v>
      </c>
      <c r="D1156" s="518">
        <v>6.27</v>
      </c>
      <c r="E1156" s="518">
        <v>6.65</v>
      </c>
      <c r="F1156" s="518">
        <v>6.64</v>
      </c>
      <c r="G1156" s="518">
        <v>7.11</v>
      </c>
      <c r="H1156" s="519">
        <v>6.87</v>
      </c>
    </row>
    <row r="1157" spans="1:8" x14ac:dyDescent="0.25">
      <c r="A1157" s="516" t="s">
        <v>39</v>
      </c>
      <c r="B1157" s="517" t="s">
        <v>1053</v>
      </c>
      <c r="C1157" s="517" t="s">
        <v>1129</v>
      </c>
      <c r="D1157" s="518">
        <v>4.76</v>
      </c>
      <c r="E1157" s="518">
        <v>5.64</v>
      </c>
      <c r="F1157" s="518">
        <v>6</v>
      </c>
      <c r="G1157" s="518">
        <v>5.09</v>
      </c>
      <c r="H1157" s="519">
        <v>5.48</v>
      </c>
    </row>
    <row r="1158" spans="1:8" x14ac:dyDescent="0.25">
      <c r="A1158" s="516" t="s">
        <v>39</v>
      </c>
      <c r="B1158" s="517" t="s">
        <v>1067</v>
      </c>
      <c r="C1158" s="517" t="s">
        <v>1130</v>
      </c>
      <c r="D1158" s="518">
        <v>3.45</v>
      </c>
      <c r="E1158" s="518">
        <v>4.5</v>
      </c>
      <c r="F1158" s="518">
        <v>4.34</v>
      </c>
      <c r="G1158" s="518">
        <v>3.99</v>
      </c>
      <c r="H1158" s="519">
        <v>3.54</v>
      </c>
    </row>
    <row r="1159" spans="1:8" x14ac:dyDescent="0.25">
      <c r="A1159" s="516" t="s">
        <v>39</v>
      </c>
      <c r="B1159" s="517" t="s">
        <v>1075</v>
      </c>
      <c r="C1159" s="517" t="s">
        <v>2567</v>
      </c>
      <c r="D1159" s="518">
        <v>5.46</v>
      </c>
      <c r="E1159" s="518">
        <v>5.92</v>
      </c>
      <c r="F1159" s="518">
        <v>7.74</v>
      </c>
      <c r="G1159" s="518">
        <v>5.92</v>
      </c>
      <c r="H1159" s="519">
        <v>6.49</v>
      </c>
    </row>
    <row r="1160" spans="1:8" x14ac:dyDescent="0.25">
      <c r="A1160" s="516" t="s">
        <v>39</v>
      </c>
      <c r="B1160" s="517" t="s">
        <v>1094</v>
      </c>
      <c r="C1160" s="517" t="s">
        <v>2013</v>
      </c>
      <c r="D1160" s="518">
        <v>5.05</v>
      </c>
      <c r="E1160" s="518">
        <v>6.46</v>
      </c>
      <c r="F1160" s="518">
        <v>5.95</v>
      </c>
      <c r="G1160" s="518">
        <v>5.33</v>
      </c>
      <c r="H1160" s="519">
        <v>5.63</v>
      </c>
    </row>
    <row r="1161" spans="1:8" x14ac:dyDescent="0.25">
      <c r="A1161" s="516" t="s">
        <v>39</v>
      </c>
      <c r="B1161" s="517" t="s">
        <v>39</v>
      </c>
      <c r="C1161" s="517" t="s">
        <v>1132</v>
      </c>
      <c r="D1161" s="518">
        <v>7.08</v>
      </c>
      <c r="E1161" s="518">
        <v>7.52</v>
      </c>
      <c r="F1161" s="518">
        <v>7.35</v>
      </c>
      <c r="G1161" s="518">
        <v>7.3</v>
      </c>
      <c r="H1161" s="519">
        <v>7.51</v>
      </c>
    </row>
    <row r="1162" spans="1:8" x14ac:dyDescent="0.25">
      <c r="A1162" s="516" t="s">
        <v>39</v>
      </c>
      <c r="B1162" s="517" t="s">
        <v>39</v>
      </c>
      <c r="C1162" s="517" t="s">
        <v>900</v>
      </c>
      <c r="D1162" s="518">
        <v>6.74</v>
      </c>
      <c r="E1162" s="518">
        <v>6.73</v>
      </c>
      <c r="F1162" s="518">
        <v>6.81</v>
      </c>
      <c r="G1162" s="518">
        <v>6.61</v>
      </c>
      <c r="H1162" s="519">
        <v>6.78</v>
      </c>
    </row>
    <row r="1163" spans="1:8" x14ac:dyDescent="0.25">
      <c r="A1163" s="516" t="s">
        <v>39</v>
      </c>
      <c r="B1163" s="517" t="s">
        <v>39</v>
      </c>
      <c r="C1163" s="517" t="s">
        <v>1133</v>
      </c>
      <c r="D1163" s="518">
        <v>3.69</v>
      </c>
      <c r="E1163" s="518">
        <v>4.8</v>
      </c>
      <c r="F1163" s="518">
        <v>4.87</v>
      </c>
      <c r="G1163" s="518">
        <v>4.43</v>
      </c>
      <c r="H1163" s="519">
        <v>4.05</v>
      </c>
    </row>
    <row r="1164" spans="1:8" x14ac:dyDescent="0.25">
      <c r="A1164" s="516" t="s">
        <v>39</v>
      </c>
      <c r="B1164" s="517" t="s">
        <v>39</v>
      </c>
      <c r="C1164" s="517" t="s">
        <v>2568</v>
      </c>
      <c r="D1164" s="518">
        <v>3.66</v>
      </c>
      <c r="E1164" s="518">
        <v>5.09</v>
      </c>
      <c r="F1164" s="518">
        <v>4.4400000000000004</v>
      </c>
      <c r="G1164" s="518">
        <v>4.37</v>
      </c>
      <c r="H1164" s="519">
        <v>4</v>
      </c>
    </row>
    <row r="1165" spans="1:8" x14ac:dyDescent="0.25">
      <c r="A1165" s="516" t="s">
        <v>39</v>
      </c>
      <c r="B1165" s="517" t="s">
        <v>1057</v>
      </c>
      <c r="C1165" s="517" t="s">
        <v>2569</v>
      </c>
      <c r="D1165" s="518">
        <v>3.98</v>
      </c>
      <c r="E1165" s="518">
        <v>4.12</v>
      </c>
      <c r="F1165" s="518">
        <v>3.98</v>
      </c>
      <c r="G1165" s="518">
        <v>3.93</v>
      </c>
      <c r="H1165" s="519">
        <v>3.45</v>
      </c>
    </row>
    <row r="1166" spans="1:8" x14ac:dyDescent="0.25">
      <c r="A1166" s="516" t="s">
        <v>39</v>
      </c>
      <c r="B1166" s="517" t="s">
        <v>1057</v>
      </c>
      <c r="C1166" s="517" t="s">
        <v>2570</v>
      </c>
      <c r="D1166" s="518">
        <v>3.89</v>
      </c>
      <c r="E1166" s="518">
        <v>4.8600000000000003</v>
      </c>
      <c r="F1166" s="518">
        <v>4.32</v>
      </c>
      <c r="G1166" s="518">
        <v>4.4400000000000004</v>
      </c>
      <c r="H1166" s="519">
        <v>3.96</v>
      </c>
    </row>
    <row r="1167" spans="1:8" x14ac:dyDescent="0.25">
      <c r="A1167" s="516" t="s">
        <v>39</v>
      </c>
      <c r="B1167" s="517" t="s">
        <v>1067</v>
      </c>
      <c r="C1167" s="517" t="s">
        <v>2571</v>
      </c>
      <c r="D1167" s="518">
        <v>3.77</v>
      </c>
      <c r="E1167" s="518">
        <v>4.49</v>
      </c>
      <c r="F1167" s="518">
        <v>4.1900000000000004</v>
      </c>
      <c r="G1167" s="518">
        <v>4.09</v>
      </c>
      <c r="H1167" s="519">
        <v>3.58</v>
      </c>
    </row>
    <row r="1168" spans="1:8" x14ac:dyDescent="0.25">
      <c r="A1168" s="516" t="s">
        <v>39</v>
      </c>
      <c r="B1168" s="517" t="s">
        <v>1069</v>
      </c>
      <c r="C1168" s="517" t="s">
        <v>1139</v>
      </c>
      <c r="D1168" s="518">
        <v>6.21</v>
      </c>
      <c r="E1168" s="518">
        <v>6.76</v>
      </c>
      <c r="F1168" s="518">
        <v>7.39</v>
      </c>
      <c r="G1168" s="518">
        <v>5.49</v>
      </c>
      <c r="H1168" s="519">
        <v>6.72</v>
      </c>
    </row>
    <row r="1169" spans="1:8" x14ac:dyDescent="0.25">
      <c r="A1169" s="516" t="s">
        <v>39</v>
      </c>
      <c r="B1169" s="517" t="s">
        <v>39</v>
      </c>
      <c r="C1169" s="517" t="s">
        <v>1140</v>
      </c>
      <c r="D1169" s="518">
        <v>3.77</v>
      </c>
      <c r="E1169" s="518">
        <v>5.42</v>
      </c>
      <c r="F1169" s="518">
        <v>4.68</v>
      </c>
      <c r="G1169" s="518">
        <v>5.05</v>
      </c>
      <c r="H1169" s="519">
        <v>4.3499999999999996</v>
      </c>
    </row>
    <row r="1170" spans="1:8" x14ac:dyDescent="0.25">
      <c r="A1170" s="516" t="s">
        <v>39</v>
      </c>
      <c r="B1170" s="517" t="s">
        <v>39</v>
      </c>
      <c r="C1170" s="517" t="s">
        <v>2572</v>
      </c>
      <c r="D1170" s="518">
        <v>4.59</v>
      </c>
      <c r="E1170" s="518">
        <v>5.48</v>
      </c>
      <c r="F1170" s="518">
        <v>5.1100000000000003</v>
      </c>
      <c r="G1170" s="518">
        <v>4.79</v>
      </c>
      <c r="H1170" s="519">
        <v>4.74</v>
      </c>
    </row>
    <row r="1171" spans="1:8" x14ac:dyDescent="0.25">
      <c r="A1171" s="516" t="s">
        <v>39</v>
      </c>
      <c r="B1171" s="517" t="s">
        <v>1065</v>
      </c>
      <c r="C1171" s="517" t="s">
        <v>1143</v>
      </c>
      <c r="D1171" s="518">
        <v>3.63</v>
      </c>
      <c r="E1171" s="518">
        <v>5.0599999999999996</v>
      </c>
      <c r="F1171" s="518">
        <v>4.5999999999999996</v>
      </c>
      <c r="G1171" s="518">
        <v>4.8600000000000003</v>
      </c>
      <c r="H1171" s="519">
        <v>4.12</v>
      </c>
    </row>
    <row r="1172" spans="1:8" x14ac:dyDescent="0.25">
      <c r="A1172" s="516" t="s">
        <v>39</v>
      </c>
      <c r="B1172" s="517" t="s">
        <v>1092</v>
      </c>
      <c r="C1172" s="517" t="s">
        <v>2573</v>
      </c>
      <c r="D1172" s="518">
        <v>3.83</v>
      </c>
      <c r="E1172" s="518">
        <v>4.71</v>
      </c>
      <c r="F1172" s="518">
        <v>4.4800000000000004</v>
      </c>
      <c r="G1172" s="518">
        <v>4.41</v>
      </c>
      <c r="H1172" s="519">
        <v>3.91</v>
      </c>
    </row>
    <row r="1173" spans="1:8" x14ac:dyDescent="0.25">
      <c r="A1173" s="516" t="s">
        <v>39</v>
      </c>
      <c r="B1173" s="517" t="s">
        <v>1067</v>
      </c>
      <c r="C1173" s="517" t="s">
        <v>2574</v>
      </c>
      <c r="D1173" s="518">
        <v>4.21</v>
      </c>
      <c r="E1173" s="518">
        <v>5.19</v>
      </c>
      <c r="F1173" s="518">
        <v>4.18</v>
      </c>
      <c r="G1173" s="518">
        <v>4.0199999999999996</v>
      </c>
      <c r="H1173" s="519">
        <v>3.97</v>
      </c>
    </row>
    <row r="1174" spans="1:8" x14ac:dyDescent="0.25">
      <c r="A1174" s="516" t="s">
        <v>39</v>
      </c>
      <c r="B1174" s="517" t="s">
        <v>1100</v>
      </c>
      <c r="C1174" s="517" t="s">
        <v>2575</v>
      </c>
      <c r="D1174" s="518">
        <v>4.5599999999999996</v>
      </c>
      <c r="E1174" s="518">
        <v>5.45</v>
      </c>
      <c r="F1174" s="518">
        <v>5.66</v>
      </c>
      <c r="G1174" s="518">
        <v>5.6</v>
      </c>
      <c r="H1174" s="519">
        <v>5.17</v>
      </c>
    </row>
    <row r="1175" spans="1:8" x14ac:dyDescent="0.25">
      <c r="A1175" s="516" t="s">
        <v>39</v>
      </c>
      <c r="B1175" s="517" t="s">
        <v>1075</v>
      </c>
      <c r="C1175" s="517" t="s">
        <v>2576</v>
      </c>
      <c r="D1175" s="518">
        <v>2.94</v>
      </c>
      <c r="E1175" s="518">
        <v>5.71</v>
      </c>
      <c r="F1175" s="518">
        <v>4.8899999999999997</v>
      </c>
      <c r="G1175" s="518">
        <v>4.49</v>
      </c>
      <c r="H1175" s="519">
        <v>4.0599999999999996</v>
      </c>
    </row>
    <row r="1176" spans="1:8" x14ac:dyDescent="0.25">
      <c r="A1176" s="516" t="s">
        <v>39</v>
      </c>
      <c r="B1176" s="517" t="s">
        <v>1073</v>
      </c>
      <c r="C1176" s="517" t="s">
        <v>2577</v>
      </c>
      <c r="D1176" s="518">
        <v>3.89</v>
      </c>
      <c r="E1176" s="518">
        <v>4.83</v>
      </c>
      <c r="F1176" s="518">
        <v>4.32</v>
      </c>
      <c r="G1176" s="518">
        <v>4.34</v>
      </c>
      <c r="H1176" s="519">
        <v>3.82</v>
      </c>
    </row>
    <row r="1177" spans="1:8" x14ac:dyDescent="0.25">
      <c r="A1177" s="516" t="s">
        <v>39</v>
      </c>
      <c r="B1177" s="517" t="s">
        <v>1057</v>
      </c>
      <c r="C1177" s="517" t="s">
        <v>2578</v>
      </c>
      <c r="D1177" s="518">
        <v>5.12</v>
      </c>
      <c r="E1177" s="518">
        <v>5.32</v>
      </c>
      <c r="F1177" s="518">
        <v>6.93</v>
      </c>
      <c r="G1177" s="518">
        <v>5</v>
      </c>
      <c r="H1177" s="519">
        <v>5.63</v>
      </c>
    </row>
    <row r="1178" spans="1:8" x14ac:dyDescent="0.25">
      <c r="A1178" s="516" t="s">
        <v>39</v>
      </c>
      <c r="B1178" s="517" t="s">
        <v>39</v>
      </c>
      <c r="C1178" s="517" t="s">
        <v>2579</v>
      </c>
      <c r="D1178" s="518">
        <v>3.57</v>
      </c>
      <c r="E1178" s="518">
        <v>4.28</v>
      </c>
      <c r="F1178" s="518">
        <v>4.4000000000000004</v>
      </c>
      <c r="G1178" s="518">
        <v>4.4800000000000004</v>
      </c>
      <c r="H1178" s="519">
        <v>3.69</v>
      </c>
    </row>
    <row r="1179" spans="1:8" x14ac:dyDescent="0.25">
      <c r="A1179" s="516" t="s">
        <v>39</v>
      </c>
      <c r="B1179" s="517" t="s">
        <v>1059</v>
      </c>
      <c r="C1179" s="517" t="s">
        <v>2580</v>
      </c>
      <c r="D1179" s="518">
        <v>3.62</v>
      </c>
      <c r="E1179" s="518">
        <v>4.51</v>
      </c>
      <c r="F1179" s="518">
        <v>4.18</v>
      </c>
      <c r="G1179" s="518">
        <v>4.28</v>
      </c>
      <c r="H1179" s="519">
        <v>3.63</v>
      </c>
    </row>
    <row r="1180" spans="1:8" x14ac:dyDescent="0.25">
      <c r="A1180" s="516" t="s">
        <v>39</v>
      </c>
      <c r="B1180" s="517" t="s">
        <v>1051</v>
      </c>
      <c r="C1180" s="517" t="s">
        <v>2581</v>
      </c>
      <c r="D1180" s="518">
        <v>6.84</v>
      </c>
      <c r="E1180" s="518">
        <v>7.33</v>
      </c>
      <c r="F1180" s="518">
        <v>7.35</v>
      </c>
      <c r="G1180" s="518">
        <v>4.2</v>
      </c>
      <c r="H1180" s="519">
        <v>6.99</v>
      </c>
    </row>
    <row r="1181" spans="1:8" x14ac:dyDescent="0.25">
      <c r="A1181" s="516" t="s">
        <v>39</v>
      </c>
      <c r="B1181" s="517" t="s">
        <v>39</v>
      </c>
      <c r="C1181" s="517" t="s">
        <v>2582</v>
      </c>
      <c r="D1181" s="518">
        <v>4</v>
      </c>
      <c r="E1181" s="518">
        <v>5.52</v>
      </c>
      <c r="F1181" s="518">
        <v>5.32</v>
      </c>
      <c r="G1181" s="518">
        <v>4.97</v>
      </c>
      <c r="H1181" s="519">
        <v>4.6900000000000004</v>
      </c>
    </row>
    <row r="1182" spans="1:8" x14ac:dyDescent="0.25">
      <c r="A1182" s="516" t="s">
        <v>39</v>
      </c>
      <c r="B1182" s="517" t="s">
        <v>39</v>
      </c>
      <c r="C1182" s="517" t="s">
        <v>2583</v>
      </c>
      <c r="D1182" s="518">
        <v>4.97</v>
      </c>
      <c r="E1182" s="518">
        <v>4.9000000000000004</v>
      </c>
      <c r="F1182" s="518">
        <v>5.59</v>
      </c>
      <c r="G1182" s="518">
        <v>4.18</v>
      </c>
      <c r="H1182" s="519">
        <v>4.6399999999999997</v>
      </c>
    </row>
    <row r="1183" spans="1:8" x14ac:dyDescent="0.25">
      <c r="A1183" s="516" t="s">
        <v>39</v>
      </c>
      <c r="B1183" s="517" t="s">
        <v>1063</v>
      </c>
      <c r="C1183" s="517" t="s">
        <v>1152</v>
      </c>
      <c r="D1183" s="518">
        <v>4.6900000000000004</v>
      </c>
      <c r="E1183" s="518">
        <v>5.63</v>
      </c>
      <c r="F1183" s="518">
        <v>5.93</v>
      </c>
      <c r="G1183" s="518">
        <v>5.71</v>
      </c>
      <c r="H1183" s="519">
        <v>5.42</v>
      </c>
    </row>
    <row r="1184" spans="1:8" x14ac:dyDescent="0.25">
      <c r="A1184" s="516" t="s">
        <v>39</v>
      </c>
      <c r="B1184" s="517" t="s">
        <v>1059</v>
      </c>
      <c r="C1184" s="517" t="s">
        <v>1153</v>
      </c>
      <c r="D1184" s="518">
        <v>4.08</v>
      </c>
      <c r="E1184" s="518">
        <v>4.95</v>
      </c>
      <c r="F1184" s="518">
        <v>4.66</v>
      </c>
      <c r="G1184" s="518">
        <v>4.75</v>
      </c>
      <c r="H1184" s="519">
        <v>4.26</v>
      </c>
    </row>
    <row r="1185" spans="1:8" x14ac:dyDescent="0.25">
      <c r="A1185" s="516" t="s">
        <v>39</v>
      </c>
      <c r="B1185" s="517" t="s">
        <v>1059</v>
      </c>
      <c r="C1185" s="517" t="s">
        <v>1154</v>
      </c>
      <c r="D1185" s="518">
        <v>4.09</v>
      </c>
      <c r="E1185" s="518">
        <v>6.16</v>
      </c>
      <c r="F1185" s="518">
        <v>5</v>
      </c>
      <c r="G1185" s="518">
        <v>5.74</v>
      </c>
      <c r="H1185" s="519">
        <v>5.0999999999999996</v>
      </c>
    </row>
    <row r="1186" spans="1:8" x14ac:dyDescent="0.25">
      <c r="A1186" s="516" t="s">
        <v>39</v>
      </c>
      <c r="B1186" s="517" t="s">
        <v>1053</v>
      </c>
      <c r="C1186" s="517" t="s">
        <v>1155</v>
      </c>
      <c r="D1186" s="518">
        <v>5.03</v>
      </c>
      <c r="E1186" s="518">
        <v>5.82</v>
      </c>
      <c r="F1186" s="518">
        <v>6.16</v>
      </c>
      <c r="G1186" s="518">
        <v>5.74</v>
      </c>
      <c r="H1186" s="519">
        <v>5.67</v>
      </c>
    </row>
    <row r="1187" spans="1:8" x14ac:dyDescent="0.25">
      <c r="A1187" s="516" t="s">
        <v>39</v>
      </c>
      <c r="B1187" s="517" t="s">
        <v>1075</v>
      </c>
      <c r="C1187" s="517" t="s">
        <v>1156</v>
      </c>
      <c r="D1187" s="518">
        <v>3.37</v>
      </c>
      <c r="E1187" s="518">
        <v>4.93</v>
      </c>
      <c r="F1187" s="518">
        <v>4.8</v>
      </c>
      <c r="G1187" s="518">
        <v>5.08</v>
      </c>
      <c r="H1187" s="519">
        <v>4.24</v>
      </c>
    </row>
    <row r="1188" spans="1:8" x14ac:dyDescent="0.25">
      <c r="A1188" s="516" t="s">
        <v>39</v>
      </c>
      <c r="B1188" s="517" t="s">
        <v>39</v>
      </c>
      <c r="C1188" s="517" t="s">
        <v>2584</v>
      </c>
      <c r="D1188" s="518">
        <v>4.1500000000000004</v>
      </c>
      <c r="E1188" s="518">
        <v>5.26</v>
      </c>
      <c r="F1188" s="518">
        <v>5.04</v>
      </c>
      <c r="G1188" s="518">
        <v>4.84</v>
      </c>
      <c r="H1188" s="519">
        <v>4.55</v>
      </c>
    </row>
    <row r="1189" spans="1:8" x14ac:dyDescent="0.25">
      <c r="A1189" s="516" t="s">
        <v>39</v>
      </c>
      <c r="B1189" s="517" t="s">
        <v>39</v>
      </c>
      <c r="C1189" s="517" t="s">
        <v>1158</v>
      </c>
      <c r="D1189" s="518">
        <v>3.44</v>
      </c>
      <c r="E1189" s="518">
        <v>6.6</v>
      </c>
      <c r="F1189" s="518">
        <v>4.72</v>
      </c>
      <c r="G1189" s="518">
        <v>5.93</v>
      </c>
      <c r="H1189" s="519">
        <v>5.22</v>
      </c>
    </row>
    <row r="1190" spans="1:8" x14ac:dyDescent="0.25">
      <c r="A1190" s="516" t="s">
        <v>39</v>
      </c>
      <c r="B1190" s="517" t="s">
        <v>39</v>
      </c>
      <c r="C1190" s="517" t="s">
        <v>2585</v>
      </c>
      <c r="D1190" s="518">
        <v>4.05</v>
      </c>
      <c r="E1190" s="518">
        <v>5.25</v>
      </c>
      <c r="F1190" s="518">
        <v>4.82</v>
      </c>
      <c r="G1190" s="518">
        <v>4.4000000000000004</v>
      </c>
      <c r="H1190" s="519">
        <v>4.25</v>
      </c>
    </row>
    <row r="1191" spans="1:8" x14ac:dyDescent="0.25">
      <c r="A1191" s="516" t="s">
        <v>39</v>
      </c>
      <c r="B1191" s="517" t="s">
        <v>39</v>
      </c>
      <c r="C1191" s="517" t="s">
        <v>1160</v>
      </c>
      <c r="D1191" s="518">
        <v>3.57</v>
      </c>
      <c r="E1191" s="518">
        <v>4.67</v>
      </c>
      <c r="F1191" s="518">
        <v>4.28</v>
      </c>
      <c r="G1191" s="518">
        <v>4.71</v>
      </c>
      <c r="H1191" s="519">
        <v>3.9</v>
      </c>
    </row>
    <row r="1192" spans="1:8" x14ac:dyDescent="0.25">
      <c r="A1192" s="516" t="s">
        <v>39</v>
      </c>
      <c r="B1192" s="517" t="s">
        <v>1094</v>
      </c>
      <c r="C1192" s="517" t="s">
        <v>1161</v>
      </c>
      <c r="D1192" s="518">
        <v>5.36</v>
      </c>
      <c r="E1192" s="518">
        <v>5.9</v>
      </c>
      <c r="F1192" s="518">
        <v>5.73</v>
      </c>
      <c r="G1192" s="518">
        <v>5.78</v>
      </c>
      <c r="H1192" s="519">
        <v>5.76</v>
      </c>
    </row>
    <row r="1193" spans="1:8" x14ac:dyDescent="0.25">
      <c r="A1193" s="516" t="s">
        <v>990</v>
      </c>
      <c r="B1193" s="517" t="s">
        <v>991</v>
      </c>
      <c r="C1193" s="517" t="s">
        <v>992</v>
      </c>
      <c r="D1193" s="518">
        <v>6.3</v>
      </c>
      <c r="E1193" s="518">
        <v>5.92</v>
      </c>
      <c r="F1193" s="518">
        <v>6.19</v>
      </c>
      <c r="G1193" s="518">
        <v>5.8</v>
      </c>
      <c r="H1193" s="519">
        <v>6.12</v>
      </c>
    </row>
    <row r="1194" spans="1:8" x14ac:dyDescent="0.25">
      <c r="A1194" s="516" t="s">
        <v>990</v>
      </c>
      <c r="B1194" s="517" t="s">
        <v>993</v>
      </c>
      <c r="C1194" s="517" t="s">
        <v>2586</v>
      </c>
      <c r="D1194" s="518">
        <v>5.36</v>
      </c>
      <c r="E1194" s="518">
        <v>5.82</v>
      </c>
      <c r="F1194" s="518">
        <v>5.54</v>
      </c>
      <c r="G1194" s="518">
        <v>5.01</v>
      </c>
      <c r="H1194" s="519">
        <v>5.32</v>
      </c>
    </row>
    <row r="1195" spans="1:8" x14ac:dyDescent="0.25">
      <c r="A1195" s="516" t="s">
        <v>990</v>
      </c>
      <c r="B1195" s="517" t="s">
        <v>504</v>
      </c>
      <c r="C1195" s="517" t="s">
        <v>995</v>
      </c>
      <c r="D1195" s="518">
        <v>7.78</v>
      </c>
      <c r="E1195" s="518">
        <v>7</v>
      </c>
      <c r="F1195" s="518">
        <v>7.01</v>
      </c>
      <c r="G1195" s="518">
        <v>7.11</v>
      </c>
      <c r="H1195" s="519">
        <v>7.47</v>
      </c>
    </row>
    <row r="1196" spans="1:8" x14ac:dyDescent="0.25">
      <c r="A1196" s="516" t="s">
        <v>990</v>
      </c>
      <c r="B1196" s="517" t="s">
        <v>996</v>
      </c>
      <c r="C1196" s="517" t="s">
        <v>997</v>
      </c>
      <c r="D1196" s="518">
        <v>6.98</v>
      </c>
      <c r="E1196" s="518">
        <v>5.34</v>
      </c>
      <c r="F1196" s="518">
        <v>6.63</v>
      </c>
      <c r="G1196" s="518">
        <v>7.28</v>
      </c>
      <c r="H1196" s="519">
        <v>6.84</v>
      </c>
    </row>
    <row r="1197" spans="1:8" x14ac:dyDescent="0.25">
      <c r="A1197" s="516" t="s">
        <v>990</v>
      </c>
      <c r="B1197" s="517" t="s">
        <v>998</v>
      </c>
      <c r="C1197" s="517" t="s">
        <v>999</v>
      </c>
      <c r="D1197" s="518">
        <v>5.01</v>
      </c>
      <c r="E1197" s="518">
        <v>5.92</v>
      </c>
      <c r="F1197" s="518">
        <v>5.57</v>
      </c>
      <c r="G1197" s="518">
        <v>5.38</v>
      </c>
      <c r="H1197" s="519">
        <v>5.31</v>
      </c>
    </row>
    <row r="1198" spans="1:8" x14ac:dyDescent="0.25">
      <c r="A1198" s="516" t="s">
        <v>990</v>
      </c>
      <c r="B1198" s="517" t="s">
        <v>2587</v>
      </c>
      <c r="C1198" s="517" t="s">
        <v>2588</v>
      </c>
      <c r="D1198" s="518">
        <v>4.08</v>
      </c>
      <c r="E1198" s="518">
        <v>6.6</v>
      </c>
      <c r="F1198" s="518">
        <v>5.32</v>
      </c>
      <c r="G1198" s="518">
        <v>5.85</v>
      </c>
      <c r="H1198" s="519">
        <v>5.44</v>
      </c>
    </row>
    <row r="1199" spans="1:8" x14ac:dyDescent="0.25">
      <c r="A1199" s="516" t="s">
        <v>990</v>
      </c>
      <c r="B1199" s="517" t="s">
        <v>1000</v>
      </c>
      <c r="C1199" s="517" t="s">
        <v>1001</v>
      </c>
      <c r="D1199" s="518">
        <v>6.23</v>
      </c>
      <c r="E1199" s="518">
        <v>6.21</v>
      </c>
      <c r="F1199" s="518">
        <v>5.83</v>
      </c>
      <c r="G1199" s="518">
        <v>5.78</v>
      </c>
      <c r="H1199" s="519">
        <v>6.16</v>
      </c>
    </row>
    <row r="1200" spans="1:8" x14ac:dyDescent="0.25">
      <c r="A1200" s="516" t="s">
        <v>990</v>
      </c>
      <c r="B1200" s="517" t="s">
        <v>1002</v>
      </c>
      <c r="C1200" s="517" t="s">
        <v>1003</v>
      </c>
      <c r="D1200" s="518">
        <v>7.94</v>
      </c>
      <c r="E1200" s="518">
        <v>8.31</v>
      </c>
      <c r="F1200" s="518">
        <v>7.88</v>
      </c>
      <c r="G1200" s="518">
        <v>7.57</v>
      </c>
      <c r="H1200" s="519">
        <v>8.0500000000000007</v>
      </c>
    </row>
    <row r="1201" spans="1:8" x14ac:dyDescent="0.25">
      <c r="A1201" s="516" t="s">
        <v>990</v>
      </c>
      <c r="B1201" s="517" t="s">
        <v>1004</v>
      </c>
      <c r="C1201" s="517" t="s">
        <v>1005</v>
      </c>
      <c r="D1201" s="518">
        <v>4.97</v>
      </c>
      <c r="E1201" s="518">
        <v>7.02</v>
      </c>
      <c r="F1201" s="518">
        <v>5.37</v>
      </c>
      <c r="G1201" s="518">
        <v>5.48</v>
      </c>
      <c r="H1201" s="519">
        <v>5.73</v>
      </c>
    </row>
    <row r="1202" spans="1:8" x14ac:dyDescent="0.25">
      <c r="A1202" s="516" t="s">
        <v>990</v>
      </c>
      <c r="B1202" s="517" t="s">
        <v>1006</v>
      </c>
      <c r="C1202" s="517" t="s">
        <v>1007</v>
      </c>
      <c r="D1202" s="518">
        <v>6.49</v>
      </c>
      <c r="E1202" s="518">
        <v>6.35</v>
      </c>
      <c r="F1202" s="518">
        <v>6.97</v>
      </c>
      <c r="G1202" s="518">
        <v>6.22</v>
      </c>
      <c r="H1202" s="519">
        <v>6.62</v>
      </c>
    </row>
    <row r="1203" spans="1:8" x14ac:dyDescent="0.25">
      <c r="A1203" s="516" t="s">
        <v>990</v>
      </c>
      <c r="B1203" s="517" t="s">
        <v>2589</v>
      </c>
      <c r="C1203" s="517" t="s">
        <v>2590</v>
      </c>
      <c r="D1203" s="518">
        <v>5.0999999999999996</v>
      </c>
      <c r="E1203" s="518">
        <v>5.69</v>
      </c>
      <c r="F1203" s="518">
        <v>6.56</v>
      </c>
      <c r="G1203" s="518">
        <v>5.78</v>
      </c>
      <c r="H1203" s="519">
        <v>5.79</v>
      </c>
    </row>
    <row r="1204" spans="1:8" x14ac:dyDescent="0.25">
      <c r="A1204" s="516" t="s">
        <v>990</v>
      </c>
      <c r="B1204" s="517" t="s">
        <v>113</v>
      </c>
      <c r="C1204" s="517" t="s">
        <v>1008</v>
      </c>
      <c r="D1204" s="518">
        <v>5.96</v>
      </c>
      <c r="E1204" s="518">
        <v>7.48</v>
      </c>
      <c r="F1204" s="518">
        <v>6.06</v>
      </c>
      <c r="G1204" s="518">
        <v>6.18</v>
      </c>
      <c r="H1204" s="519">
        <v>6.58</v>
      </c>
    </row>
    <row r="1205" spans="1:8" x14ac:dyDescent="0.25">
      <c r="A1205" s="516" t="s">
        <v>990</v>
      </c>
      <c r="B1205" s="517" t="s">
        <v>1009</v>
      </c>
      <c r="C1205" s="517" t="s">
        <v>2591</v>
      </c>
      <c r="D1205" s="518">
        <v>4.3</v>
      </c>
      <c r="E1205" s="518">
        <v>5.85</v>
      </c>
      <c r="F1205" s="518">
        <v>4.83</v>
      </c>
      <c r="G1205" s="518">
        <v>4.83</v>
      </c>
      <c r="H1205" s="519">
        <v>4.74</v>
      </c>
    </row>
    <row r="1206" spans="1:8" x14ac:dyDescent="0.25">
      <c r="A1206" s="516" t="s">
        <v>990</v>
      </c>
      <c r="B1206" s="517" t="s">
        <v>536</v>
      </c>
      <c r="C1206" s="517" t="s">
        <v>1011</v>
      </c>
      <c r="D1206" s="518">
        <v>5.33</v>
      </c>
      <c r="E1206" s="518">
        <v>7.14</v>
      </c>
      <c r="F1206" s="518">
        <v>6.45</v>
      </c>
      <c r="G1206" s="518">
        <v>5.87</v>
      </c>
      <c r="H1206" s="519">
        <v>6.37</v>
      </c>
    </row>
    <row r="1207" spans="1:8" x14ac:dyDescent="0.25">
      <c r="A1207" s="516" t="s">
        <v>990</v>
      </c>
      <c r="B1207" s="517" t="s">
        <v>1012</v>
      </c>
      <c r="C1207" s="517" t="s">
        <v>1013</v>
      </c>
      <c r="D1207" s="518">
        <v>5.39</v>
      </c>
      <c r="E1207" s="518">
        <v>6.15</v>
      </c>
      <c r="F1207" s="518">
        <v>6.31</v>
      </c>
      <c r="G1207" s="518">
        <v>5.47</v>
      </c>
      <c r="H1207" s="519">
        <v>5.84</v>
      </c>
    </row>
    <row r="1208" spans="1:8" x14ac:dyDescent="0.25">
      <c r="A1208" s="516" t="s">
        <v>990</v>
      </c>
      <c r="B1208" s="517" t="s">
        <v>1014</v>
      </c>
      <c r="C1208" s="517" t="s">
        <v>1987</v>
      </c>
      <c r="D1208" s="518">
        <v>5.54</v>
      </c>
      <c r="E1208" s="518">
        <v>5.82</v>
      </c>
      <c r="F1208" s="518">
        <v>6.07</v>
      </c>
      <c r="G1208" s="518">
        <v>5.79</v>
      </c>
      <c r="H1208" s="519">
        <v>5.86</v>
      </c>
    </row>
    <row r="1209" spans="1:8" x14ac:dyDescent="0.25">
      <c r="A1209" s="516" t="s">
        <v>990</v>
      </c>
      <c r="B1209" s="517" t="s">
        <v>1016</v>
      </c>
      <c r="C1209" s="517" t="s">
        <v>1017</v>
      </c>
      <c r="D1209" s="518">
        <v>7.73</v>
      </c>
      <c r="E1209" s="518">
        <v>6.17</v>
      </c>
      <c r="F1209" s="518">
        <v>7.52</v>
      </c>
      <c r="G1209" s="518">
        <v>5.87</v>
      </c>
      <c r="H1209" s="519">
        <v>7.25</v>
      </c>
    </row>
    <row r="1210" spans="1:8" x14ac:dyDescent="0.25">
      <c r="A1210" s="516" t="s">
        <v>990</v>
      </c>
      <c r="B1210" s="517" t="s">
        <v>1018</v>
      </c>
      <c r="C1210" s="517" t="s">
        <v>1019</v>
      </c>
      <c r="D1210" s="518">
        <v>3.94</v>
      </c>
      <c r="E1210" s="518">
        <v>5.0999999999999996</v>
      </c>
      <c r="F1210" s="518">
        <v>4.71</v>
      </c>
      <c r="G1210" s="518">
        <v>4.2699999999999996</v>
      </c>
      <c r="H1210" s="519">
        <v>4.1399999999999997</v>
      </c>
    </row>
    <row r="1211" spans="1:8" x14ac:dyDescent="0.25">
      <c r="A1211" s="516" t="s">
        <v>990</v>
      </c>
      <c r="B1211" s="517" t="s">
        <v>1020</v>
      </c>
      <c r="C1211" s="517" t="s">
        <v>1021</v>
      </c>
      <c r="D1211" s="518">
        <v>5.01</v>
      </c>
      <c r="E1211" s="518">
        <v>6.49</v>
      </c>
      <c r="F1211" s="518">
        <v>5.76</v>
      </c>
      <c r="G1211" s="518">
        <v>5.59</v>
      </c>
      <c r="H1211" s="519">
        <v>5.65</v>
      </c>
    </row>
    <row r="1212" spans="1:8" x14ac:dyDescent="0.25">
      <c r="A1212" s="516" t="s">
        <v>990</v>
      </c>
      <c r="B1212" s="517" t="s">
        <v>1022</v>
      </c>
      <c r="C1212" s="517" t="s">
        <v>1023</v>
      </c>
      <c r="D1212" s="518">
        <v>4.8899999999999997</v>
      </c>
      <c r="E1212" s="518">
        <v>5.19</v>
      </c>
      <c r="F1212" s="518">
        <v>4.66</v>
      </c>
      <c r="G1212" s="518">
        <v>5</v>
      </c>
      <c r="H1212" s="519">
        <v>4.66</v>
      </c>
    </row>
    <row r="1213" spans="1:8" x14ac:dyDescent="0.25">
      <c r="A1213" s="516" t="s">
        <v>990</v>
      </c>
      <c r="B1213" s="517" t="s">
        <v>1024</v>
      </c>
      <c r="C1213" s="517" t="s">
        <v>1025</v>
      </c>
      <c r="D1213" s="518">
        <v>6.71</v>
      </c>
      <c r="E1213" s="518">
        <v>7.08</v>
      </c>
      <c r="F1213" s="518">
        <v>6.88</v>
      </c>
      <c r="G1213" s="518">
        <v>6.6</v>
      </c>
      <c r="H1213" s="519">
        <v>6.94</v>
      </c>
    </row>
    <row r="1214" spans="1:8" x14ac:dyDescent="0.25">
      <c r="A1214" s="516" t="s">
        <v>990</v>
      </c>
      <c r="B1214" s="517" t="s">
        <v>1026</v>
      </c>
      <c r="C1214" s="517" t="s">
        <v>1027</v>
      </c>
      <c r="D1214" s="518">
        <v>6.94</v>
      </c>
      <c r="E1214" s="518">
        <v>7.35</v>
      </c>
      <c r="F1214" s="518">
        <v>6.19</v>
      </c>
      <c r="G1214" s="518">
        <v>6.66</v>
      </c>
      <c r="H1214" s="519">
        <v>6.98</v>
      </c>
    </row>
    <row r="1215" spans="1:8" x14ac:dyDescent="0.25">
      <c r="A1215" s="516" t="s">
        <v>990</v>
      </c>
      <c r="B1215" s="517" t="s">
        <v>1028</v>
      </c>
      <c r="C1215" s="517" t="s">
        <v>1029</v>
      </c>
      <c r="D1215" s="518">
        <v>5.81</v>
      </c>
      <c r="E1215" s="518">
        <v>6.36</v>
      </c>
      <c r="F1215" s="518">
        <v>5.54</v>
      </c>
      <c r="G1215" s="518">
        <v>5.99</v>
      </c>
      <c r="H1215" s="519">
        <v>5.87</v>
      </c>
    </row>
    <row r="1216" spans="1:8" x14ac:dyDescent="0.25">
      <c r="A1216" s="516" t="s">
        <v>990</v>
      </c>
      <c r="B1216" s="517" t="s">
        <v>1012</v>
      </c>
      <c r="C1216" s="517" t="s">
        <v>1030</v>
      </c>
      <c r="D1216" s="518">
        <v>5.1100000000000003</v>
      </c>
      <c r="E1216" s="518">
        <v>5.97</v>
      </c>
      <c r="F1216" s="518">
        <v>6.03</v>
      </c>
      <c r="G1216" s="518">
        <v>5.83</v>
      </c>
      <c r="H1216" s="519">
        <v>5.57</v>
      </c>
    </row>
    <row r="1217" spans="1:8" x14ac:dyDescent="0.25">
      <c r="A1217" s="516" t="s">
        <v>990</v>
      </c>
      <c r="B1217" s="517" t="s">
        <v>1012</v>
      </c>
      <c r="C1217" s="517" t="s">
        <v>2592</v>
      </c>
      <c r="D1217" s="518">
        <v>6.3</v>
      </c>
      <c r="E1217" s="518">
        <v>7.3</v>
      </c>
      <c r="F1217" s="518">
        <v>7.19</v>
      </c>
      <c r="G1217" s="518">
        <v>7.02</v>
      </c>
      <c r="H1217" s="519">
        <v>7.33</v>
      </c>
    </row>
    <row r="1218" spans="1:8" x14ac:dyDescent="0.25">
      <c r="A1218" s="516" t="s">
        <v>990</v>
      </c>
      <c r="B1218" s="517" t="s">
        <v>1024</v>
      </c>
      <c r="C1218" s="517" t="s">
        <v>1989</v>
      </c>
      <c r="D1218" s="518">
        <v>5.53</v>
      </c>
      <c r="E1218" s="518">
        <v>6.49</v>
      </c>
      <c r="F1218" s="518">
        <v>6.84</v>
      </c>
      <c r="G1218" s="518">
        <v>7.47</v>
      </c>
      <c r="H1218" s="519">
        <v>6.44</v>
      </c>
    </row>
    <row r="1219" spans="1:8" x14ac:dyDescent="0.25">
      <c r="A1219" s="516" t="s">
        <v>990</v>
      </c>
      <c r="B1219" s="517" t="s">
        <v>998</v>
      </c>
      <c r="C1219" s="517" t="s">
        <v>1032</v>
      </c>
      <c r="D1219" s="518">
        <v>4.16</v>
      </c>
      <c r="E1219" s="518">
        <v>5.4</v>
      </c>
      <c r="F1219" s="518">
        <v>4.43</v>
      </c>
      <c r="G1219" s="518">
        <v>5.19</v>
      </c>
      <c r="H1219" s="519">
        <v>4.5199999999999996</v>
      </c>
    </row>
    <row r="1220" spans="1:8" x14ac:dyDescent="0.25">
      <c r="A1220" s="516" t="s">
        <v>990</v>
      </c>
      <c r="B1220" s="517" t="s">
        <v>113</v>
      </c>
      <c r="C1220" s="517" t="s">
        <v>1033</v>
      </c>
      <c r="D1220" s="518">
        <v>5.48</v>
      </c>
      <c r="E1220" s="518">
        <v>6.68</v>
      </c>
      <c r="F1220" s="518">
        <v>6.29</v>
      </c>
      <c r="G1220" s="518">
        <v>5.86</v>
      </c>
      <c r="H1220" s="519">
        <v>6.15</v>
      </c>
    </row>
    <row r="1221" spans="1:8" x14ac:dyDescent="0.25">
      <c r="A1221" s="516" t="s">
        <v>990</v>
      </c>
      <c r="B1221" s="517" t="s">
        <v>1014</v>
      </c>
      <c r="C1221" s="517" t="s">
        <v>1034</v>
      </c>
      <c r="D1221" s="518">
        <v>5.07</v>
      </c>
      <c r="E1221" s="518">
        <v>5.85</v>
      </c>
      <c r="F1221" s="518">
        <v>5.95</v>
      </c>
      <c r="G1221" s="518">
        <v>5.51</v>
      </c>
      <c r="H1221" s="519">
        <v>5.5</v>
      </c>
    </row>
    <row r="1222" spans="1:8" x14ac:dyDescent="0.25">
      <c r="A1222" s="516" t="s">
        <v>990</v>
      </c>
      <c r="B1222" s="517" t="s">
        <v>1024</v>
      </c>
      <c r="C1222" s="517" t="s">
        <v>2593</v>
      </c>
      <c r="D1222" s="518">
        <v>5.52</v>
      </c>
      <c r="E1222" s="518">
        <v>5.72</v>
      </c>
      <c r="F1222" s="518">
        <v>6.14</v>
      </c>
      <c r="G1222" s="518">
        <v>6.45</v>
      </c>
      <c r="H1222" s="519">
        <v>6.06</v>
      </c>
    </row>
    <row r="1223" spans="1:8" x14ac:dyDescent="0.25">
      <c r="A1223" s="516" t="s">
        <v>990</v>
      </c>
      <c r="B1223" s="517" t="s">
        <v>1020</v>
      </c>
      <c r="C1223" s="517" t="s">
        <v>1038</v>
      </c>
      <c r="D1223" s="518">
        <v>3.62</v>
      </c>
      <c r="E1223" s="518">
        <v>5.55</v>
      </c>
      <c r="F1223" s="518">
        <v>4.54</v>
      </c>
      <c r="G1223" s="518">
        <v>5.0199999999999996</v>
      </c>
      <c r="H1223" s="519">
        <v>4.34</v>
      </c>
    </row>
    <row r="1224" spans="1:8" x14ac:dyDescent="0.25">
      <c r="A1224" s="516" t="s">
        <v>990</v>
      </c>
      <c r="B1224" s="517" t="s">
        <v>1024</v>
      </c>
      <c r="C1224" s="517" t="s">
        <v>1994</v>
      </c>
      <c r="D1224" s="518">
        <v>5.22</v>
      </c>
      <c r="E1224" s="518">
        <v>5.72</v>
      </c>
      <c r="F1224" s="518">
        <v>5.42</v>
      </c>
      <c r="G1224" s="518">
        <v>5.98</v>
      </c>
      <c r="H1224" s="519">
        <v>5.44</v>
      </c>
    </row>
    <row r="1225" spans="1:8" x14ac:dyDescent="0.25">
      <c r="A1225" s="516" t="s">
        <v>990</v>
      </c>
      <c r="B1225" s="517" t="s">
        <v>113</v>
      </c>
      <c r="C1225" s="517" t="s">
        <v>2594</v>
      </c>
      <c r="D1225" s="518">
        <v>4.7699999999999996</v>
      </c>
      <c r="E1225" s="518">
        <v>7.36</v>
      </c>
      <c r="F1225" s="518">
        <v>7.12</v>
      </c>
      <c r="G1225" s="518">
        <v>6.04</v>
      </c>
      <c r="H1225" s="519">
        <v>6.45</v>
      </c>
    </row>
    <row r="1226" spans="1:8" x14ac:dyDescent="0.25">
      <c r="A1226" s="516" t="s">
        <v>990</v>
      </c>
      <c r="B1226" s="517" t="s">
        <v>996</v>
      </c>
      <c r="C1226" s="517" t="s">
        <v>1043</v>
      </c>
      <c r="D1226" s="518">
        <v>6.28</v>
      </c>
      <c r="E1226" s="518">
        <v>4.97</v>
      </c>
      <c r="F1226" s="518">
        <v>5.98</v>
      </c>
      <c r="G1226" s="518">
        <v>5.88</v>
      </c>
      <c r="H1226" s="519">
        <v>5.85</v>
      </c>
    </row>
    <row r="1227" spans="1:8" x14ac:dyDescent="0.25">
      <c r="A1227" s="516" t="s">
        <v>990</v>
      </c>
      <c r="B1227" s="517" t="s">
        <v>998</v>
      </c>
      <c r="C1227" s="517" t="s">
        <v>1036</v>
      </c>
      <c r="D1227" s="518">
        <v>3.89</v>
      </c>
      <c r="E1227" s="518">
        <v>5.47</v>
      </c>
      <c r="F1227" s="518">
        <v>4.7699999999999996</v>
      </c>
      <c r="G1227" s="518">
        <v>5.2</v>
      </c>
      <c r="H1227" s="519">
        <v>4.58</v>
      </c>
    </row>
    <row r="1228" spans="1:8" x14ac:dyDescent="0.25">
      <c r="A1228" s="516" t="s">
        <v>990</v>
      </c>
      <c r="B1228" s="517" t="s">
        <v>1022</v>
      </c>
      <c r="C1228" s="517" t="s">
        <v>1044</v>
      </c>
      <c r="D1228" s="518">
        <v>3.63</v>
      </c>
      <c r="E1228" s="518">
        <v>4.84</v>
      </c>
      <c r="F1228" s="518">
        <v>4.07</v>
      </c>
      <c r="G1228" s="518">
        <v>3.87</v>
      </c>
      <c r="H1228" s="519">
        <v>3.48</v>
      </c>
    </row>
    <row r="1229" spans="1:8" x14ac:dyDescent="0.25">
      <c r="A1229" s="516" t="s">
        <v>990</v>
      </c>
      <c r="B1229" s="517" t="s">
        <v>1024</v>
      </c>
      <c r="C1229" s="517" t="s">
        <v>1996</v>
      </c>
      <c r="D1229" s="518">
        <v>4.3099999999999996</v>
      </c>
      <c r="E1229" s="518">
        <v>5.95</v>
      </c>
      <c r="F1229" s="518">
        <v>5.59</v>
      </c>
      <c r="G1229" s="518">
        <v>5.94</v>
      </c>
      <c r="H1229" s="519">
        <v>5.49</v>
      </c>
    </row>
    <row r="1230" spans="1:8" x14ac:dyDescent="0.25">
      <c r="A1230" s="516" t="s">
        <v>990</v>
      </c>
      <c r="B1230" s="517" t="s">
        <v>113</v>
      </c>
      <c r="C1230" s="517" t="s">
        <v>1047</v>
      </c>
      <c r="D1230" s="518">
        <v>4.03</v>
      </c>
      <c r="E1230" s="518">
        <v>5.48</v>
      </c>
      <c r="F1230" s="518">
        <v>4.49</v>
      </c>
      <c r="G1230" s="518">
        <v>4.74</v>
      </c>
      <c r="H1230" s="519">
        <v>4.33</v>
      </c>
    </row>
    <row r="1231" spans="1:8" x14ac:dyDescent="0.25">
      <c r="A1231" s="516" t="s">
        <v>990</v>
      </c>
      <c r="B1231" s="517" t="s">
        <v>1012</v>
      </c>
      <c r="C1231" s="517" t="s">
        <v>1048</v>
      </c>
      <c r="D1231" s="518">
        <v>4.0599999999999996</v>
      </c>
      <c r="E1231" s="518">
        <v>5.47</v>
      </c>
      <c r="F1231" s="518">
        <v>5.18</v>
      </c>
      <c r="G1231" s="518">
        <v>4.7</v>
      </c>
      <c r="H1231" s="519">
        <v>4.54</v>
      </c>
    </row>
    <row r="1232" spans="1:8" x14ac:dyDescent="0.25">
      <c r="A1232" s="516" t="s">
        <v>990</v>
      </c>
      <c r="B1232" s="517" t="s">
        <v>504</v>
      </c>
      <c r="C1232" s="517" t="s">
        <v>2595</v>
      </c>
      <c r="D1232" s="518">
        <v>5.36</v>
      </c>
      <c r="E1232" s="518">
        <v>5.5</v>
      </c>
      <c r="F1232" s="518">
        <v>5.16</v>
      </c>
      <c r="G1232" s="518">
        <v>4.79</v>
      </c>
      <c r="H1232" s="519">
        <v>5.01</v>
      </c>
    </row>
    <row r="1233" spans="1:8" x14ac:dyDescent="0.25">
      <c r="A1233" s="516" t="s">
        <v>990</v>
      </c>
      <c r="B1233" s="517" t="s">
        <v>1016</v>
      </c>
      <c r="C1233" s="517" t="s">
        <v>2596</v>
      </c>
      <c r="D1233" s="518">
        <v>6.44</v>
      </c>
      <c r="E1233" s="518">
        <v>5.74</v>
      </c>
      <c r="F1233" s="518">
        <v>6.76</v>
      </c>
      <c r="G1233" s="518">
        <v>4.8600000000000003</v>
      </c>
      <c r="H1233" s="519">
        <v>5.94</v>
      </c>
    </row>
    <row r="1234" spans="1:8" x14ac:dyDescent="0.25">
      <c r="A1234" s="516" t="s">
        <v>990</v>
      </c>
      <c r="B1234" s="517" t="s">
        <v>1006</v>
      </c>
      <c r="C1234" s="517" t="s">
        <v>2597</v>
      </c>
      <c r="D1234" s="518">
        <v>3.54</v>
      </c>
      <c r="E1234" s="518">
        <v>4.53</v>
      </c>
      <c r="F1234" s="518">
        <v>3.96</v>
      </c>
      <c r="G1234" s="518">
        <v>4</v>
      </c>
      <c r="H1234" s="519">
        <v>3.64</v>
      </c>
    </row>
    <row r="1235" spans="1:8" x14ac:dyDescent="0.25">
      <c r="A1235" s="516" t="s">
        <v>990</v>
      </c>
      <c r="B1235" s="517" t="s">
        <v>993</v>
      </c>
      <c r="C1235" s="517" t="s">
        <v>2598</v>
      </c>
      <c r="D1235" s="518">
        <v>3.98</v>
      </c>
      <c r="E1235" s="518">
        <v>6.21</v>
      </c>
      <c r="F1235" s="518">
        <v>5.39</v>
      </c>
      <c r="G1235" s="518">
        <v>5.15</v>
      </c>
      <c r="H1235" s="519">
        <v>5.0999999999999996</v>
      </c>
    </row>
    <row r="1236" spans="1:8" x14ac:dyDescent="0.25">
      <c r="A1236" s="516" t="s">
        <v>42</v>
      </c>
      <c r="B1236" s="517" t="s">
        <v>962</v>
      </c>
      <c r="C1236" s="517" t="s">
        <v>1973</v>
      </c>
      <c r="D1236" s="518">
        <v>4.8600000000000003</v>
      </c>
      <c r="E1236" s="518">
        <v>4.75</v>
      </c>
      <c r="F1236" s="518">
        <v>6</v>
      </c>
      <c r="G1236" s="518">
        <v>6.3</v>
      </c>
      <c r="H1236" s="519">
        <v>5.33</v>
      </c>
    </row>
    <row r="1237" spans="1:8" x14ac:dyDescent="0.25">
      <c r="A1237" s="516" t="s">
        <v>42</v>
      </c>
      <c r="B1237" s="517" t="s">
        <v>928</v>
      </c>
      <c r="C1237" s="517" t="s">
        <v>929</v>
      </c>
      <c r="D1237" s="518">
        <v>7.7</v>
      </c>
      <c r="E1237" s="518">
        <v>7.06</v>
      </c>
      <c r="F1237" s="518">
        <v>6.63</v>
      </c>
      <c r="G1237" s="518">
        <v>6.87</v>
      </c>
      <c r="H1237" s="519">
        <v>7.33</v>
      </c>
    </row>
    <row r="1238" spans="1:8" x14ac:dyDescent="0.25">
      <c r="A1238" s="516" t="s">
        <v>42</v>
      </c>
      <c r="B1238" s="517" t="s">
        <v>930</v>
      </c>
      <c r="C1238" s="517" t="s">
        <v>931</v>
      </c>
      <c r="D1238" s="518">
        <v>8.06</v>
      </c>
      <c r="E1238" s="518">
        <v>8.5</v>
      </c>
      <c r="F1238" s="518">
        <v>8.25</v>
      </c>
      <c r="G1238" s="518">
        <v>7.71</v>
      </c>
      <c r="H1238" s="519">
        <v>8.1999999999999993</v>
      </c>
    </row>
    <row r="1239" spans="1:8" x14ac:dyDescent="0.25">
      <c r="A1239" s="516" t="s">
        <v>42</v>
      </c>
      <c r="B1239" s="517" t="s">
        <v>68</v>
      </c>
      <c r="C1239" s="517" t="s">
        <v>932</v>
      </c>
      <c r="D1239" s="518">
        <v>4.13</v>
      </c>
      <c r="E1239" s="518">
        <v>5.58</v>
      </c>
      <c r="F1239" s="518">
        <v>6.32</v>
      </c>
      <c r="G1239" s="518">
        <v>4.68</v>
      </c>
      <c r="H1239" s="519">
        <v>4.93</v>
      </c>
    </row>
    <row r="1240" spans="1:8" x14ac:dyDescent="0.25">
      <c r="A1240" s="516" t="s">
        <v>42</v>
      </c>
      <c r="B1240" s="517" t="s">
        <v>68</v>
      </c>
      <c r="C1240" s="517" t="s">
        <v>933</v>
      </c>
      <c r="D1240" s="518">
        <v>4.6399999999999997</v>
      </c>
      <c r="E1240" s="518">
        <v>6.02</v>
      </c>
      <c r="F1240" s="518">
        <v>5.59</v>
      </c>
      <c r="G1240" s="518">
        <v>5.13</v>
      </c>
      <c r="H1240" s="519">
        <v>5.09</v>
      </c>
    </row>
    <row r="1241" spans="1:8" x14ac:dyDescent="0.25">
      <c r="A1241" s="516" t="s">
        <v>42</v>
      </c>
      <c r="B1241" s="517" t="s">
        <v>68</v>
      </c>
      <c r="C1241" s="517" t="s">
        <v>934</v>
      </c>
      <c r="D1241" s="518">
        <v>6.47</v>
      </c>
      <c r="E1241" s="518">
        <v>7.03</v>
      </c>
      <c r="F1241" s="518">
        <v>6.54</v>
      </c>
      <c r="G1241" s="518">
        <v>6.73</v>
      </c>
      <c r="H1241" s="519">
        <v>6.84</v>
      </c>
    </row>
    <row r="1242" spans="1:8" x14ac:dyDescent="0.25">
      <c r="A1242" s="516" t="s">
        <v>42</v>
      </c>
      <c r="B1242" s="517" t="s">
        <v>68</v>
      </c>
      <c r="C1242" s="517" t="s">
        <v>935</v>
      </c>
      <c r="D1242" s="518">
        <v>5.0199999999999996</v>
      </c>
      <c r="E1242" s="518">
        <v>5.25</v>
      </c>
      <c r="F1242" s="518">
        <v>4.9400000000000004</v>
      </c>
      <c r="G1242" s="518">
        <v>6.26</v>
      </c>
      <c r="H1242" s="519">
        <v>5.18</v>
      </c>
    </row>
    <row r="1243" spans="1:8" x14ac:dyDescent="0.25">
      <c r="A1243" s="516" t="s">
        <v>42</v>
      </c>
      <c r="B1243" s="517" t="s">
        <v>666</v>
      </c>
      <c r="C1243" s="517" t="s">
        <v>936</v>
      </c>
      <c r="D1243" s="518">
        <v>5.89</v>
      </c>
      <c r="E1243" s="518">
        <v>7.12</v>
      </c>
      <c r="F1243" s="518">
        <v>6.57</v>
      </c>
      <c r="G1243" s="518">
        <v>6.15</v>
      </c>
      <c r="H1243" s="519">
        <v>6.71</v>
      </c>
    </row>
    <row r="1244" spans="1:8" x14ac:dyDescent="0.25">
      <c r="A1244" s="516" t="s">
        <v>42</v>
      </c>
      <c r="B1244" s="517" t="s">
        <v>666</v>
      </c>
      <c r="C1244" s="517" t="s">
        <v>1974</v>
      </c>
      <c r="D1244" s="518">
        <v>5.93</v>
      </c>
      <c r="E1244" s="518">
        <v>6.47</v>
      </c>
      <c r="F1244" s="518">
        <v>6.78</v>
      </c>
      <c r="G1244" s="518">
        <v>5.58</v>
      </c>
      <c r="H1244" s="519">
        <v>6.16</v>
      </c>
    </row>
    <row r="1245" spans="1:8" x14ac:dyDescent="0.25">
      <c r="A1245" s="516" t="s">
        <v>42</v>
      </c>
      <c r="B1245" s="517" t="s">
        <v>937</v>
      </c>
      <c r="C1245" s="517" t="s">
        <v>938</v>
      </c>
      <c r="D1245" s="518">
        <v>7.78</v>
      </c>
      <c r="E1245" s="518">
        <v>7.87</v>
      </c>
      <c r="F1245" s="518">
        <v>7.78</v>
      </c>
      <c r="G1245" s="518">
        <v>7.45</v>
      </c>
      <c r="H1245" s="519">
        <v>7.9</v>
      </c>
    </row>
    <row r="1246" spans="1:8" x14ac:dyDescent="0.25">
      <c r="A1246" s="516" t="s">
        <v>42</v>
      </c>
      <c r="B1246" s="517" t="s">
        <v>939</v>
      </c>
      <c r="C1246" s="517" t="s">
        <v>940</v>
      </c>
      <c r="D1246" s="518">
        <v>6.19</v>
      </c>
      <c r="E1246" s="518">
        <v>5.69</v>
      </c>
      <c r="F1246" s="518">
        <v>6.46</v>
      </c>
      <c r="G1246" s="518">
        <v>6.33</v>
      </c>
      <c r="H1246" s="519">
        <v>6.18</v>
      </c>
    </row>
    <row r="1247" spans="1:8" x14ac:dyDescent="0.25">
      <c r="A1247" s="516" t="s">
        <v>42</v>
      </c>
      <c r="B1247" s="517" t="s">
        <v>941</v>
      </c>
      <c r="C1247" s="517" t="s">
        <v>942</v>
      </c>
      <c r="D1247" s="518">
        <v>5.14</v>
      </c>
      <c r="E1247" s="518">
        <v>6.64</v>
      </c>
      <c r="F1247" s="518">
        <v>6.37</v>
      </c>
      <c r="G1247" s="518">
        <v>6.05</v>
      </c>
      <c r="H1247" s="519">
        <v>6.1</v>
      </c>
    </row>
    <row r="1248" spans="1:8" x14ac:dyDescent="0.25">
      <c r="A1248" s="516" t="s">
        <v>42</v>
      </c>
      <c r="B1248" s="517" t="s">
        <v>941</v>
      </c>
      <c r="C1248" s="517" t="s">
        <v>943</v>
      </c>
      <c r="D1248" s="518">
        <v>4.9400000000000004</v>
      </c>
      <c r="E1248" s="518">
        <v>5.89</v>
      </c>
      <c r="F1248" s="518">
        <v>5.86</v>
      </c>
      <c r="G1248" s="518">
        <v>5.23</v>
      </c>
      <c r="H1248" s="519">
        <v>5.35</v>
      </c>
    </row>
    <row r="1249" spans="1:8" x14ac:dyDescent="0.25">
      <c r="A1249" s="516" t="s">
        <v>42</v>
      </c>
      <c r="B1249" s="517" t="s">
        <v>941</v>
      </c>
      <c r="C1249" s="517" t="s">
        <v>2599</v>
      </c>
      <c r="D1249" s="518">
        <v>3.85</v>
      </c>
      <c r="E1249" s="518">
        <v>5.48</v>
      </c>
      <c r="F1249" s="518">
        <v>4.96</v>
      </c>
      <c r="G1249" s="518">
        <v>4.67</v>
      </c>
      <c r="H1249" s="519">
        <v>4.4400000000000004</v>
      </c>
    </row>
    <row r="1250" spans="1:8" x14ac:dyDescent="0.25">
      <c r="A1250" s="516" t="s">
        <v>42</v>
      </c>
      <c r="B1250" s="517" t="s">
        <v>941</v>
      </c>
      <c r="C1250" s="517" t="s">
        <v>945</v>
      </c>
      <c r="D1250" s="518">
        <v>5.04</v>
      </c>
      <c r="E1250" s="518">
        <v>6.31</v>
      </c>
      <c r="F1250" s="518">
        <v>5.31</v>
      </c>
      <c r="G1250" s="518">
        <v>5.2</v>
      </c>
      <c r="H1250" s="519">
        <v>5.39</v>
      </c>
    </row>
    <row r="1251" spans="1:8" x14ac:dyDescent="0.25">
      <c r="A1251" s="516" t="s">
        <v>42</v>
      </c>
      <c r="B1251" s="517" t="s">
        <v>941</v>
      </c>
      <c r="C1251" s="517" t="s">
        <v>946</v>
      </c>
      <c r="D1251" s="518">
        <v>5.81</v>
      </c>
      <c r="E1251" s="518">
        <v>6.81</v>
      </c>
      <c r="F1251" s="518">
        <v>6.45</v>
      </c>
      <c r="G1251" s="518">
        <v>6.26</v>
      </c>
      <c r="H1251" s="519">
        <v>6.46</v>
      </c>
    </row>
    <row r="1252" spans="1:8" x14ac:dyDescent="0.25">
      <c r="A1252" s="516" t="s">
        <v>42</v>
      </c>
      <c r="B1252" s="517" t="s">
        <v>941</v>
      </c>
      <c r="C1252" s="517" t="s">
        <v>947</v>
      </c>
      <c r="D1252" s="518">
        <v>4.46</v>
      </c>
      <c r="E1252" s="518">
        <v>5.32</v>
      </c>
      <c r="F1252" s="518">
        <v>4.8099999999999996</v>
      </c>
      <c r="G1252" s="518">
        <v>4.8099999999999996</v>
      </c>
      <c r="H1252" s="519">
        <v>4.7</v>
      </c>
    </row>
    <row r="1253" spans="1:8" x14ac:dyDescent="0.25">
      <c r="A1253" s="516" t="s">
        <v>42</v>
      </c>
      <c r="B1253" s="517" t="s">
        <v>948</v>
      </c>
      <c r="C1253" s="517" t="s">
        <v>2600</v>
      </c>
      <c r="D1253" s="518">
        <v>8.35</v>
      </c>
      <c r="E1253" s="518">
        <v>8.49</v>
      </c>
      <c r="F1253" s="518">
        <v>7.76</v>
      </c>
      <c r="G1253" s="518">
        <v>7.83</v>
      </c>
      <c r="H1253" s="519">
        <v>8.18</v>
      </c>
    </row>
    <row r="1254" spans="1:8" x14ac:dyDescent="0.25">
      <c r="A1254" s="516" t="s">
        <v>42</v>
      </c>
      <c r="B1254" s="517" t="s">
        <v>950</v>
      </c>
      <c r="C1254" s="517" t="s">
        <v>951</v>
      </c>
      <c r="D1254" s="518">
        <v>4.78</v>
      </c>
      <c r="E1254" s="518">
        <v>5.98</v>
      </c>
      <c r="F1254" s="518">
        <v>5.93</v>
      </c>
      <c r="G1254" s="518">
        <v>4.58</v>
      </c>
      <c r="H1254" s="519">
        <v>5.16</v>
      </c>
    </row>
    <row r="1255" spans="1:8" x14ac:dyDescent="0.25">
      <c r="A1255" s="516" t="s">
        <v>42</v>
      </c>
      <c r="B1255" s="517" t="s">
        <v>952</v>
      </c>
      <c r="C1255" s="517" t="s">
        <v>953</v>
      </c>
      <c r="D1255" s="518">
        <v>8.0399999999999991</v>
      </c>
      <c r="E1255" s="518">
        <v>8.34</v>
      </c>
      <c r="F1255" s="518">
        <v>7.6</v>
      </c>
      <c r="G1255" s="518">
        <v>7.25</v>
      </c>
      <c r="H1255" s="519">
        <v>7.98</v>
      </c>
    </row>
    <row r="1256" spans="1:8" x14ac:dyDescent="0.25">
      <c r="A1256" s="516" t="s">
        <v>42</v>
      </c>
      <c r="B1256" s="517" t="s">
        <v>954</v>
      </c>
      <c r="C1256" s="517" t="s">
        <v>955</v>
      </c>
      <c r="D1256" s="518">
        <v>6.89</v>
      </c>
      <c r="E1256" s="518">
        <v>6.44</v>
      </c>
      <c r="F1256" s="518">
        <v>5.51</v>
      </c>
      <c r="G1256" s="518">
        <v>6.28</v>
      </c>
      <c r="H1256" s="519">
        <v>6.47</v>
      </c>
    </row>
    <row r="1257" spans="1:8" x14ac:dyDescent="0.25">
      <c r="A1257" s="516" t="s">
        <v>42</v>
      </c>
      <c r="B1257" s="517" t="s">
        <v>956</v>
      </c>
      <c r="C1257" s="517" t="s">
        <v>957</v>
      </c>
      <c r="D1257" s="518">
        <v>7.43</v>
      </c>
      <c r="E1257" s="518">
        <v>7.72</v>
      </c>
      <c r="F1257" s="518">
        <v>7.31</v>
      </c>
      <c r="G1257" s="518">
        <v>6.97</v>
      </c>
      <c r="H1257" s="519">
        <v>7.63</v>
      </c>
    </row>
    <row r="1258" spans="1:8" x14ac:dyDescent="0.25">
      <c r="A1258" s="516" t="s">
        <v>42</v>
      </c>
      <c r="B1258" s="517" t="s">
        <v>956</v>
      </c>
      <c r="C1258" s="517" t="s">
        <v>958</v>
      </c>
      <c r="D1258" s="518">
        <v>8.6999999999999993</v>
      </c>
      <c r="E1258" s="518">
        <v>8.3000000000000007</v>
      </c>
      <c r="F1258" s="518">
        <v>7.78</v>
      </c>
      <c r="G1258" s="518">
        <v>6.66</v>
      </c>
      <c r="H1258" s="519">
        <v>8.08</v>
      </c>
    </row>
    <row r="1259" spans="1:8" x14ac:dyDescent="0.25">
      <c r="A1259" s="516" t="s">
        <v>42</v>
      </c>
      <c r="B1259" s="517" t="s">
        <v>959</v>
      </c>
      <c r="C1259" s="517" t="s">
        <v>2601</v>
      </c>
      <c r="D1259" s="518">
        <v>6.52</v>
      </c>
      <c r="E1259" s="518">
        <v>6.95</v>
      </c>
      <c r="F1259" s="518">
        <v>6.82</v>
      </c>
      <c r="G1259" s="518">
        <v>6.51</v>
      </c>
      <c r="H1259" s="519">
        <v>6.86</v>
      </c>
    </row>
    <row r="1260" spans="1:8" x14ac:dyDescent="0.25">
      <c r="A1260" s="516" t="s">
        <v>42</v>
      </c>
      <c r="B1260" s="517" t="s">
        <v>959</v>
      </c>
      <c r="C1260" s="517" t="s">
        <v>961</v>
      </c>
      <c r="D1260" s="518">
        <v>5.29</v>
      </c>
      <c r="E1260" s="518">
        <v>6.85</v>
      </c>
      <c r="F1260" s="518">
        <v>7.33</v>
      </c>
      <c r="G1260" s="518">
        <v>6.03</v>
      </c>
      <c r="H1260" s="519">
        <v>6.63</v>
      </c>
    </row>
    <row r="1261" spans="1:8" x14ac:dyDescent="0.25">
      <c r="A1261" s="516" t="s">
        <v>42</v>
      </c>
      <c r="B1261" s="517" t="s">
        <v>959</v>
      </c>
      <c r="C1261" s="517" t="s">
        <v>464</v>
      </c>
      <c r="D1261" s="518">
        <v>6.78</v>
      </c>
      <c r="E1261" s="518">
        <v>5.47</v>
      </c>
      <c r="F1261" s="518">
        <v>6.82</v>
      </c>
      <c r="G1261" s="518">
        <v>5.46</v>
      </c>
      <c r="H1261" s="519">
        <v>6.17</v>
      </c>
    </row>
    <row r="1262" spans="1:8" x14ac:dyDescent="0.25">
      <c r="A1262" s="516" t="s">
        <v>42</v>
      </c>
      <c r="B1262" s="517" t="s">
        <v>962</v>
      </c>
      <c r="C1262" s="517" t="s">
        <v>963</v>
      </c>
      <c r="D1262" s="518">
        <v>7.51</v>
      </c>
      <c r="E1262" s="518">
        <v>6.38</v>
      </c>
      <c r="F1262" s="518">
        <v>6.89</v>
      </c>
      <c r="G1262" s="518">
        <v>6.83</v>
      </c>
      <c r="H1262" s="519">
        <v>7.09</v>
      </c>
    </row>
    <row r="1263" spans="1:8" x14ac:dyDescent="0.25">
      <c r="A1263" s="516" t="s">
        <v>42</v>
      </c>
      <c r="B1263" s="517" t="s">
        <v>964</v>
      </c>
      <c r="C1263" s="517" t="s">
        <v>965</v>
      </c>
      <c r="D1263" s="518">
        <v>5.46</v>
      </c>
      <c r="E1263" s="518">
        <v>6.49</v>
      </c>
      <c r="F1263" s="518">
        <v>6.37</v>
      </c>
      <c r="G1263" s="518">
        <v>5.18</v>
      </c>
      <c r="H1263" s="519">
        <v>5.96</v>
      </c>
    </row>
    <row r="1264" spans="1:8" x14ac:dyDescent="0.25">
      <c r="A1264" s="516" t="s">
        <v>42</v>
      </c>
      <c r="B1264" s="517" t="s">
        <v>966</v>
      </c>
      <c r="C1264" s="517" t="s">
        <v>1978</v>
      </c>
      <c r="D1264" s="518">
        <v>6.24</v>
      </c>
      <c r="E1264" s="518">
        <v>6.71</v>
      </c>
      <c r="F1264" s="518">
        <v>6.79</v>
      </c>
      <c r="G1264" s="518">
        <v>6.53</v>
      </c>
      <c r="H1264" s="519">
        <v>6.8</v>
      </c>
    </row>
    <row r="1265" spans="1:8" x14ac:dyDescent="0.25">
      <c r="A1265" s="516" t="s">
        <v>42</v>
      </c>
      <c r="B1265" s="517" t="s">
        <v>666</v>
      </c>
      <c r="C1265" s="517" t="s">
        <v>968</v>
      </c>
      <c r="D1265" s="518">
        <v>5.49</v>
      </c>
      <c r="E1265" s="518">
        <v>5.66</v>
      </c>
      <c r="F1265" s="518">
        <v>6.45</v>
      </c>
      <c r="G1265" s="518">
        <v>5.45</v>
      </c>
      <c r="H1265" s="519">
        <v>5.66</v>
      </c>
    </row>
    <row r="1266" spans="1:8" x14ac:dyDescent="0.25">
      <c r="A1266" s="516" t="s">
        <v>42</v>
      </c>
      <c r="B1266" s="517" t="s">
        <v>952</v>
      </c>
      <c r="C1266" s="517" t="s">
        <v>969</v>
      </c>
      <c r="D1266" s="518">
        <v>7.36</v>
      </c>
      <c r="E1266" s="518">
        <v>6.85</v>
      </c>
      <c r="F1266" s="518">
        <v>8.24</v>
      </c>
      <c r="G1266" s="518">
        <v>7.66</v>
      </c>
      <c r="H1266" s="519">
        <v>7.73</v>
      </c>
    </row>
    <row r="1267" spans="1:8" x14ac:dyDescent="0.25">
      <c r="A1267" s="516" t="s">
        <v>42</v>
      </c>
      <c r="B1267" s="517" t="s">
        <v>954</v>
      </c>
      <c r="C1267" s="517" t="s">
        <v>970</v>
      </c>
      <c r="D1267" s="518">
        <v>7.47</v>
      </c>
      <c r="E1267" s="518">
        <v>7.22</v>
      </c>
      <c r="F1267" s="518">
        <v>5.86</v>
      </c>
      <c r="G1267" s="518">
        <v>6.57</v>
      </c>
      <c r="H1267" s="519">
        <v>7.06</v>
      </c>
    </row>
    <row r="1268" spans="1:8" x14ac:dyDescent="0.25">
      <c r="A1268" s="516" t="s">
        <v>42</v>
      </c>
      <c r="B1268" s="517" t="s">
        <v>971</v>
      </c>
      <c r="C1268" s="517" t="s">
        <v>2602</v>
      </c>
      <c r="D1268" s="518">
        <v>8.51</v>
      </c>
      <c r="E1268" s="518">
        <v>8.2100000000000009</v>
      </c>
      <c r="F1268" s="518">
        <v>7.39</v>
      </c>
      <c r="G1268" s="518">
        <v>7.86</v>
      </c>
      <c r="H1268" s="519">
        <v>8.08</v>
      </c>
    </row>
    <row r="1269" spans="1:8" x14ac:dyDescent="0.25">
      <c r="A1269" s="516" t="s">
        <v>42</v>
      </c>
      <c r="B1269" s="517" t="s">
        <v>941</v>
      </c>
      <c r="C1269" s="517" t="s">
        <v>973</v>
      </c>
      <c r="D1269" s="518">
        <v>4.8</v>
      </c>
      <c r="E1269" s="518">
        <v>6.01</v>
      </c>
      <c r="F1269" s="518">
        <v>5.69</v>
      </c>
      <c r="G1269" s="518">
        <v>6.16</v>
      </c>
      <c r="H1269" s="519">
        <v>5.62</v>
      </c>
    </row>
    <row r="1270" spans="1:8" x14ac:dyDescent="0.25">
      <c r="A1270" s="516" t="s">
        <v>42</v>
      </c>
      <c r="B1270" s="517" t="s">
        <v>962</v>
      </c>
      <c r="C1270" s="517" t="s">
        <v>974</v>
      </c>
      <c r="D1270" s="518">
        <v>6.03</v>
      </c>
      <c r="E1270" s="518">
        <v>6.2</v>
      </c>
      <c r="F1270" s="518">
        <v>6.88</v>
      </c>
      <c r="G1270" s="518">
        <v>6.18</v>
      </c>
      <c r="H1270" s="519">
        <v>6.39</v>
      </c>
    </row>
    <row r="1271" spans="1:8" x14ac:dyDescent="0.25">
      <c r="A1271" s="516" t="s">
        <v>42</v>
      </c>
      <c r="B1271" s="517" t="s">
        <v>68</v>
      </c>
      <c r="C1271" s="517" t="s">
        <v>2603</v>
      </c>
      <c r="D1271" s="518">
        <v>4.21</v>
      </c>
      <c r="E1271" s="518">
        <v>5.89</v>
      </c>
      <c r="F1271" s="518">
        <v>6.24</v>
      </c>
      <c r="G1271" s="518">
        <v>7.45</v>
      </c>
      <c r="H1271" s="519">
        <v>6.11</v>
      </c>
    </row>
    <row r="1272" spans="1:8" x14ac:dyDescent="0.25">
      <c r="A1272" s="516" t="s">
        <v>42</v>
      </c>
      <c r="B1272" s="517" t="s">
        <v>948</v>
      </c>
      <c r="C1272" s="517" t="s">
        <v>2604</v>
      </c>
      <c r="D1272" s="518">
        <v>8.0299999999999994</v>
      </c>
      <c r="E1272" s="518">
        <v>7.69</v>
      </c>
      <c r="F1272" s="518">
        <v>7.52</v>
      </c>
      <c r="G1272" s="518">
        <v>7.3</v>
      </c>
      <c r="H1272" s="519">
        <v>7.76</v>
      </c>
    </row>
    <row r="1273" spans="1:8" x14ac:dyDescent="0.25">
      <c r="A1273" s="516" t="s">
        <v>42</v>
      </c>
      <c r="B1273" s="517" t="s">
        <v>941</v>
      </c>
      <c r="C1273" s="517" t="s">
        <v>978</v>
      </c>
      <c r="D1273" s="518">
        <v>5.03</v>
      </c>
      <c r="E1273" s="518">
        <v>7.04</v>
      </c>
      <c r="F1273" s="518">
        <v>6.62</v>
      </c>
      <c r="G1273" s="518">
        <v>6.48</v>
      </c>
      <c r="H1273" s="519">
        <v>6.54</v>
      </c>
    </row>
    <row r="1274" spans="1:8" x14ac:dyDescent="0.25">
      <c r="A1274" s="516" t="s">
        <v>42</v>
      </c>
      <c r="B1274" s="517" t="s">
        <v>962</v>
      </c>
      <c r="C1274" s="517" t="s">
        <v>2605</v>
      </c>
      <c r="D1274" s="518">
        <v>4.43</v>
      </c>
      <c r="E1274" s="518">
        <v>4.76</v>
      </c>
      <c r="F1274" s="518">
        <v>5</v>
      </c>
      <c r="G1274" s="518">
        <v>5.0199999999999996</v>
      </c>
      <c r="H1274" s="519">
        <v>4.41</v>
      </c>
    </row>
    <row r="1275" spans="1:8" x14ac:dyDescent="0.25">
      <c r="A1275" s="516" t="s">
        <v>42</v>
      </c>
      <c r="B1275" s="517" t="s">
        <v>971</v>
      </c>
      <c r="C1275" s="517" t="s">
        <v>2606</v>
      </c>
      <c r="D1275" s="518">
        <v>7.39</v>
      </c>
      <c r="E1275" s="518">
        <v>7.37</v>
      </c>
      <c r="F1275" s="518">
        <v>6.98</v>
      </c>
      <c r="G1275" s="518">
        <v>6.95</v>
      </c>
      <c r="H1275" s="519">
        <v>7.38</v>
      </c>
    </row>
    <row r="1276" spans="1:8" x14ac:dyDescent="0.25">
      <c r="A1276" s="516" t="s">
        <v>42</v>
      </c>
      <c r="B1276" s="517" t="s">
        <v>666</v>
      </c>
      <c r="C1276" s="517" t="s">
        <v>985</v>
      </c>
      <c r="D1276" s="518">
        <v>4.4400000000000004</v>
      </c>
      <c r="E1276" s="518">
        <v>5.74</v>
      </c>
      <c r="F1276" s="518">
        <v>5.59</v>
      </c>
      <c r="G1276" s="518">
        <v>5.21</v>
      </c>
      <c r="H1276" s="519">
        <v>5.08</v>
      </c>
    </row>
    <row r="1277" spans="1:8" x14ac:dyDescent="0.25">
      <c r="A1277" s="516" t="s">
        <v>42</v>
      </c>
      <c r="B1277" s="517" t="s">
        <v>952</v>
      </c>
      <c r="C1277" s="517" t="s">
        <v>2607</v>
      </c>
      <c r="D1277" s="518">
        <v>7.77</v>
      </c>
      <c r="E1277" s="518">
        <v>8.15</v>
      </c>
      <c r="F1277" s="518">
        <v>7.25</v>
      </c>
      <c r="G1277" s="518">
        <v>7.34</v>
      </c>
      <c r="H1277" s="519">
        <v>7.75</v>
      </c>
    </row>
    <row r="1278" spans="1:8" x14ac:dyDescent="0.25">
      <c r="A1278" s="516" t="s">
        <v>42</v>
      </c>
      <c r="B1278" s="517" t="s">
        <v>941</v>
      </c>
      <c r="C1278" s="517" t="s">
        <v>987</v>
      </c>
      <c r="D1278" s="518">
        <v>4.08</v>
      </c>
      <c r="E1278" s="518">
        <v>4.7</v>
      </c>
      <c r="F1278" s="518">
        <v>4.67</v>
      </c>
      <c r="G1278" s="518">
        <v>4.92</v>
      </c>
      <c r="H1278" s="519">
        <v>4.28</v>
      </c>
    </row>
    <row r="1279" spans="1:8" x14ac:dyDescent="0.25">
      <c r="A1279" s="516" t="s">
        <v>42</v>
      </c>
      <c r="B1279" s="517" t="s">
        <v>941</v>
      </c>
      <c r="C1279" s="517" t="s">
        <v>988</v>
      </c>
      <c r="D1279" s="518">
        <v>4.33</v>
      </c>
      <c r="E1279" s="518">
        <v>6.02</v>
      </c>
      <c r="F1279" s="518">
        <v>4.9800000000000004</v>
      </c>
      <c r="G1279" s="518">
        <v>5.0599999999999996</v>
      </c>
      <c r="H1279" s="519">
        <v>4.93</v>
      </c>
    </row>
    <row r="1280" spans="1:8" x14ac:dyDescent="0.25">
      <c r="A1280" s="516" t="s">
        <v>42</v>
      </c>
      <c r="B1280" s="517" t="s">
        <v>962</v>
      </c>
      <c r="C1280" s="517" t="s">
        <v>2608</v>
      </c>
      <c r="D1280" s="518">
        <v>5.36</v>
      </c>
      <c r="E1280" s="518">
        <v>5.86</v>
      </c>
      <c r="F1280" s="518">
        <v>5.52</v>
      </c>
      <c r="G1280" s="518">
        <v>5.61</v>
      </c>
      <c r="H1280" s="519">
        <v>5.57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3"/>
  <sheetViews>
    <sheetView workbookViewId="0">
      <selection activeCell="I16" sqref="I16"/>
    </sheetView>
  </sheetViews>
  <sheetFormatPr baseColWidth="10" defaultRowHeight="15" x14ac:dyDescent="0.25"/>
  <cols>
    <col min="1" max="1" width="23.7109375" customWidth="1"/>
    <col min="2" max="2" width="29.140625" customWidth="1"/>
    <col min="3" max="3" width="58.28515625" customWidth="1"/>
    <col min="4" max="4" width="16" style="526" customWidth="1"/>
    <col min="5" max="7" width="11.42578125" style="527"/>
    <col min="8" max="8" width="11.42578125" style="497"/>
    <col min="257" max="257" width="23.7109375" customWidth="1"/>
    <col min="258" max="258" width="29.140625" customWidth="1"/>
    <col min="259" max="259" width="58.28515625" customWidth="1"/>
    <col min="260" max="260" width="16" customWidth="1"/>
    <col min="513" max="513" width="23.7109375" customWidth="1"/>
    <col min="514" max="514" width="29.140625" customWidth="1"/>
    <col min="515" max="515" width="58.28515625" customWidth="1"/>
    <col min="516" max="516" width="16" customWidth="1"/>
    <col min="769" max="769" width="23.7109375" customWidth="1"/>
    <col min="770" max="770" width="29.140625" customWidth="1"/>
    <col min="771" max="771" width="58.28515625" customWidth="1"/>
    <col min="772" max="772" width="16" customWidth="1"/>
    <col min="1025" max="1025" width="23.7109375" customWidth="1"/>
    <col min="1026" max="1026" width="29.140625" customWidth="1"/>
    <col min="1027" max="1027" width="58.28515625" customWidth="1"/>
    <col min="1028" max="1028" width="16" customWidth="1"/>
    <col min="1281" max="1281" width="23.7109375" customWidth="1"/>
    <col min="1282" max="1282" width="29.140625" customWidth="1"/>
    <col min="1283" max="1283" width="58.28515625" customWidth="1"/>
    <col min="1284" max="1284" width="16" customWidth="1"/>
    <col min="1537" max="1537" width="23.7109375" customWidth="1"/>
    <col min="1538" max="1538" width="29.140625" customWidth="1"/>
    <col min="1539" max="1539" width="58.28515625" customWidth="1"/>
    <col min="1540" max="1540" width="16" customWidth="1"/>
    <col min="1793" max="1793" width="23.7109375" customWidth="1"/>
    <col min="1794" max="1794" width="29.140625" customWidth="1"/>
    <col min="1795" max="1795" width="58.28515625" customWidth="1"/>
    <col min="1796" max="1796" width="16" customWidth="1"/>
    <col min="2049" max="2049" width="23.7109375" customWidth="1"/>
    <col min="2050" max="2050" width="29.140625" customWidth="1"/>
    <col min="2051" max="2051" width="58.28515625" customWidth="1"/>
    <col min="2052" max="2052" width="16" customWidth="1"/>
    <col min="2305" max="2305" width="23.7109375" customWidth="1"/>
    <col min="2306" max="2306" width="29.140625" customWidth="1"/>
    <col min="2307" max="2307" width="58.28515625" customWidth="1"/>
    <col min="2308" max="2308" width="16" customWidth="1"/>
    <col min="2561" max="2561" width="23.7109375" customWidth="1"/>
    <col min="2562" max="2562" width="29.140625" customWidth="1"/>
    <col min="2563" max="2563" width="58.28515625" customWidth="1"/>
    <col min="2564" max="2564" width="16" customWidth="1"/>
    <col min="2817" max="2817" width="23.7109375" customWidth="1"/>
    <col min="2818" max="2818" width="29.140625" customWidth="1"/>
    <col min="2819" max="2819" width="58.28515625" customWidth="1"/>
    <col min="2820" max="2820" width="16" customWidth="1"/>
    <col min="3073" max="3073" width="23.7109375" customWidth="1"/>
    <col min="3074" max="3074" width="29.140625" customWidth="1"/>
    <col min="3075" max="3075" width="58.28515625" customWidth="1"/>
    <col min="3076" max="3076" width="16" customWidth="1"/>
    <col min="3329" max="3329" width="23.7109375" customWidth="1"/>
    <col min="3330" max="3330" width="29.140625" customWidth="1"/>
    <col min="3331" max="3331" width="58.28515625" customWidth="1"/>
    <col min="3332" max="3332" width="16" customWidth="1"/>
    <col min="3585" max="3585" width="23.7109375" customWidth="1"/>
    <col min="3586" max="3586" width="29.140625" customWidth="1"/>
    <col min="3587" max="3587" width="58.28515625" customWidth="1"/>
    <col min="3588" max="3588" width="16" customWidth="1"/>
    <col min="3841" max="3841" width="23.7109375" customWidth="1"/>
    <col min="3842" max="3842" width="29.140625" customWidth="1"/>
    <col min="3843" max="3843" width="58.28515625" customWidth="1"/>
    <col min="3844" max="3844" width="16" customWidth="1"/>
    <col min="4097" max="4097" width="23.7109375" customWidth="1"/>
    <col min="4098" max="4098" width="29.140625" customWidth="1"/>
    <col min="4099" max="4099" width="58.28515625" customWidth="1"/>
    <col min="4100" max="4100" width="16" customWidth="1"/>
    <col min="4353" max="4353" width="23.7109375" customWidth="1"/>
    <col min="4354" max="4354" width="29.140625" customWidth="1"/>
    <col min="4355" max="4355" width="58.28515625" customWidth="1"/>
    <col min="4356" max="4356" width="16" customWidth="1"/>
    <col min="4609" max="4609" width="23.7109375" customWidth="1"/>
    <col min="4610" max="4610" width="29.140625" customWidth="1"/>
    <col min="4611" max="4611" width="58.28515625" customWidth="1"/>
    <col min="4612" max="4612" width="16" customWidth="1"/>
    <col min="4865" max="4865" width="23.7109375" customWidth="1"/>
    <col min="4866" max="4866" width="29.140625" customWidth="1"/>
    <col min="4867" max="4867" width="58.28515625" customWidth="1"/>
    <col min="4868" max="4868" width="16" customWidth="1"/>
    <col min="5121" max="5121" width="23.7109375" customWidth="1"/>
    <col min="5122" max="5122" width="29.140625" customWidth="1"/>
    <col min="5123" max="5123" width="58.28515625" customWidth="1"/>
    <col min="5124" max="5124" width="16" customWidth="1"/>
    <col min="5377" max="5377" width="23.7109375" customWidth="1"/>
    <col min="5378" max="5378" width="29.140625" customWidth="1"/>
    <col min="5379" max="5379" width="58.28515625" customWidth="1"/>
    <col min="5380" max="5380" width="16" customWidth="1"/>
    <col min="5633" max="5633" width="23.7109375" customWidth="1"/>
    <col min="5634" max="5634" width="29.140625" customWidth="1"/>
    <col min="5635" max="5635" width="58.28515625" customWidth="1"/>
    <col min="5636" max="5636" width="16" customWidth="1"/>
    <col min="5889" max="5889" width="23.7109375" customWidth="1"/>
    <col min="5890" max="5890" width="29.140625" customWidth="1"/>
    <col min="5891" max="5891" width="58.28515625" customWidth="1"/>
    <col min="5892" max="5892" width="16" customWidth="1"/>
    <col min="6145" max="6145" width="23.7109375" customWidth="1"/>
    <col min="6146" max="6146" width="29.140625" customWidth="1"/>
    <col min="6147" max="6147" width="58.28515625" customWidth="1"/>
    <col min="6148" max="6148" width="16" customWidth="1"/>
    <col min="6401" max="6401" width="23.7109375" customWidth="1"/>
    <col min="6402" max="6402" width="29.140625" customWidth="1"/>
    <col min="6403" max="6403" width="58.28515625" customWidth="1"/>
    <col min="6404" max="6404" width="16" customWidth="1"/>
    <col min="6657" max="6657" width="23.7109375" customWidth="1"/>
    <col min="6658" max="6658" width="29.140625" customWidth="1"/>
    <col min="6659" max="6659" width="58.28515625" customWidth="1"/>
    <col min="6660" max="6660" width="16" customWidth="1"/>
    <col min="6913" max="6913" width="23.7109375" customWidth="1"/>
    <col min="6914" max="6914" width="29.140625" customWidth="1"/>
    <col min="6915" max="6915" width="58.28515625" customWidth="1"/>
    <col min="6916" max="6916" width="16" customWidth="1"/>
    <col min="7169" max="7169" width="23.7109375" customWidth="1"/>
    <col min="7170" max="7170" width="29.140625" customWidth="1"/>
    <col min="7171" max="7171" width="58.28515625" customWidth="1"/>
    <col min="7172" max="7172" width="16" customWidth="1"/>
    <col min="7425" max="7425" width="23.7109375" customWidth="1"/>
    <col min="7426" max="7426" width="29.140625" customWidth="1"/>
    <col min="7427" max="7427" width="58.28515625" customWidth="1"/>
    <col min="7428" max="7428" width="16" customWidth="1"/>
    <col min="7681" max="7681" width="23.7109375" customWidth="1"/>
    <col min="7682" max="7682" width="29.140625" customWidth="1"/>
    <col min="7683" max="7683" width="58.28515625" customWidth="1"/>
    <col min="7684" max="7684" width="16" customWidth="1"/>
    <col min="7937" max="7937" width="23.7109375" customWidth="1"/>
    <col min="7938" max="7938" width="29.140625" customWidth="1"/>
    <col min="7939" max="7939" width="58.28515625" customWidth="1"/>
    <col min="7940" max="7940" width="16" customWidth="1"/>
    <col min="8193" max="8193" width="23.7109375" customWidth="1"/>
    <col min="8194" max="8194" width="29.140625" customWidth="1"/>
    <col min="8195" max="8195" width="58.28515625" customWidth="1"/>
    <col min="8196" max="8196" width="16" customWidth="1"/>
    <col min="8449" max="8449" width="23.7109375" customWidth="1"/>
    <col min="8450" max="8450" width="29.140625" customWidth="1"/>
    <col min="8451" max="8451" width="58.28515625" customWidth="1"/>
    <col min="8452" max="8452" width="16" customWidth="1"/>
    <col min="8705" max="8705" width="23.7109375" customWidth="1"/>
    <col min="8706" max="8706" width="29.140625" customWidth="1"/>
    <col min="8707" max="8707" width="58.28515625" customWidth="1"/>
    <col min="8708" max="8708" width="16" customWidth="1"/>
    <col min="8961" max="8961" width="23.7109375" customWidth="1"/>
    <col min="8962" max="8962" width="29.140625" customWidth="1"/>
    <col min="8963" max="8963" width="58.28515625" customWidth="1"/>
    <col min="8964" max="8964" width="16" customWidth="1"/>
    <col min="9217" max="9217" width="23.7109375" customWidth="1"/>
    <col min="9218" max="9218" width="29.140625" customWidth="1"/>
    <col min="9219" max="9219" width="58.28515625" customWidth="1"/>
    <col min="9220" max="9220" width="16" customWidth="1"/>
    <col min="9473" max="9473" width="23.7109375" customWidth="1"/>
    <col min="9474" max="9474" width="29.140625" customWidth="1"/>
    <col min="9475" max="9475" width="58.28515625" customWidth="1"/>
    <col min="9476" max="9476" width="16" customWidth="1"/>
    <col min="9729" max="9729" width="23.7109375" customWidth="1"/>
    <col min="9730" max="9730" width="29.140625" customWidth="1"/>
    <col min="9731" max="9731" width="58.28515625" customWidth="1"/>
    <col min="9732" max="9732" width="16" customWidth="1"/>
    <col min="9985" max="9985" width="23.7109375" customWidth="1"/>
    <col min="9986" max="9986" width="29.140625" customWidth="1"/>
    <col min="9987" max="9987" width="58.28515625" customWidth="1"/>
    <col min="9988" max="9988" width="16" customWidth="1"/>
    <col min="10241" max="10241" width="23.7109375" customWidth="1"/>
    <col min="10242" max="10242" width="29.140625" customWidth="1"/>
    <col min="10243" max="10243" width="58.28515625" customWidth="1"/>
    <col min="10244" max="10244" width="16" customWidth="1"/>
    <col min="10497" max="10497" width="23.7109375" customWidth="1"/>
    <col min="10498" max="10498" width="29.140625" customWidth="1"/>
    <col min="10499" max="10499" width="58.28515625" customWidth="1"/>
    <col min="10500" max="10500" width="16" customWidth="1"/>
    <col min="10753" max="10753" width="23.7109375" customWidth="1"/>
    <col min="10754" max="10754" width="29.140625" customWidth="1"/>
    <col min="10755" max="10755" width="58.28515625" customWidth="1"/>
    <col min="10756" max="10756" width="16" customWidth="1"/>
    <col min="11009" max="11009" width="23.7109375" customWidth="1"/>
    <col min="11010" max="11010" width="29.140625" customWidth="1"/>
    <col min="11011" max="11011" width="58.28515625" customWidth="1"/>
    <col min="11012" max="11012" width="16" customWidth="1"/>
    <col min="11265" max="11265" width="23.7109375" customWidth="1"/>
    <col min="11266" max="11266" width="29.140625" customWidth="1"/>
    <col min="11267" max="11267" width="58.28515625" customWidth="1"/>
    <col min="11268" max="11268" width="16" customWidth="1"/>
    <col min="11521" max="11521" width="23.7109375" customWidth="1"/>
    <col min="11522" max="11522" width="29.140625" customWidth="1"/>
    <col min="11523" max="11523" width="58.28515625" customWidth="1"/>
    <col min="11524" max="11524" width="16" customWidth="1"/>
    <col min="11777" max="11777" width="23.7109375" customWidth="1"/>
    <col min="11778" max="11778" width="29.140625" customWidth="1"/>
    <col min="11779" max="11779" width="58.28515625" customWidth="1"/>
    <col min="11780" max="11780" width="16" customWidth="1"/>
    <col min="12033" max="12033" width="23.7109375" customWidth="1"/>
    <col min="12034" max="12034" width="29.140625" customWidth="1"/>
    <col min="12035" max="12035" width="58.28515625" customWidth="1"/>
    <col min="12036" max="12036" width="16" customWidth="1"/>
    <col min="12289" max="12289" width="23.7109375" customWidth="1"/>
    <col min="12290" max="12290" width="29.140625" customWidth="1"/>
    <col min="12291" max="12291" width="58.28515625" customWidth="1"/>
    <col min="12292" max="12292" width="16" customWidth="1"/>
    <col min="12545" max="12545" width="23.7109375" customWidth="1"/>
    <col min="12546" max="12546" width="29.140625" customWidth="1"/>
    <col min="12547" max="12547" width="58.28515625" customWidth="1"/>
    <col min="12548" max="12548" width="16" customWidth="1"/>
    <col min="12801" max="12801" width="23.7109375" customWidth="1"/>
    <col min="12802" max="12802" width="29.140625" customWidth="1"/>
    <col min="12803" max="12803" width="58.28515625" customWidth="1"/>
    <col min="12804" max="12804" width="16" customWidth="1"/>
    <col min="13057" max="13057" width="23.7109375" customWidth="1"/>
    <col min="13058" max="13058" width="29.140625" customWidth="1"/>
    <col min="13059" max="13059" width="58.28515625" customWidth="1"/>
    <col min="13060" max="13060" width="16" customWidth="1"/>
    <col min="13313" max="13313" width="23.7109375" customWidth="1"/>
    <col min="13314" max="13314" width="29.140625" customWidth="1"/>
    <col min="13315" max="13315" width="58.28515625" customWidth="1"/>
    <col min="13316" max="13316" width="16" customWidth="1"/>
    <col min="13569" max="13569" width="23.7109375" customWidth="1"/>
    <col min="13570" max="13570" width="29.140625" customWidth="1"/>
    <col min="13571" max="13571" width="58.28515625" customWidth="1"/>
    <col min="13572" max="13572" width="16" customWidth="1"/>
    <col min="13825" max="13825" width="23.7109375" customWidth="1"/>
    <col min="13826" max="13826" width="29.140625" customWidth="1"/>
    <col min="13827" max="13827" width="58.28515625" customWidth="1"/>
    <col min="13828" max="13828" width="16" customWidth="1"/>
    <col min="14081" max="14081" width="23.7109375" customWidth="1"/>
    <col min="14082" max="14082" width="29.140625" customWidth="1"/>
    <col min="14083" max="14083" width="58.28515625" customWidth="1"/>
    <col min="14084" max="14084" width="16" customWidth="1"/>
    <col min="14337" max="14337" width="23.7109375" customWidth="1"/>
    <col min="14338" max="14338" width="29.140625" customWidth="1"/>
    <col min="14339" max="14339" width="58.28515625" customWidth="1"/>
    <col min="14340" max="14340" width="16" customWidth="1"/>
    <col min="14593" max="14593" width="23.7109375" customWidth="1"/>
    <col min="14594" max="14594" width="29.140625" customWidth="1"/>
    <col min="14595" max="14595" width="58.28515625" customWidth="1"/>
    <col min="14596" max="14596" width="16" customWidth="1"/>
    <col min="14849" max="14849" width="23.7109375" customWidth="1"/>
    <col min="14850" max="14850" width="29.140625" customWidth="1"/>
    <col min="14851" max="14851" width="58.28515625" customWidth="1"/>
    <col min="14852" max="14852" width="16" customWidth="1"/>
    <col min="15105" max="15105" width="23.7109375" customWidth="1"/>
    <col min="15106" max="15106" width="29.140625" customWidth="1"/>
    <col min="15107" max="15107" width="58.28515625" customWidth="1"/>
    <col min="15108" max="15108" width="16" customWidth="1"/>
    <col min="15361" max="15361" width="23.7109375" customWidth="1"/>
    <col min="15362" max="15362" width="29.140625" customWidth="1"/>
    <col min="15363" max="15363" width="58.28515625" customWidth="1"/>
    <col min="15364" max="15364" width="16" customWidth="1"/>
    <col min="15617" max="15617" width="23.7109375" customWidth="1"/>
    <col min="15618" max="15618" width="29.140625" customWidth="1"/>
    <col min="15619" max="15619" width="58.28515625" customWidth="1"/>
    <col min="15620" max="15620" width="16" customWidth="1"/>
    <col min="15873" max="15873" width="23.7109375" customWidth="1"/>
    <col min="15874" max="15874" width="29.140625" customWidth="1"/>
    <col min="15875" max="15875" width="58.28515625" customWidth="1"/>
    <col min="15876" max="15876" width="16" customWidth="1"/>
    <col min="16129" max="16129" width="23.7109375" customWidth="1"/>
    <col min="16130" max="16130" width="29.140625" customWidth="1"/>
    <col min="16131" max="16131" width="58.28515625" customWidth="1"/>
    <col min="16132" max="16132" width="16" customWidth="1"/>
  </cols>
  <sheetData>
    <row r="1" spans="1:8" ht="27.75" customHeight="1" x14ac:dyDescent="0.25">
      <c r="A1" s="513" t="s">
        <v>2609</v>
      </c>
      <c r="B1" s="513" t="s">
        <v>2610</v>
      </c>
      <c r="C1" s="513" t="s">
        <v>2611</v>
      </c>
      <c r="D1" s="513" t="s">
        <v>2612</v>
      </c>
      <c r="E1" s="513" t="s">
        <v>2613</v>
      </c>
      <c r="F1" s="513" t="s">
        <v>2614</v>
      </c>
      <c r="G1" s="520" t="s">
        <v>2615</v>
      </c>
      <c r="H1" s="513" t="s">
        <v>2616</v>
      </c>
    </row>
    <row r="2" spans="1:8" x14ac:dyDescent="0.25">
      <c r="A2" s="521" t="s">
        <v>408</v>
      </c>
      <c r="B2" s="497" t="s">
        <v>408</v>
      </c>
      <c r="C2" s="497" t="s">
        <v>2617</v>
      </c>
      <c r="D2" s="522">
        <v>4.4800000000000004</v>
      </c>
      <c r="E2" s="523">
        <v>4.6900000000000004</v>
      </c>
      <c r="F2" s="523">
        <v>5.0199999999999996</v>
      </c>
      <c r="G2" s="524">
        <v>5.01</v>
      </c>
      <c r="H2" s="525">
        <v>4.4130000000000003</v>
      </c>
    </row>
    <row r="3" spans="1:8" x14ac:dyDescent="0.25">
      <c r="A3" s="521" t="s">
        <v>408</v>
      </c>
      <c r="B3" s="497" t="s">
        <v>408</v>
      </c>
      <c r="C3" s="497" t="s">
        <v>1842</v>
      </c>
      <c r="D3" s="522">
        <v>4.28</v>
      </c>
      <c r="E3" s="523">
        <v>4.45</v>
      </c>
      <c r="F3" s="523">
        <v>5</v>
      </c>
      <c r="G3" s="524">
        <v>4.6100000000000003</v>
      </c>
      <c r="H3" s="525">
        <v>4.0549999999999997</v>
      </c>
    </row>
    <row r="4" spans="1:8" x14ac:dyDescent="0.25">
      <c r="A4" s="521" t="s">
        <v>408</v>
      </c>
      <c r="B4" s="497" t="s">
        <v>408</v>
      </c>
      <c r="C4" s="497" t="s">
        <v>410</v>
      </c>
      <c r="D4" s="522">
        <v>5.46</v>
      </c>
      <c r="E4" s="523">
        <v>5.79</v>
      </c>
      <c r="F4" s="523">
        <v>5.46</v>
      </c>
      <c r="G4" s="524">
        <v>6.13</v>
      </c>
      <c r="H4" s="525">
        <v>5.6689999999999996</v>
      </c>
    </row>
    <row r="5" spans="1:8" x14ac:dyDescent="0.25">
      <c r="A5" s="521" t="s">
        <v>408</v>
      </c>
      <c r="B5" s="497" t="s">
        <v>408</v>
      </c>
      <c r="C5" s="497" t="s">
        <v>2618</v>
      </c>
      <c r="D5" s="522">
        <v>3.95</v>
      </c>
      <c r="E5" s="523">
        <v>4.99</v>
      </c>
      <c r="F5" s="523">
        <v>4.8499999999999996</v>
      </c>
      <c r="G5" s="524">
        <v>4.95</v>
      </c>
      <c r="H5" s="525">
        <v>4.306</v>
      </c>
    </row>
    <row r="6" spans="1:8" x14ac:dyDescent="0.25">
      <c r="A6" s="521" t="s">
        <v>408</v>
      </c>
      <c r="B6" s="497" t="s">
        <v>408</v>
      </c>
      <c r="C6" s="497" t="s">
        <v>412</v>
      </c>
      <c r="D6" s="522">
        <v>5.49</v>
      </c>
      <c r="E6" s="523">
        <v>5.78</v>
      </c>
      <c r="F6" s="523">
        <v>5.99</v>
      </c>
      <c r="G6" s="524">
        <v>5.71</v>
      </c>
      <c r="H6" s="525">
        <v>5.6879999999999997</v>
      </c>
    </row>
    <row r="7" spans="1:8" x14ac:dyDescent="0.25">
      <c r="A7" s="521" t="s">
        <v>408</v>
      </c>
      <c r="B7" s="497" t="s">
        <v>408</v>
      </c>
      <c r="C7" s="497" t="s">
        <v>413</v>
      </c>
      <c r="D7" s="522">
        <v>4.3499999999999996</v>
      </c>
      <c r="E7" s="523">
        <v>4.4000000000000004</v>
      </c>
      <c r="F7" s="523">
        <v>4.5199999999999996</v>
      </c>
      <c r="G7" s="524">
        <v>4.38</v>
      </c>
      <c r="H7" s="525">
        <v>3.91</v>
      </c>
    </row>
    <row r="8" spans="1:8" x14ac:dyDescent="0.25">
      <c r="A8" s="521" t="s">
        <v>408</v>
      </c>
      <c r="B8" s="497" t="s">
        <v>414</v>
      </c>
      <c r="C8" s="497" t="s">
        <v>2223</v>
      </c>
      <c r="D8" s="522">
        <v>5.49</v>
      </c>
      <c r="E8" s="523">
        <v>5.89</v>
      </c>
      <c r="F8" s="523">
        <v>6.22</v>
      </c>
      <c r="G8" s="524">
        <v>6</v>
      </c>
      <c r="H8" s="525">
        <v>5.859</v>
      </c>
    </row>
    <row r="9" spans="1:8" x14ac:dyDescent="0.25">
      <c r="A9" s="521" t="s">
        <v>408</v>
      </c>
      <c r="B9" s="497" t="s">
        <v>416</v>
      </c>
      <c r="C9" s="497" t="s">
        <v>2619</v>
      </c>
      <c r="D9" s="522">
        <v>4.66</v>
      </c>
      <c r="E9" s="523">
        <v>5.16</v>
      </c>
      <c r="F9" s="523">
        <v>5.12</v>
      </c>
      <c r="G9" s="524">
        <v>5.18</v>
      </c>
      <c r="H9" s="525">
        <v>4.8460000000000001</v>
      </c>
    </row>
    <row r="10" spans="1:8" x14ac:dyDescent="0.25">
      <c r="A10" s="521" t="s">
        <v>408</v>
      </c>
      <c r="B10" s="497" t="s">
        <v>418</v>
      </c>
      <c r="C10" s="497" t="s">
        <v>419</v>
      </c>
      <c r="D10" s="522">
        <v>5.85</v>
      </c>
      <c r="E10" s="523">
        <v>4.88</v>
      </c>
      <c r="F10" s="523">
        <v>4.46</v>
      </c>
      <c r="G10" s="524">
        <v>4.96</v>
      </c>
      <c r="H10" s="525">
        <v>4.7249999999999996</v>
      </c>
    </row>
    <row r="11" spans="1:8" x14ac:dyDescent="0.25">
      <c r="A11" s="521" t="s">
        <v>408</v>
      </c>
      <c r="B11" s="497" t="s">
        <v>418</v>
      </c>
      <c r="C11" s="497" t="s">
        <v>2620</v>
      </c>
      <c r="D11" s="522">
        <v>4.62</v>
      </c>
      <c r="E11" s="523">
        <v>5.35</v>
      </c>
      <c r="F11" s="523">
        <v>5.34</v>
      </c>
      <c r="G11" s="524">
        <v>5.38</v>
      </c>
      <c r="H11" s="525">
        <v>4.9269999999999996</v>
      </c>
    </row>
    <row r="12" spans="1:8" x14ac:dyDescent="0.25">
      <c r="A12" s="521" t="s">
        <v>408</v>
      </c>
      <c r="B12" s="497" t="s">
        <v>418</v>
      </c>
      <c r="C12" s="497" t="s">
        <v>2224</v>
      </c>
      <c r="D12" s="522">
        <v>5.39</v>
      </c>
      <c r="E12" s="523">
        <v>5.21</v>
      </c>
      <c r="F12" s="523">
        <v>5.76</v>
      </c>
      <c r="G12" s="524">
        <v>5.72</v>
      </c>
      <c r="H12" s="525">
        <v>5.3179999999999996</v>
      </c>
    </row>
    <row r="13" spans="1:8" x14ac:dyDescent="0.25">
      <c r="A13" s="521" t="s">
        <v>408</v>
      </c>
      <c r="B13" s="497" t="s">
        <v>2621</v>
      </c>
      <c r="C13" s="497" t="s">
        <v>423</v>
      </c>
      <c r="D13" s="522">
        <v>6.11</v>
      </c>
      <c r="E13" s="523">
        <v>6.75</v>
      </c>
      <c r="F13" s="523">
        <v>6.49</v>
      </c>
      <c r="G13" s="524">
        <v>6.61</v>
      </c>
      <c r="H13" s="525">
        <v>6.4969999999999999</v>
      </c>
    </row>
    <row r="14" spans="1:8" x14ac:dyDescent="0.25">
      <c r="A14" s="521" t="s">
        <v>408</v>
      </c>
      <c r="B14" s="497" t="s">
        <v>424</v>
      </c>
      <c r="C14" s="497" t="s">
        <v>2622</v>
      </c>
      <c r="D14" s="522">
        <v>3.79</v>
      </c>
      <c r="E14" s="523">
        <v>5.0999999999999996</v>
      </c>
      <c r="F14" s="523">
        <v>5.12</v>
      </c>
      <c r="G14" s="524">
        <v>4.9800000000000004</v>
      </c>
      <c r="H14" s="525">
        <v>4.2359999999999998</v>
      </c>
    </row>
    <row r="15" spans="1:8" x14ac:dyDescent="0.25">
      <c r="A15" s="521" t="s">
        <v>408</v>
      </c>
      <c r="B15" s="497" t="s">
        <v>424</v>
      </c>
      <c r="C15" s="497" t="s">
        <v>425</v>
      </c>
      <c r="D15" s="522">
        <v>3.88</v>
      </c>
      <c r="E15" s="523">
        <v>5.31</v>
      </c>
      <c r="F15" s="523">
        <v>5.0599999999999996</v>
      </c>
      <c r="G15" s="524">
        <v>4.72</v>
      </c>
      <c r="H15" s="525">
        <v>4.38</v>
      </c>
    </row>
    <row r="16" spans="1:8" x14ac:dyDescent="0.25">
      <c r="A16" s="521" t="s">
        <v>408</v>
      </c>
      <c r="B16" s="497" t="s">
        <v>426</v>
      </c>
      <c r="C16" s="497" t="s">
        <v>427</v>
      </c>
      <c r="D16" s="522">
        <v>7.22</v>
      </c>
      <c r="E16" s="523">
        <v>6.69</v>
      </c>
      <c r="F16" s="523">
        <v>7.3</v>
      </c>
      <c r="G16" s="524">
        <v>6.98</v>
      </c>
      <c r="H16" s="525">
        <v>7.1920000000000002</v>
      </c>
    </row>
    <row r="17" spans="1:8" x14ac:dyDescent="0.25">
      <c r="A17" s="521" t="s">
        <v>408</v>
      </c>
      <c r="B17" s="497" t="s">
        <v>414</v>
      </c>
      <c r="C17" s="497" t="s">
        <v>428</v>
      </c>
      <c r="D17" s="522">
        <v>4.93</v>
      </c>
      <c r="E17" s="523">
        <v>6.93</v>
      </c>
      <c r="F17" s="523">
        <v>6.91</v>
      </c>
      <c r="G17" s="524">
        <v>6.08</v>
      </c>
      <c r="H17" s="525">
        <v>6.3440000000000003</v>
      </c>
    </row>
    <row r="18" spans="1:8" x14ac:dyDescent="0.25">
      <c r="A18" s="521" t="s">
        <v>408</v>
      </c>
      <c r="B18" s="497" t="s">
        <v>414</v>
      </c>
      <c r="C18" s="497" t="s">
        <v>429</v>
      </c>
      <c r="D18" s="522">
        <v>3.76</v>
      </c>
      <c r="E18" s="523">
        <v>4.47</v>
      </c>
      <c r="F18" s="523">
        <v>4.32</v>
      </c>
      <c r="G18" s="524">
        <v>4.5999999999999996</v>
      </c>
      <c r="H18" s="525">
        <v>3.8650000000000002</v>
      </c>
    </row>
    <row r="19" spans="1:8" x14ac:dyDescent="0.25">
      <c r="A19" s="521" t="s">
        <v>408</v>
      </c>
      <c r="B19" s="497" t="s">
        <v>414</v>
      </c>
      <c r="C19" s="497" t="s">
        <v>2623</v>
      </c>
      <c r="D19" s="522">
        <v>5.07</v>
      </c>
      <c r="E19" s="523">
        <v>4.78</v>
      </c>
      <c r="F19" s="523">
        <v>5.04</v>
      </c>
      <c r="G19" s="524">
        <v>5.07</v>
      </c>
      <c r="H19" s="525">
        <v>4.681</v>
      </c>
    </row>
    <row r="20" spans="1:8" x14ac:dyDescent="0.25">
      <c r="A20" s="521" t="s">
        <v>408</v>
      </c>
      <c r="B20" s="497" t="s">
        <v>414</v>
      </c>
      <c r="C20" s="497" t="s">
        <v>431</v>
      </c>
      <c r="D20" s="522">
        <v>4.13</v>
      </c>
      <c r="E20" s="523">
        <v>4.72</v>
      </c>
      <c r="F20" s="523">
        <v>4.92</v>
      </c>
      <c r="G20" s="524">
        <v>4.99</v>
      </c>
      <c r="H20" s="525">
        <v>4.2640000000000002</v>
      </c>
    </row>
    <row r="21" spans="1:8" x14ac:dyDescent="0.25">
      <c r="A21" s="521" t="s">
        <v>408</v>
      </c>
      <c r="B21" s="497" t="s">
        <v>414</v>
      </c>
      <c r="C21" s="497" t="s">
        <v>2624</v>
      </c>
      <c r="D21" s="522">
        <v>3.69</v>
      </c>
      <c r="E21" s="523">
        <v>4.6900000000000004</v>
      </c>
      <c r="F21" s="523">
        <v>4.49</v>
      </c>
      <c r="G21" s="524">
        <v>4.9400000000000004</v>
      </c>
      <c r="H21" s="525">
        <v>3.9870000000000001</v>
      </c>
    </row>
    <row r="22" spans="1:8" x14ac:dyDescent="0.25">
      <c r="A22" s="521" t="s">
        <v>408</v>
      </c>
      <c r="B22" s="497" t="s">
        <v>414</v>
      </c>
      <c r="C22" s="497" t="s">
        <v>2225</v>
      </c>
      <c r="D22" s="522">
        <v>4.8499999999999996</v>
      </c>
      <c r="E22" s="523">
        <v>5.03</v>
      </c>
      <c r="F22" s="523">
        <v>4.51</v>
      </c>
      <c r="G22" s="524">
        <v>4.03</v>
      </c>
      <c r="H22" s="525">
        <v>4.2859999999999996</v>
      </c>
    </row>
    <row r="23" spans="1:8" x14ac:dyDescent="0.25">
      <c r="A23" s="521" t="s">
        <v>408</v>
      </c>
      <c r="B23" s="497" t="s">
        <v>433</v>
      </c>
      <c r="C23" s="497" t="s">
        <v>2625</v>
      </c>
      <c r="D23" s="522">
        <v>4.91</v>
      </c>
      <c r="E23" s="523">
        <v>4.43</v>
      </c>
      <c r="F23" s="523">
        <v>5.28</v>
      </c>
      <c r="G23" s="524">
        <v>4.6900000000000004</v>
      </c>
      <c r="H23" s="525">
        <v>4.415</v>
      </c>
    </row>
    <row r="24" spans="1:8" x14ac:dyDescent="0.25">
      <c r="A24" s="521" t="s">
        <v>408</v>
      </c>
      <c r="B24" s="497" t="s">
        <v>435</v>
      </c>
      <c r="C24" s="497" t="s">
        <v>436</v>
      </c>
      <c r="D24" s="522">
        <v>4.2699999999999996</v>
      </c>
      <c r="E24" s="523">
        <v>5.69</v>
      </c>
      <c r="F24" s="523">
        <v>5.7</v>
      </c>
      <c r="G24" s="524">
        <v>5.58</v>
      </c>
      <c r="H24" s="525">
        <v>5.2039999999999997</v>
      </c>
    </row>
    <row r="25" spans="1:8" x14ac:dyDescent="0.25">
      <c r="A25" s="521" t="s">
        <v>408</v>
      </c>
      <c r="B25" s="497" t="s">
        <v>437</v>
      </c>
      <c r="C25" s="497" t="s">
        <v>2626</v>
      </c>
      <c r="D25" s="522">
        <v>4.13</v>
      </c>
      <c r="E25" s="523">
        <v>4.76</v>
      </c>
      <c r="F25" s="523">
        <v>5.31</v>
      </c>
      <c r="G25" s="524">
        <v>4.5999999999999996</v>
      </c>
      <c r="H25" s="525">
        <v>4.26</v>
      </c>
    </row>
    <row r="26" spans="1:8" x14ac:dyDescent="0.25">
      <c r="A26" s="521" t="s">
        <v>408</v>
      </c>
      <c r="B26" s="497" t="s">
        <v>437</v>
      </c>
      <c r="C26" s="497" t="s">
        <v>439</v>
      </c>
      <c r="D26" s="522">
        <v>5.08</v>
      </c>
      <c r="E26" s="523">
        <v>4.92</v>
      </c>
      <c r="F26" s="523">
        <v>5.28</v>
      </c>
      <c r="G26" s="524">
        <v>4.58</v>
      </c>
      <c r="H26" s="525">
        <v>4.6639999999999997</v>
      </c>
    </row>
    <row r="27" spans="1:8" x14ac:dyDescent="0.25">
      <c r="A27" s="521" t="s">
        <v>408</v>
      </c>
      <c r="B27" s="497" t="s">
        <v>437</v>
      </c>
      <c r="C27" s="497" t="s">
        <v>2627</v>
      </c>
      <c r="D27" s="522">
        <v>6.54</v>
      </c>
      <c r="E27" s="523">
        <v>5.76</v>
      </c>
      <c r="F27" s="523">
        <v>5.46</v>
      </c>
      <c r="G27" s="524">
        <v>5.21</v>
      </c>
      <c r="H27" s="525">
        <v>5.7649999999999997</v>
      </c>
    </row>
    <row r="28" spans="1:8" x14ac:dyDescent="0.25">
      <c r="A28" s="521" t="s">
        <v>408</v>
      </c>
      <c r="B28" s="497" t="s">
        <v>441</v>
      </c>
      <c r="C28" s="497" t="s">
        <v>442</v>
      </c>
      <c r="D28" s="522">
        <v>5.82</v>
      </c>
      <c r="E28" s="523">
        <v>4.99</v>
      </c>
      <c r="F28" s="523">
        <v>6.13</v>
      </c>
      <c r="G28" s="524">
        <v>6.44</v>
      </c>
      <c r="H28" s="525">
        <v>5.9009999999999998</v>
      </c>
    </row>
    <row r="29" spans="1:8" x14ac:dyDescent="0.25">
      <c r="A29" s="521" t="s">
        <v>408</v>
      </c>
      <c r="B29" s="497" t="s">
        <v>418</v>
      </c>
      <c r="C29" s="497" t="s">
        <v>443</v>
      </c>
      <c r="D29" s="522">
        <v>4</v>
      </c>
      <c r="E29" s="523">
        <v>6.47</v>
      </c>
      <c r="F29" s="523">
        <v>5.77</v>
      </c>
      <c r="G29" s="524">
        <v>6.83</v>
      </c>
      <c r="H29" s="525">
        <v>5.8630000000000004</v>
      </c>
    </row>
    <row r="30" spans="1:8" x14ac:dyDescent="0.25">
      <c r="A30" s="521" t="s">
        <v>408</v>
      </c>
      <c r="B30" s="497" t="s">
        <v>444</v>
      </c>
      <c r="C30" s="497" t="s">
        <v>445</v>
      </c>
      <c r="D30" s="522">
        <v>4.7</v>
      </c>
      <c r="E30" s="523">
        <v>4.93</v>
      </c>
      <c r="F30" s="523">
        <v>5.1100000000000003</v>
      </c>
      <c r="G30" s="524">
        <v>5.0199999999999996</v>
      </c>
      <c r="H30" s="525">
        <v>4.6109999999999998</v>
      </c>
    </row>
    <row r="31" spans="1:8" x14ac:dyDescent="0.25">
      <c r="A31" s="521" t="s">
        <v>408</v>
      </c>
      <c r="B31" s="497" t="s">
        <v>424</v>
      </c>
      <c r="C31" s="497" t="s">
        <v>446</v>
      </c>
      <c r="D31" s="522">
        <v>4.6399999999999997</v>
      </c>
      <c r="E31" s="523">
        <v>4.91</v>
      </c>
      <c r="F31" s="523">
        <v>5.65</v>
      </c>
      <c r="G31" s="524">
        <v>4.43</v>
      </c>
      <c r="H31" s="525">
        <v>4.5679999999999996</v>
      </c>
    </row>
    <row r="32" spans="1:8" x14ac:dyDescent="0.25">
      <c r="A32" s="521" t="s">
        <v>408</v>
      </c>
      <c r="B32" s="497" t="s">
        <v>424</v>
      </c>
      <c r="C32" s="497" t="s">
        <v>447</v>
      </c>
      <c r="D32" s="522">
        <v>4.55</v>
      </c>
      <c r="E32" s="523">
        <v>5.44</v>
      </c>
      <c r="F32" s="523">
        <v>5.51</v>
      </c>
      <c r="G32" s="524">
        <v>5.1100000000000003</v>
      </c>
      <c r="H32" s="525">
        <v>4.8600000000000003</v>
      </c>
    </row>
    <row r="33" spans="1:8" x14ac:dyDescent="0.25">
      <c r="A33" s="521" t="s">
        <v>408</v>
      </c>
      <c r="B33" s="497" t="s">
        <v>433</v>
      </c>
      <c r="C33" s="497" t="s">
        <v>2628</v>
      </c>
      <c r="D33" s="522">
        <v>5.19</v>
      </c>
      <c r="E33" s="523">
        <v>5.97</v>
      </c>
      <c r="F33" s="523">
        <v>5.24</v>
      </c>
      <c r="G33" s="524">
        <v>5.99</v>
      </c>
      <c r="H33" s="525">
        <v>5.5460000000000003</v>
      </c>
    </row>
    <row r="34" spans="1:8" x14ac:dyDescent="0.25">
      <c r="A34" s="521" t="s">
        <v>408</v>
      </c>
      <c r="B34" s="497" t="s">
        <v>408</v>
      </c>
      <c r="C34" s="497" t="s">
        <v>2629</v>
      </c>
      <c r="D34" s="522">
        <v>6.36</v>
      </c>
      <c r="E34" s="523">
        <v>6.74</v>
      </c>
      <c r="F34" s="523">
        <v>5.59</v>
      </c>
      <c r="G34" s="524">
        <v>6.5</v>
      </c>
      <c r="H34" s="525">
        <v>6.3949999999999996</v>
      </c>
    </row>
    <row r="35" spans="1:8" x14ac:dyDescent="0.25">
      <c r="A35" s="521" t="s">
        <v>408</v>
      </c>
      <c r="B35" s="497" t="s">
        <v>408</v>
      </c>
      <c r="C35" s="497" t="s">
        <v>450</v>
      </c>
      <c r="D35" s="522">
        <v>4.87</v>
      </c>
      <c r="E35" s="523">
        <v>6.16</v>
      </c>
      <c r="F35" s="523">
        <v>5.71</v>
      </c>
      <c r="G35" s="524">
        <v>5.88</v>
      </c>
      <c r="H35" s="525">
        <v>5.6020000000000003</v>
      </c>
    </row>
    <row r="36" spans="1:8" x14ac:dyDescent="0.25">
      <c r="A36" s="521" t="s">
        <v>408</v>
      </c>
      <c r="B36" s="497" t="s">
        <v>408</v>
      </c>
      <c r="C36" s="497" t="s">
        <v>2630</v>
      </c>
      <c r="D36" s="522">
        <v>7.27</v>
      </c>
      <c r="E36" s="523">
        <v>6.29</v>
      </c>
      <c r="F36" s="523">
        <v>6.61</v>
      </c>
      <c r="G36" s="524">
        <v>6.6</v>
      </c>
      <c r="H36" s="525">
        <v>6.8739999999999997</v>
      </c>
    </row>
    <row r="37" spans="1:8" x14ac:dyDescent="0.25">
      <c r="A37" s="521" t="s">
        <v>408</v>
      </c>
      <c r="B37" s="497" t="s">
        <v>408</v>
      </c>
      <c r="C37" s="497" t="s">
        <v>452</v>
      </c>
      <c r="D37" s="522">
        <v>7.26</v>
      </c>
      <c r="E37" s="523">
        <v>7.26</v>
      </c>
      <c r="F37" s="523">
        <v>6.88</v>
      </c>
      <c r="G37" s="524">
        <v>7.09</v>
      </c>
      <c r="H37" s="525">
        <v>7.1790000000000003</v>
      </c>
    </row>
    <row r="38" spans="1:8" x14ac:dyDescent="0.25">
      <c r="A38" s="521" t="s">
        <v>408</v>
      </c>
      <c r="B38" s="497" t="s">
        <v>408</v>
      </c>
      <c r="C38" s="497" t="s">
        <v>2631</v>
      </c>
      <c r="D38" s="522">
        <v>5.74</v>
      </c>
      <c r="E38" s="523">
        <v>6.05</v>
      </c>
      <c r="F38" s="523">
        <v>6.5</v>
      </c>
      <c r="G38" s="524">
        <v>6.34</v>
      </c>
      <c r="H38" s="525">
        <v>6.2309999999999999</v>
      </c>
    </row>
    <row r="39" spans="1:8" x14ac:dyDescent="0.25">
      <c r="A39" s="521" t="s">
        <v>408</v>
      </c>
      <c r="B39" s="497" t="s">
        <v>408</v>
      </c>
      <c r="C39" s="497" t="s">
        <v>454</v>
      </c>
      <c r="D39" s="522">
        <v>4.6500000000000004</v>
      </c>
      <c r="E39" s="523">
        <v>5.69</v>
      </c>
      <c r="F39" s="523">
        <v>5.66</v>
      </c>
      <c r="G39" s="524">
        <v>5.81</v>
      </c>
      <c r="H39" s="525">
        <v>5.3259999999999996</v>
      </c>
    </row>
    <row r="40" spans="1:8" x14ac:dyDescent="0.25">
      <c r="A40" s="521" t="s">
        <v>408</v>
      </c>
      <c r="B40" s="497" t="s">
        <v>408</v>
      </c>
      <c r="C40" s="497" t="s">
        <v>2632</v>
      </c>
      <c r="D40" s="522">
        <v>5.46</v>
      </c>
      <c r="E40" s="523">
        <v>5.23</v>
      </c>
      <c r="F40" s="523">
        <v>5.56</v>
      </c>
      <c r="G40" s="524">
        <v>5.42</v>
      </c>
      <c r="H40" s="525">
        <v>5.2549999999999999</v>
      </c>
    </row>
    <row r="41" spans="1:8" x14ac:dyDescent="0.25">
      <c r="A41" s="521" t="s">
        <v>408</v>
      </c>
      <c r="B41" s="497" t="s">
        <v>418</v>
      </c>
      <c r="C41" s="497" t="s">
        <v>2633</v>
      </c>
      <c r="D41" s="522">
        <v>5.84</v>
      </c>
      <c r="E41" s="523">
        <v>4.38</v>
      </c>
      <c r="F41" s="523">
        <v>4.78</v>
      </c>
      <c r="G41" s="524">
        <v>4.91</v>
      </c>
      <c r="H41" s="525">
        <v>4.5780000000000003</v>
      </c>
    </row>
    <row r="42" spans="1:8" x14ac:dyDescent="0.25">
      <c r="A42" s="521" t="s">
        <v>408</v>
      </c>
      <c r="B42" s="497" t="s">
        <v>408</v>
      </c>
      <c r="C42" s="497" t="s">
        <v>456</v>
      </c>
      <c r="D42" s="522">
        <v>4.9000000000000004</v>
      </c>
      <c r="E42" s="523">
        <v>5.75</v>
      </c>
      <c r="F42" s="523">
        <v>5.19</v>
      </c>
      <c r="G42" s="524">
        <v>5.3</v>
      </c>
      <c r="H42" s="525">
        <v>5.0519999999999996</v>
      </c>
    </row>
    <row r="43" spans="1:8" x14ac:dyDescent="0.25">
      <c r="A43" s="521" t="s">
        <v>408</v>
      </c>
      <c r="B43" s="497" t="s">
        <v>414</v>
      </c>
      <c r="C43" s="497" t="s">
        <v>2634</v>
      </c>
      <c r="D43" s="522">
        <v>4.41</v>
      </c>
      <c r="E43" s="523">
        <v>5.57</v>
      </c>
      <c r="F43" s="523">
        <v>5.64</v>
      </c>
      <c r="G43" s="524">
        <v>5.46</v>
      </c>
      <c r="H43" s="525">
        <v>5.1449999999999996</v>
      </c>
    </row>
    <row r="44" spans="1:8" x14ac:dyDescent="0.25">
      <c r="A44" s="521" t="s">
        <v>408</v>
      </c>
      <c r="B44" s="497" t="s">
        <v>408</v>
      </c>
      <c r="C44" s="497" t="s">
        <v>459</v>
      </c>
      <c r="D44" s="522">
        <v>6.62</v>
      </c>
      <c r="E44" s="523">
        <v>6.46</v>
      </c>
      <c r="F44" s="523">
        <v>6.35</v>
      </c>
      <c r="G44" s="524">
        <v>6.55</v>
      </c>
      <c r="H44" s="525">
        <v>6.5679999999999996</v>
      </c>
    </row>
    <row r="45" spans="1:8" x14ac:dyDescent="0.25">
      <c r="A45" s="521" t="s">
        <v>408</v>
      </c>
      <c r="B45" s="497" t="s">
        <v>414</v>
      </c>
      <c r="C45" s="497" t="s">
        <v>2227</v>
      </c>
      <c r="D45" s="522">
        <v>4.96</v>
      </c>
      <c r="E45" s="523">
        <v>5.83</v>
      </c>
      <c r="F45" s="523">
        <v>5.44</v>
      </c>
      <c r="G45" s="524">
        <v>6.18</v>
      </c>
      <c r="H45" s="525">
        <v>5.516</v>
      </c>
    </row>
    <row r="46" spans="1:8" x14ac:dyDescent="0.25">
      <c r="A46" s="521" t="s">
        <v>408</v>
      </c>
      <c r="B46" s="497" t="s">
        <v>414</v>
      </c>
      <c r="C46" s="497" t="s">
        <v>2635</v>
      </c>
      <c r="D46" s="522">
        <v>5.9</v>
      </c>
      <c r="E46" s="523">
        <v>5.75</v>
      </c>
      <c r="F46" s="523">
        <v>5.88</v>
      </c>
      <c r="G46" s="524">
        <v>5.41</v>
      </c>
      <c r="H46" s="525">
        <v>5.6130000000000004</v>
      </c>
    </row>
    <row r="47" spans="1:8" x14ac:dyDescent="0.25">
      <c r="A47" s="521" t="s">
        <v>408</v>
      </c>
      <c r="B47" s="497" t="s">
        <v>437</v>
      </c>
      <c r="C47" s="497" t="s">
        <v>462</v>
      </c>
      <c r="D47" s="522">
        <v>4.8099999999999996</v>
      </c>
      <c r="E47" s="523">
        <v>3.8</v>
      </c>
      <c r="F47" s="523">
        <v>4.88</v>
      </c>
      <c r="G47" s="524">
        <v>4.32</v>
      </c>
      <c r="H47" s="525">
        <v>3.871</v>
      </c>
    </row>
    <row r="48" spans="1:8" x14ac:dyDescent="0.25">
      <c r="A48" s="521" t="s">
        <v>408</v>
      </c>
      <c r="B48" s="497" t="s">
        <v>437</v>
      </c>
      <c r="C48" s="497" t="s">
        <v>2636</v>
      </c>
      <c r="D48" s="522">
        <v>4.62</v>
      </c>
      <c r="E48" s="523">
        <v>5.05</v>
      </c>
      <c r="F48" s="523">
        <v>5.48</v>
      </c>
      <c r="G48" s="524">
        <v>4.75</v>
      </c>
      <c r="H48" s="525">
        <v>4.6449999999999996</v>
      </c>
    </row>
    <row r="49" spans="1:8" x14ac:dyDescent="0.25">
      <c r="A49" s="521" t="s">
        <v>408</v>
      </c>
      <c r="B49" s="497" t="s">
        <v>437</v>
      </c>
      <c r="C49" s="497" t="s">
        <v>2637</v>
      </c>
      <c r="D49" s="522">
        <v>3.45</v>
      </c>
      <c r="E49" s="523">
        <v>4.7</v>
      </c>
      <c r="F49" s="523">
        <v>4.59</v>
      </c>
      <c r="G49" s="524">
        <v>3.97</v>
      </c>
      <c r="H49" s="525">
        <v>3.5449999999999999</v>
      </c>
    </row>
    <row r="50" spans="1:8" x14ac:dyDescent="0.25">
      <c r="A50" s="521" t="s">
        <v>408</v>
      </c>
      <c r="B50" s="497" t="s">
        <v>418</v>
      </c>
      <c r="C50" s="497" t="s">
        <v>512</v>
      </c>
      <c r="D50" s="522">
        <v>5.31</v>
      </c>
      <c r="E50" s="523">
        <v>6.55</v>
      </c>
      <c r="F50" s="523">
        <v>6.26</v>
      </c>
      <c r="G50" s="524">
        <v>6.66</v>
      </c>
      <c r="H50" s="525">
        <v>6.1539999999999999</v>
      </c>
    </row>
    <row r="51" spans="1:8" x14ac:dyDescent="0.25">
      <c r="A51" s="521" t="s">
        <v>408</v>
      </c>
      <c r="B51" s="497" t="s">
        <v>2621</v>
      </c>
      <c r="C51" s="497" t="s">
        <v>2638</v>
      </c>
      <c r="D51" s="522">
        <v>5.95</v>
      </c>
      <c r="E51" s="523">
        <v>5.29</v>
      </c>
      <c r="F51" s="523">
        <v>6.01</v>
      </c>
      <c r="G51" s="524">
        <v>5.39</v>
      </c>
      <c r="H51" s="525">
        <v>5.5439999999999996</v>
      </c>
    </row>
    <row r="52" spans="1:8" x14ac:dyDescent="0.25">
      <c r="A52" s="521" t="s">
        <v>408</v>
      </c>
      <c r="B52" s="497" t="s">
        <v>441</v>
      </c>
      <c r="C52" s="497" t="s">
        <v>466</v>
      </c>
      <c r="D52" s="522">
        <v>5.92</v>
      </c>
      <c r="E52" s="523">
        <v>5.97</v>
      </c>
      <c r="F52" s="523">
        <v>6.29</v>
      </c>
      <c r="G52" s="524">
        <v>6.88</v>
      </c>
      <c r="H52" s="525">
        <v>6.4219999999999997</v>
      </c>
    </row>
    <row r="53" spans="1:8" x14ac:dyDescent="0.25">
      <c r="A53" s="521" t="s">
        <v>408</v>
      </c>
      <c r="B53" s="497" t="s">
        <v>408</v>
      </c>
      <c r="C53" s="497" t="s">
        <v>2639</v>
      </c>
      <c r="D53" s="522">
        <v>3.9</v>
      </c>
      <c r="E53" s="523">
        <v>5.33</v>
      </c>
      <c r="F53" s="523">
        <v>5.39</v>
      </c>
      <c r="G53" s="524">
        <v>5.0199999999999996</v>
      </c>
      <c r="H53" s="525">
        <v>4.5510000000000002</v>
      </c>
    </row>
    <row r="54" spans="1:8" x14ac:dyDescent="0.25">
      <c r="A54" s="521" t="s">
        <v>408</v>
      </c>
      <c r="B54" s="497" t="s">
        <v>408</v>
      </c>
      <c r="C54" s="497" t="s">
        <v>2640</v>
      </c>
      <c r="D54" s="522">
        <v>4.2699999999999996</v>
      </c>
      <c r="E54" s="523">
        <v>4.24</v>
      </c>
      <c r="F54" s="523">
        <v>4.54</v>
      </c>
      <c r="G54" s="524">
        <v>4.42</v>
      </c>
      <c r="H54" s="525">
        <v>3.8650000000000002</v>
      </c>
    </row>
    <row r="55" spans="1:8" x14ac:dyDescent="0.25">
      <c r="A55" s="521" t="s">
        <v>408</v>
      </c>
      <c r="B55" s="497" t="s">
        <v>408</v>
      </c>
      <c r="C55" s="497" t="s">
        <v>2641</v>
      </c>
      <c r="D55" s="522">
        <v>3.89</v>
      </c>
      <c r="E55" s="523">
        <v>5.01</v>
      </c>
      <c r="F55" s="523">
        <v>4.4000000000000004</v>
      </c>
      <c r="G55" s="524">
        <v>4.0599999999999996</v>
      </c>
      <c r="H55" s="525">
        <v>3.8119999999999998</v>
      </c>
    </row>
    <row r="56" spans="1:8" x14ac:dyDescent="0.25">
      <c r="A56" s="521" t="s">
        <v>408</v>
      </c>
      <c r="B56" s="497" t="s">
        <v>433</v>
      </c>
      <c r="C56" s="497" t="s">
        <v>2642</v>
      </c>
      <c r="D56" s="522">
        <v>4.28</v>
      </c>
      <c r="E56" s="523">
        <v>5.28</v>
      </c>
      <c r="F56" s="523">
        <v>5.29</v>
      </c>
      <c r="G56" s="524">
        <v>5.25</v>
      </c>
      <c r="H56" s="525">
        <v>4.7110000000000003</v>
      </c>
    </row>
    <row r="57" spans="1:8" x14ac:dyDescent="0.25">
      <c r="A57" s="521" t="s">
        <v>408</v>
      </c>
      <c r="B57" s="497" t="s">
        <v>435</v>
      </c>
      <c r="C57" s="497" t="s">
        <v>2643</v>
      </c>
      <c r="D57" s="522">
        <v>3.75</v>
      </c>
      <c r="E57" s="523">
        <v>4.24</v>
      </c>
      <c r="F57" s="523">
        <v>4.6399999999999997</v>
      </c>
      <c r="G57" s="524">
        <v>4.6500000000000004</v>
      </c>
      <c r="H57" s="525">
        <v>3.8039999999999998</v>
      </c>
    </row>
    <row r="58" spans="1:8" x14ac:dyDescent="0.25">
      <c r="A58" s="521" t="s">
        <v>408</v>
      </c>
      <c r="B58" s="497" t="s">
        <v>437</v>
      </c>
      <c r="C58" s="497" t="s">
        <v>439</v>
      </c>
      <c r="D58" s="522">
        <v>3.97</v>
      </c>
      <c r="E58" s="523">
        <v>4.66</v>
      </c>
      <c r="F58" s="523">
        <v>4.3499999999999996</v>
      </c>
      <c r="G58" s="524">
        <v>3.74</v>
      </c>
      <c r="H58" s="525">
        <v>3.593</v>
      </c>
    </row>
    <row r="59" spans="1:8" x14ac:dyDescent="0.25">
      <c r="A59" s="521" t="s">
        <v>408</v>
      </c>
      <c r="B59" s="497" t="s">
        <v>433</v>
      </c>
      <c r="C59" s="497" t="s">
        <v>2628</v>
      </c>
      <c r="D59" s="522">
        <v>3.87</v>
      </c>
      <c r="E59" s="523">
        <v>4.87</v>
      </c>
      <c r="F59" s="523">
        <v>4.68</v>
      </c>
      <c r="G59" s="524">
        <v>4.7</v>
      </c>
      <c r="H59" s="525">
        <v>3.9609999999999999</v>
      </c>
    </row>
    <row r="60" spans="1:8" x14ac:dyDescent="0.25">
      <c r="A60" s="521" t="s">
        <v>408</v>
      </c>
      <c r="B60" s="497" t="s">
        <v>424</v>
      </c>
      <c r="C60" s="497" t="s">
        <v>2230</v>
      </c>
      <c r="D60" s="522">
        <v>3.61</v>
      </c>
      <c r="E60" s="523">
        <v>4.3899999999999997</v>
      </c>
      <c r="F60" s="523">
        <v>4.7</v>
      </c>
      <c r="G60" s="524">
        <v>4.08</v>
      </c>
      <c r="H60" s="525">
        <v>3.6240000000000001</v>
      </c>
    </row>
    <row r="61" spans="1:8" x14ac:dyDescent="0.25">
      <c r="A61" s="521" t="s">
        <v>408</v>
      </c>
      <c r="B61" s="497" t="s">
        <v>437</v>
      </c>
      <c r="C61" s="497" t="s">
        <v>2644</v>
      </c>
      <c r="D61" s="522">
        <v>4.09</v>
      </c>
      <c r="E61" s="523">
        <v>4.8499999999999996</v>
      </c>
      <c r="F61" s="523">
        <v>5</v>
      </c>
      <c r="G61" s="524">
        <v>4.5999999999999996</v>
      </c>
      <c r="H61" s="525">
        <v>4.1609999999999996</v>
      </c>
    </row>
    <row r="62" spans="1:8" x14ac:dyDescent="0.25">
      <c r="A62" s="521" t="s">
        <v>408</v>
      </c>
      <c r="B62" s="497" t="s">
        <v>418</v>
      </c>
      <c r="C62" s="497" t="s">
        <v>2232</v>
      </c>
      <c r="D62" s="522">
        <v>3.7</v>
      </c>
      <c r="E62" s="523">
        <v>4.8099999999999996</v>
      </c>
      <c r="F62" s="523">
        <v>4.75</v>
      </c>
      <c r="G62" s="524">
        <v>4.63</v>
      </c>
      <c r="H62" s="525">
        <v>4.0039999999999996</v>
      </c>
    </row>
    <row r="63" spans="1:8" x14ac:dyDescent="0.25">
      <c r="A63" s="521" t="s">
        <v>408</v>
      </c>
      <c r="B63" s="497" t="s">
        <v>441</v>
      </c>
      <c r="C63" s="497" t="s">
        <v>2645</v>
      </c>
      <c r="D63" s="522">
        <v>3.58</v>
      </c>
      <c r="E63" s="523">
        <v>4.74</v>
      </c>
      <c r="F63" s="523">
        <v>4.87</v>
      </c>
      <c r="G63" s="524">
        <v>4.33</v>
      </c>
      <c r="H63" s="525">
        <v>3.8370000000000002</v>
      </c>
    </row>
    <row r="64" spans="1:8" x14ac:dyDescent="0.25">
      <c r="A64" s="521" t="s">
        <v>408</v>
      </c>
      <c r="B64" s="497" t="s">
        <v>408</v>
      </c>
      <c r="C64" s="497" t="s">
        <v>2233</v>
      </c>
      <c r="D64" s="522">
        <v>3.98</v>
      </c>
      <c r="E64" s="523">
        <v>5.26</v>
      </c>
      <c r="F64" s="523">
        <v>5.04</v>
      </c>
      <c r="G64" s="524">
        <v>4.87</v>
      </c>
      <c r="H64" s="525">
        <v>4.4240000000000004</v>
      </c>
    </row>
    <row r="65" spans="1:8" x14ac:dyDescent="0.25">
      <c r="A65" s="521" t="s">
        <v>408</v>
      </c>
      <c r="B65" s="497" t="s">
        <v>408</v>
      </c>
      <c r="C65" s="497" t="s">
        <v>2234</v>
      </c>
      <c r="D65" s="522">
        <v>4.6500000000000004</v>
      </c>
      <c r="E65" s="523">
        <v>4.83</v>
      </c>
      <c r="F65" s="523">
        <v>4.6100000000000003</v>
      </c>
      <c r="G65" s="524">
        <v>4.54</v>
      </c>
      <c r="H65" s="525">
        <v>4.2699999999999996</v>
      </c>
    </row>
    <row r="66" spans="1:8" x14ac:dyDescent="0.25">
      <c r="A66" s="521" t="s">
        <v>408</v>
      </c>
      <c r="B66" s="497" t="s">
        <v>2621</v>
      </c>
      <c r="C66" s="497" t="s">
        <v>1862</v>
      </c>
      <c r="D66" s="522">
        <v>4.18</v>
      </c>
      <c r="E66" s="523">
        <v>4.87</v>
      </c>
      <c r="F66" s="523">
        <v>5.0999999999999996</v>
      </c>
      <c r="G66" s="524">
        <v>4.53</v>
      </c>
      <c r="H66" s="525">
        <v>4.2489999999999997</v>
      </c>
    </row>
    <row r="67" spans="1:8" x14ac:dyDescent="0.25">
      <c r="A67" s="521" t="s">
        <v>408</v>
      </c>
      <c r="B67" s="497" t="s">
        <v>426</v>
      </c>
      <c r="C67" s="497" t="s">
        <v>2235</v>
      </c>
      <c r="D67" s="522">
        <v>4.62</v>
      </c>
      <c r="E67" s="523">
        <v>5.63</v>
      </c>
      <c r="F67" s="523">
        <v>6.15</v>
      </c>
      <c r="G67" s="524">
        <v>5.07</v>
      </c>
      <c r="H67" s="525">
        <v>5.3019999999999996</v>
      </c>
    </row>
    <row r="68" spans="1:8" x14ac:dyDescent="0.25">
      <c r="A68" s="521" t="s">
        <v>408</v>
      </c>
      <c r="B68" s="497" t="s">
        <v>414</v>
      </c>
      <c r="C68" s="497" t="s">
        <v>476</v>
      </c>
      <c r="D68" s="522">
        <v>4.9800000000000004</v>
      </c>
      <c r="E68" s="523">
        <v>5</v>
      </c>
      <c r="F68" s="523">
        <v>5.5</v>
      </c>
      <c r="G68" s="524">
        <v>4.87</v>
      </c>
      <c r="H68" s="525">
        <v>4.83</v>
      </c>
    </row>
    <row r="69" spans="1:8" x14ac:dyDescent="0.25">
      <c r="A69" s="521" t="s">
        <v>408</v>
      </c>
      <c r="B69" s="497" t="s">
        <v>424</v>
      </c>
      <c r="C69" s="497" t="s">
        <v>2236</v>
      </c>
      <c r="D69" s="522">
        <v>3.97</v>
      </c>
      <c r="E69" s="523">
        <v>4.43</v>
      </c>
      <c r="F69" s="523">
        <v>4.82</v>
      </c>
      <c r="G69" s="524">
        <v>4.3</v>
      </c>
      <c r="H69" s="525">
        <v>3.891</v>
      </c>
    </row>
    <row r="70" spans="1:8" x14ac:dyDescent="0.25">
      <c r="A70" s="521" t="s">
        <v>408</v>
      </c>
      <c r="B70" s="497" t="s">
        <v>414</v>
      </c>
      <c r="C70" s="497" t="s">
        <v>2237</v>
      </c>
      <c r="D70" s="522">
        <v>4.1900000000000004</v>
      </c>
      <c r="E70" s="523">
        <v>3.89</v>
      </c>
      <c r="F70" s="523">
        <v>4.46</v>
      </c>
      <c r="G70" s="524">
        <v>3.61</v>
      </c>
      <c r="H70" s="525">
        <v>3.323</v>
      </c>
    </row>
    <row r="71" spans="1:8" x14ac:dyDescent="0.25">
      <c r="A71" s="521" t="s">
        <v>408</v>
      </c>
      <c r="B71" s="497" t="s">
        <v>437</v>
      </c>
      <c r="C71" s="497" t="s">
        <v>2646</v>
      </c>
      <c r="D71" s="522">
        <v>3.57</v>
      </c>
      <c r="E71" s="523">
        <v>4.18</v>
      </c>
      <c r="F71" s="523">
        <v>4.6500000000000004</v>
      </c>
      <c r="G71" s="524">
        <v>3.73</v>
      </c>
      <c r="H71" s="525">
        <v>3.38</v>
      </c>
    </row>
    <row r="72" spans="1:8" x14ac:dyDescent="0.25">
      <c r="A72" s="521" t="s">
        <v>408</v>
      </c>
      <c r="B72" s="497" t="s">
        <v>408</v>
      </c>
      <c r="C72" s="497" t="s">
        <v>2240</v>
      </c>
      <c r="D72" s="522">
        <v>4.1399999999999997</v>
      </c>
      <c r="E72" s="523">
        <v>4.9000000000000004</v>
      </c>
      <c r="F72" s="523">
        <v>5.3</v>
      </c>
      <c r="G72" s="524">
        <v>4.62</v>
      </c>
      <c r="H72" s="525">
        <v>4.3639999999999999</v>
      </c>
    </row>
    <row r="73" spans="1:8" x14ac:dyDescent="0.25">
      <c r="A73" s="521" t="s">
        <v>30</v>
      </c>
      <c r="B73" s="497" t="s">
        <v>486</v>
      </c>
      <c r="C73" s="497" t="s">
        <v>487</v>
      </c>
      <c r="D73" s="522">
        <v>4.12</v>
      </c>
      <c r="E73" s="523">
        <v>4.5</v>
      </c>
      <c r="F73" s="523">
        <v>4.4800000000000004</v>
      </c>
      <c r="G73" s="524">
        <v>4.3099999999999996</v>
      </c>
      <c r="H73" s="525">
        <v>3.8420000000000001</v>
      </c>
    </row>
    <row r="74" spans="1:8" x14ac:dyDescent="0.25">
      <c r="A74" s="521" t="s">
        <v>30</v>
      </c>
      <c r="B74" s="497" t="s">
        <v>488</v>
      </c>
      <c r="C74" s="497" t="s">
        <v>489</v>
      </c>
      <c r="D74" s="522">
        <v>4.8</v>
      </c>
      <c r="E74" s="523">
        <v>4.95</v>
      </c>
      <c r="F74" s="523">
        <v>6.32</v>
      </c>
      <c r="G74" s="524">
        <v>5.18</v>
      </c>
      <c r="H74" s="525">
        <v>5.1139999999999999</v>
      </c>
    </row>
    <row r="75" spans="1:8" x14ac:dyDescent="0.25">
      <c r="A75" s="521" t="s">
        <v>30</v>
      </c>
      <c r="B75" s="497" t="s">
        <v>2504</v>
      </c>
      <c r="C75" s="497" t="s">
        <v>2647</v>
      </c>
      <c r="D75" s="522">
        <v>5.03</v>
      </c>
      <c r="E75" s="523">
        <v>5.0599999999999996</v>
      </c>
      <c r="F75" s="523">
        <v>6.15</v>
      </c>
      <c r="G75" s="524">
        <v>5.82</v>
      </c>
      <c r="H75" s="525">
        <v>5.32</v>
      </c>
    </row>
    <row r="76" spans="1:8" x14ac:dyDescent="0.25">
      <c r="A76" s="521" t="s">
        <v>30</v>
      </c>
      <c r="B76" s="497" t="s">
        <v>31</v>
      </c>
      <c r="C76" s="497" t="s">
        <v>490</v>
      </c>
      <c r="D76" s="522">
        <v>5.53</v>
      </c>
      <c r="E76" s="523">
        <v>5.6</v>
      </c>
      <c r="F76" s="523">
        <v>5.7</v>
      </c>
      <c r="G76" s="524">
        <v>5.87</v>
      </c>
      <c r="H76" s="525">
        <v>5.5869999999999997</v>
      </c>
    </row>
    <row r="77" spans="1:8" x14ac:dyDescent="0.25">
      <c r="A77" s="521" t="s">
        <v>30</v>
      </c>
      <c r="B77" s="497" t="s">
        <v>31</v>
      </c>
      <c r="C77" s="497" t="s">
        <v>491</v>
      </c>
      <c r="D77" s="522">
        <v>4.88</v>
      </c>
      <c r="E77" s="523">
        <v>5.28</v>
      </c>
      <c r="F77" s="523">
        <v>5.45</v>
      </c>
      <c r="G77" s="524">
        <v>5.36</v>
      </c>
      <c r="H77" s="525">
        <v>5.0940000000000003</v>
      </c>
    </row>
    <row r="78" spans="1:8" x14ac:dyDescent="0.25">
      <c r="A78" s="521" t="s">
        <v>30</v>
      </c>
      <c r="B78" s="497" t="s">
        <v>492</v>
      </c>
      <c r="C78" s="497" t="s">
        <v>2648</v>
      </c>
      <c r="D78" s="522">
        <v>5.82</v>
      </c>
      <c r="E78" s="523">
        <v>5.58</v>
      </c>
      <c r="F78" s="523">
        <v>6.17</v>
      </c>
      <c r="G78" s="524">
        <v>5.9</v>
      </c>
      <c r="H78" s="525">
        <v>5.8380000000000001</v>
      </c>
    </row>
    <row r="79" spans="1:8" x14ac:dyDescent="0.25">
      <c r="A79" s="521" t="s">
        <v>30</v>
      </c>
      <c r="B79" s="497" t="s">
        <v>492</v>
      </c>
      <c r="C79" s="497" t="s">
        <v>2649</v>
      </c>
      <c r="D79" s="522">
        <v>4.99</v>
      </c>
      <c r="E79" s="523">
        <v>5.16</v>
      </c>
      <c r="F79" s="523">
        <v>4.8499999999999996</v>
      </c>
      <c r="G79" s="524">
        <v>4.5599999999999996</v>
      </c>
      <c r="H79" s="525">
        <v>4.5289999999999999</v>
      </c>
    </row>
    <row r="80" spans="1:8" x14ac:dyDescent="0.25">
      <c r="A80" s="521" t="s">
        <v>30</v>
      </c>
      <c r="B80" s="497" t="s">
        <v>492</v>
      </c>
      <c r="C80" s="497" t="s">
        <v>495</v>
      </c>
      <c r="D80" s="522">
        <v>3.53</v>
      </c>
      <c r="E80" s="523">
        <v>5.26</v>
      </c>
      <c r="F80" s="523">
        <v>5.9</v>
      </c>
      <c r="G80" s="524">
        <v>5.44</v>
      </c>
      <c r="H80" s="525">
        <v>4.8109999999999999</v>
      </c>
    </row>
    <row r="81" spans="1:8" x14ac:dyDescent="0.25">
      <c r="A81" s="521" t="s">
        <v>30</v>
      </c>
      <c r="B81" s="497" t="s">
        <v>492</v>
      </c>
      <c r="C81" s="497" t="s">
        <v>496</v>
      </c>
      <c r="D81" s="522">
        <v>4.54</v>
      </c>
      <c r="E81" s="523">
        <v>3.72</v>
      </c>
      <c r="F81" s="523">
        <v>4.1399999999999997</v>
      </c>
      <c r="G81" s="524">
        <v>5.27</v>
      </c>
      <c r="H81" s="525">
        <v>3.9169999999999998</v>
      </c>
    </row>
    <row r="82" spans="1:8" x14ac:dyDescent="0.25">
      <c r="A82" s="521" t="s">
        <v>30</v>
      </c>
      <c r="B82" s="497" t="s">
        <v>492</v>
      </c>
      <c r="C82" s="497" t="s">
        <v>2650</v>
      </c>
      <c r="D82" s="522">
        <v>5.08</v>
      </c>
      <c r="E82" s="523">
        <v>5.73</v>
      </c>
      <c r="F82" s="523">
        <v>5.34</v>
      </c>
      <c r="G82" s="524">
        <v>5.56</v>
      </c>
      <c r="H82" s="525">
        <v>5.327</v>
      </c>
    </row>
    <row r="83" spans="1:8" x14ac:dyDescent="0.25">
      <c r="A83" s="521" t="s">
        <v>30</v>
      </c>
      <c r="B83" s="497" t="s">
        <v>498</v>
      </c>
      <c r="C83" s="497" t="s">
        <v>2651</v>
      </c>
      <c r="D83" s="522">
        <v>5.26</v>
      </c>
      <c r="E83" s="523">
        <v>6.11</v>
      </c>
      <c r="F83" s="523">
        <v>6.28</v>
      </c>
      <c r="G83" s="524">
        <v>5.87</v>
      </c>
      <c r="H83" s="525">
        <v>5.8280000000000003</v>
      </c>
    </row>
    <row r="84" spans="1:8" x14ac:dyDescent="0.25">
      <c r="A84" s="521" t="s">
        <v>30</v>
      </c>
      <c r="B84" s="497" t="s">
        <v>500</v>
      </c>
      <c r="C84" s="497" t="s">
        <v>501</v>
      </c>
      <c r="D84" s="522">
        <v>4.42</v>
      </c>
      <c r="E84" s="523">
        <v>5.15</v>
      </c>
      <c r="F84" s="523">
        <v>5.31</v>
      </c>
      <c r="G84" s="524">
        <v>5.17</v>
      </c>
      <c r="H84" s="525">
        <v>4.7039999999999997</v>
      </c>
    </row>
    <row r="85" spans="1:8" x14ac:dyDescent="0.25">
      <c r="A85" s="521" t="s">
        <v>30</v>
      </c>
      <c r="B85" s="497" t="s">
        <v>502</v>
      </c>
      <c r="C85" s="497" t="s">
        <v>2652</v>
      </c>
      <c r="D85" s="522">
        <v>4.8</v>
      </c>
      <c r="E85" s="523">
        <v>5.34</v>
      </c>
      <c r="F85" s="523">
        <v>5.25</v>
      </c>
      <c r="G85" s="524">
        <v>5.58</v>
      </c>
      <c r="H85" s="525">
        <v>4.9459999999999997</v>
      </c>
    </row>
    <row r="86" spans="1:8" x14ac:dyDescent="0.25">
      <c r="A86" s="521" t="s">
        <v>30</v>
      </c>
      <c r="B86" s="497" t="s">
        <v>504</v>
      </c>
      <c r="C86" s="497" t="s">
        <v>995</v>
      </c>
      <c r="D86" s="522">
        <v>6.78</v>
      </c>
      <c r="E86" s="523">
        <v>6.4</v>
      </c>
      <c r="F86" s="523">
        <v>7.53</v>
      </c>
      <c r="G86" s="524">
        <v>6.49</v>
      </c>
      <c r="H86" s="525">
        <v>7.0019999999999998</v>
      </c>
    </row>
    <row r="87" spans="1:8" x14ac:dyDescent="0.25">
      <c r="A87" s="521" t="s">
        <v>30</v>
      </c>
      <c r="B87" s="497" t="s">
        <v>31</v>
      </c>
      <c r="C87" s="497" t="s">
        <v>2653</v>
      </c>
      <c r="D87" s="522">
        <v>3.52</v>
      </c>
      <c r="E87" s="523">
        <v>4.5199999999999996</v>
      </c>
      <c r="F87" s="523">
        <v>5</v>
      </c>
      <c r="G87" s="524">
        <v>5.55</v>
      </c>
      <c r="H87" s="525">
        <v>4.3150000000000004</v>
      </c>
    </row>
    <row r="88" spans="1:8" x14ac:dyDescent="0.25">
      <c r="A88" s="521" t="s">
        <v>30</v>
      </c>
      <c r="B88" s="497" t="s">
        <v>492</v>
      </c>
      <c r="C88" s="497" t="s">
        <v>2654</v>
      </c>
      <c r="D88" s="522">
        <v>3.53</v>
      </c>
      <c r="E88" s="523">
        <v>4.05</v>
      </c>
      <c r="F88" s="523">
        <v>3.73</v>
      </c>
      <c r="G88" s="524">
        <v>3.38</v>
      </c>
      <c r="H88" s="525">
        <v>3.06</v>
      </c>
    </row>
    <row r="89" spans="1:8" x14ac:dyDescent="0.25">
      <c r="A89" s="521" t="s">
        <v>30</v>
      </c>
      <c r="B89" s="497" t="s">
        <v>502</v>
      </c>
      <c r="C89" s="497" t="s">
        <v>2655</v>
      </c>
      <c r="D89" s="522">
        <v>3.81</v>
      </c>
      <c r="E89" s="523">
        <v>4.57</v>
      </c>
      <c r="F89" s="523">
        <v>5.17</v>
      </c>
      <c r="G89" s="524">
        <v>4.74</v>
      </c>
      <c r="H89" s="525">
        <v>4.0659999999999998</v>
      </c>
    </row>
    <row r="90" spans="1:8" x14ac:dyDescent="0.25">
      <c r="A90" s="521" t="s">
        <v>30</v>
      </c>
      <c r="B90" s="497" t="s">
        <v>500</v>
      </c>
      <c r="C90" s="497" t="s">
        <v>510</v>
      </c>
      <c r="D90" s="522">
        <v>5.49</v>
      </c>
      <c r="E90" s="523">
        <v>5.6</v>
      </c>
      <c r="F90" s="523">
        <v>5.64</v>
      </c>
      <c r="G90" s="524">
        <v>5.94</v>
      </c>
      <c r="H90" s="525">
        <v>5.58</v>
      </c>
    </row>
    <row r="91" spans="1:8" x14ac:dyDescent="0.25">
      <c r="A91" s="521" t="s">
        <v>30</v>
      </c>
      <c r="B91" s="497" t="s">
        <v>31</v>
      </c>
      <c r="C91" s="497" t="s">
        <v>2656</v>
      </c>
      <c r="D91" s="522">
        <v>6.82</v>
      </c>
      <c r="E91" s="523">
        <v>6.77</v>
      </c>
      <c r="F91" s="523">
        <v>6.14</v>
      </c>
      <c r="G91" s="524">
        <v>6.92</v>
      </c>
      <c r="H91" s="525">
        <v>6.7679999999999998</v>
      </c>
    </row>
    <row r="92" spans="1:8" x14ac:dyDescent="0.25">
      <c r="A92" s="521" t="s">
        <v>30</v>
      </c>
      <c r="B92" s="497" t="s">
        <v>492</v>
      </c>
      <c r="C92" s="497" t="s">
        <v>2657</v>
      </c>
      <c r="D92" s="522">
        <v>7.74</v>
      </c>
      <c r="E92" s="523">
        <v>7.16</v>
      </c>
      <c r="F92" s="523">
        <v>6.9</v>
      </c>
      <c r="G92" s="524">
        <v>7.34</v>
      </c>
      <c r="H92" s="525">
        <v>7.3520000000000003</v>
      </c>
    </row>
    <row r="93" spans="1:8" x14ac:dyDescent="0.25">
      <c r="A93" s="521" t="s">
        <v>30</v>
      </c>
      <c r="B93" s="497" t="s">
        <v>31</v>
      </c>
      <c r="C93" s="497" t="s">
        <v>2509</v>
      </c>
      <c r="D93" s="522">
        <v>6.16</v>
      </c>
      <c r="E93" s="523">
        <v>6.05</v>
      </c>
      <c r="F93" s="523">
        <v>6.04</v>
      </c>
      <c r="G93" s="524">
        <v>6.23</v>
      </c>
      <c r="H93" s="525">
        <v>6.0570000000000004</v>
      </c>
    </row>
    <row r="94" spans="1:8" x14ac:dyDescent="0.25">
      <c r="A94" s="521" t="s">
        <v>30</v>
      </c>
      <c r="B94" s="497" t="s">
        <v>492</v>
      </c>
      <c r="C94" s="497" t="s">
        <v>2510</v>
      </c>
      <c r="D94" s="522">
        <v>5.95</v>
      </c>
      <c r="E94" s="523">
        <v>6.38</v>
      </c>
      <c r="F94" s="523">
        <v>6.41</v>
      </c>
      <c r="G94" s="524">
        <v>6.44</v>
      </c>
      <c r="H94" s="525">
        <v>6.375</v>
      </c>
    </row>
    <row r="95" spans="1:8" x14ac:dyDescent="0.25">
      <c r="A95" s="521" t="s">
        <v>30</v>
      </c>
      <c r="B95" s="497" t="s">
        <v>31</v>
      </c>
      <c r="C95" s="497" t="s">
        <v>2658</v>
      </c>
      <c r="D95" s="522">
        <v>6.39</v>
      </c>
      <c r="E95" s="523">
        <v>6.91</v>
      </c>
      <c r="F95" s="523">
        <v>5.51</v>
      </c>
      <c r="G95" s="524">
        <v>5.98</v>
      </c>
      <c r="H95" s="525">
        <v>6.33</v>
      </c>
    </row>
    <row r="96" spans="1:8" x14ac:dyDescent="0.25">
      <c r="A96" s="521" t="s">
        <v>30</v>
      </c>
      <c r="B96" s="497" t="s">
        <v>31</v>
      </c>
      <c r="C96" s="497" t="s">
        <v>2659</v>
      </c>
      <c r="D96" s="522">
        <v>3.86</v>
      </c>
      <c r="E96" s="523">
        <v>4.29</v>
      </c>
      <c r="F96" s="523">
        <v>4.96</v>
      </c>
      <c r="G96" s="524">
        <v>4.18</v>
      </c>
      <c r="H96" s="525">
        <v>3.6520000000000001</v>
      </c>
    </row>
    <row r="97" spans="1:8" x14ac:dyDescent="0.25">
      <c r="A97" s="521" t="s">
        <v>30</v>
      </c>
      <c r="B97" s="497" t="s">
        <v>31</v>
      </c>
      <c r="C97" s="497" t="s">
        <v>490</v>
      </c>
      <c r="D97" s="522">
        <v>4.1100000000000003</v>
      </c>
      <c r="E97" s="523">
        <v>4.5999999999999996</v>
      </c>
      <c r="F97" s="523">
        <v>4.6500000000000004</v>
      </c>
      <c r="G97" s="524">
        <v>4.32</v>
      </c>
      <c r="H97" s="525">
        <v>3.907</v>
      </c>
    </row>
    <row r="98" spans="1:8" x14ac:dyDescent="0.25">
      <c r="A98" s="521" t="s">
        <v>30</v>
      </c>
      <c r="B98" s="497" t="s">
        <v>31</v>
      </c>
      <c r="C98" s="497" t="s">
        <v>2660</v>
      </c>
      <c r="D98" s="522">
        <v>4.07</v>
      </c>
      <c r="E98" s="523">
        <v>4.6100000000000003</v>
      </c>
      <c r="F98" s="523">
        <v>4.58</v>
      </c>
      <c r="G98" s="524">
        <v>4.6399999999999997</v>
      </c>
      <c r="H98" s="525">
        <v>4.0380000000000003</v>
      </c>
    </row>
    <row r="99" spans="1:8" x14ac:dyDescent="0.25">
      <c r="A99" s="521" t="s">
        <v>30</v>
      </c>
      <c r="B99" s="497" t="s">
        <v>31</v>
      </c>
      <c r="C99" s="497" t="s">
        <v>2661</v>
      </c>
      <c r="D99" s="522">
        <v>3.91</v>
      </c>
      <c r="E99" s="523">
        <v>4.37</v>
      </c>
      <c r="F99" s="523">
        <v>4.7699999999999996</v>
      </c>
      <c r="G99" s="524">
        <v>4.18</v>
      </c>
      <c r="H99" s="525">
        <v>3.8250000000000002</v>
      </c>
    </row>
    <row r="100" spans="1:8" x14ac:dyDescent="0.25">
      <c r="A100" s="521" t="s">
        <v>30</v>
      </c>
      <c r="B100" s="497" t="s">
        <v>31</v>
      </c>
      <c r="C100" s="497" t="s">
        <v>2662</v>
      </c>
      <c r="D100" s="522">
        <v>4.88</v>
      </c>
      <c r="E100" s="523">
        <v>5.41</v>
      </c>
      <c r="F100" s="523">
        <v>4.58</v>
      </c>
      <c r="G100" s="524">
        <v>4.6399999999999997</v>
      </c>
      <c r="H100" s="525">
        <v>4.617</v>
      </c>
    </row>
    <row r="101" spans="1:8" x14ac:dyDescent="0.25">
      <c r="A101" s="521" t="s">
        <v>30</v>
      </c>
      <c r="B101" s="497" t="s">
        <v>498</v>
      </c>
      <c r="C101" s="497" t="s">
        <v>2651</v>
      </c>
      <c r="D101" s="522">
        <v>3.66</v>
      </c>
      <c r="E101" s="523">
        <v>4.66</v>
      </c>
      <c r="F101" s="523">
        <v>4.68</v>
      </c>
      <c r="G101" s="524">
        <v>4.57</v>
      </c>
      <c r="H101" s="525">
        <v>3.9009999999999998</v>
      </c>
    </row>
    <row r="102" spans="1:8" x14ac:dyDescent="0.25">
      <c r="A102" s="521" t="s">
        <v>30</v>
      </c>
      <c r="B102" s="497" t="s">
        <v>504</v>
      </c>
      <c r="C102" s="497" t="s">
        <v>995</v>
      </c>
      <c r="D102" s="522">
        <v>5.31</v>
      </c>
      <c r="E102" s="523">
        <v>5.23</v>
      </c>
      <c r="F102" s="523">
        <v>6.29</v>
      </c>
      <c r="G102" s="524">
        <v>5.32</v>
      </c>
      <c r="H102" s="525">
        <v>5.3630000000000004</v>
      </c>
    </row>
    <row r="103" spans="1:8" x14ac:dyDescent="0.25">
      <c r="A103" s="521" t="s">
        <v>30</v>
      </c>
      <c r="B103" s="497" t="s">
        <v>492</v>
      </c>
      <c r="C103" s="497" t="s">
        <v>2511</v>
      </c>
      <c r="D103" s="522">
        <v>3.83</v>
      </c>
      <c r="E103" s="523">
        <v>4.92</v>
      </c>
      <c r="F103" s="523">
        <v>4.63</v>
      </c>
      <c r="G103" s="524">
        <v>4.32</v>
      </c>
      <c r="H103" s="525">
        <v>3.9489999999999998</v>
      </c>
    </row>
    <row r="104" spans="1:8" x14ac:dyDescent="0.25">
      <c r="A104" s="521" t="s">
        <v>30</v>
      </c>
      <c r="B104" s="497" t="s">
        <v>500</v>
      </c>
      <c r="C104" s="497" t="s">
        <v>2512</v>
      </c>
      <c r="D104" s="522">
        <v>3.76</v>
      </c>
      <c r="E104" s="523">
        <v>4.6500000000000004</v>
      </c>
      <c r="F104" s="523">
        <v>4.33</v>
      </c>
      <c r="G104" s="524">
        <v>4.03</v>
      </c>
      <c r="H104" s="525">
        <v>3.5720000000000001</v>
      </c>
    </row>
    <row r="105" spans="1:8" x14ac:dyDescent="0.25">
      <c r="A105" s="521" t="s">
        <v>30</v>
      </c>
      <c r="B105" s="497" t="s">
        <v>31</v>
      </c>
      <c r="C105" s="497" t="s">
        <v>2513</v>
      </c>
      <c r="D105" s="522">
        <v>3.73</v>
      </c>
      <c r="E105" s="523">
        <v>4.63</v>
      </c>
      <c r="F105" s="523">
        <v>5.0599999999999996</v>
      </c>
      <c r="G105" s="524">
        <v>4.3499999999999996</v>
      </c>
      <c r="H105" s="525">
        <v>3.9929999999999999</v>
      </c>
    </row>
    <row r="106" spans="1:8" x14ac:dyDescent="0.25">
      <c r="A106" s="521" t="s">
        <v>30</v>
      </c>
      <c r="B106" s="497" t="s">
        <v>486</v>
      </c>
      <c r="C106" s="497" t="s">
        <v>2514</v>
      </c>
      <c r="D106" s="522">
        <v>3.88</v>
      </c>
      <c r="E106" s="523">
        <v>4.16</v>
      </c>
      <c r="F106" s="523">
        <v>4.4400000000000004</v>
      </c>
      <c r="G106" s="524">
        <v>4.0199999999999996</v>
      </c>
      <c r="H106" s="525">
        <v>3.4820000000000002</v>
      </c>
    </row>
    <row r="107" spans="1:8" x14ac:dyDescent="0.25">
      <c r="A107" s="521" t="s">
        <v>30</v>
      </c>
      <c r="B107" s="497" t="s">
        <v>31</v>
      </c>
      <c r="C107" s="497" t="s">
        <v>1877</v>
      </c>
      <c r="D107" s="522">
        <v>3.64</v>
      </c>
      <c r="E107" s="523">
        <v>4.3499999999999996</v>
      </c>
      <c r="F107" s="523">
        <v>4.4000000000000004</v>
      </c>
      <c r="G107" s="524">
        <v>4.2</v>
      </c>
      <c r="H107" s="525">
        <v>3.6110000000000002</v>
      </c>
    </row>
    <row r="108" spans="1:8" x14ac:dyDescent="0.25">
      <c r="A108" s="521" t="s">
        <v>30</v>
      </c>
      <c r="B108" s="497" t="s">
        <v>492</v>
      </c>
      <c r="C108" s="497" t="s">
        <v>2663</v>
      </c>
      <c r="D108" s="522">
        <v>4.42</v>
      </c>
      <c r="E108" s="523">
        <v>6.01</v>
      </c>
      <c r="F108" s="523">
        <v>4.87</v>
      </c>
      <c r="G108" s="524">
        <v>5.13</v>
      </c>
      <c r="H108" s="525">
        <v>4.9749999999999996</v>
      </c>
    </row>
    <row r="109" spans="1:8" x14ac:dyDescent="0.25">
      <c r="A109" s="521" t="s">
        <v>49</v>
      </c>
      <c r="B109" s="497" t="s">
        <v>528</v>
      </c>
      <c r="C109" s="497" t="s">
        <v>529</v>
      </c>
      <c r="D109" s="522">
        <v>6.61</v>
      </c>
      <c r="E109" s="523">
        <v>6.27</v>
      </c>
      <c r="F109" s="523">
        <v>6.75</v>
      </c>
      <c r="G109" s="524">
        <v>6.67</v>
      </c>
      <c r="H109" s="525">
        <v>6.6630000000000003</v>
      </c>
    </row>
    <row r="110" spans="1:8" x14ac:dyDescent="0.25">
      <c r="A110" s="521" t="s">
        <v>49</v>
      </c>
      <c r="B110" s="497" t="s">
        <v>530</v>
      </c>
      <c r="C110" s="497" t="s">
        <v>531</v>
      </c>
      <c r="D110" s="522">
        <v>6.89</v>
      </c>
      <c r="E110" s="523">
        <v>6.13</v>
      </c>
      <c r="F110" s="523">
        <v>6.37</v>
      </c>
      <c r="G110" s="524">
        <v>7.2</v>
      </c>
      <c r="H110" s="525">
        <v>6.8920000000000003</v>
      </c>
    </row>
    <row r="111" spans="1:8" x14ac:dyDescent="0.25">
      <c r="A111" s="521" t="s">
        <v>49</v>
      </c>
      <c r="B111" s="497" t="s">
        <v>532</v>
      </c>
      <c r="C111" s="497" t="s">
        <v>2664</v>
      </c>
      <c r="D111" s="522">
        <v>6.21</v>
      </c>
      <c r="E111" s="523">
        <v>6.71</v>
      </c>
      <c r="F111" s="523">
        <v>6.86</v>
      </c>
      <c r="G111" s="524">
        <v>6.54</v>
      </c>
      <c r="H111" s="525">
        <v>6.6989999999999998</v>
      </c>
    </row>
    <row r="112" spans="1:8" x14ac:dyDescent="0.25">
      <c r="A112" s="521" t="s">
        <v>49</v>
      </c>
      <c r="B112" s="497" t="s">
        <v>534</v>
      </c>
      <c r="C112" s="497" t="s">
        <v>535</v>
      </c>
      <c r="D112" s="522">
        <v>6.35</v>
      </c>
      <c r="E112" s="523">
        <v>6.29</v>
      </c>
      <c r="F112" s="523">
        <v>7.12</v>
      </c>
      <c r="G112" s="524">
        <v>5.31</v>
      </c>
      <c r="H112" s="525">
        <v>6.5270000000000001</v>
      </c>
    </row>
    <row r="113" spans="1:8" x14ac:dyDescent="0.25">
      <c r="A113" s="521" t="s">
        <v>49</v>
      </c>
      <c r="B113" s="497" t="s">
        <v>536</v>
      </c>
      <c r="C113" s="497" t="s">
        <v>2665</v>
      </c>
      <c r="D113" s="522">
        <v>6.7</v>
      </c>
      <c r="E113" s="523">
        <v>6.58</v>
      </c>
      <c r="F113" s="523">
        <v>5.91</v>
      </c>
      <c r="G113" s="524">
        <v>6.29</v>
      </c>
      <c r="H113" s="525">
        <v>6.4470000000000001</v>
      </c>
    </row>
    <row r="114" spans="1:8" x14ac:dyDescent="0.25">
      <c r="A114" s="521" t="s">
        <v>49</v>
      </c>
      <c r="B114" s="497" t="s">
        <v>560</v>
      </c>
      <c r="C114" s="497" t="s">
        <v>2666</v>
      </c>
      <c r="D114" s="522">
        <v>3.9</v>
      </c>
      <c r="E114" s="523">
        <v>5.56</v>
      </c>
      <c r="F114" s="523">
        <v>5.56</v>
      </c>
      <c r="G114" s="524">
        <v>6.05</v>
      </c>
      <c r="H114" s="525">
        <v>5.2050000000000001</v>
      </c>
    </row>
    <row r="115" spans="1:8" x14ac:dyDescent="0.25">
      <c r="A115" s="521" t="s">
        <v>49</v>
      </c>
      <c r="B115" s="497" t="s">
        <v>538</v>
      </c>
      <c r="C115" s="497" t="s">
        <v>2667</v>
      </c>
      <c r="D115" s="522">
        <v>5.41</v>
      </c>
      <c r="E115" s="523">
        <v>5.79</v>
      </c>
      <c r="F115" s="523">
        <v>6.08</v>
      </c>
      <c r="G115" s="524">
        <v>5.62</v>
      </c>
      <c r="H115" s="525">
        <v>5.5869999999999997</v>
      </c>
    </row>
    <row r="116" spans="1:8" x14ac:dyDescent="0.25">
      <c r="A116" s="521" t="s">
        <v>49</v>
      </c>
      <c r="B116" s="497" t="s">
        <v>540</v>
      </c>
      <c r="C116" s="497" t="s">
        <v>541</v>
      </c>
      <c r="D116" s="522">
        <v>5.12</v>
      </c>
      <c r="E116" s="523">
        <v>4.99</v>
      </c>
      <c r="F116" s="523">
        <v>5.03</v>
      </c>
      <c r="G116" s="524">
        <v>4.66</v>
      </c>
      <c r="H116" s="525">
        <v>4.6029999999999998</v>
      </c>
    </row>
    <row r="117" spans="1:8" x14ac:dyDescent="0.25">
      <c r="A117" s="521" t="s">
        <v>49</v>
      </c>
      <c r="B117" s="497" t="s">
        <v>542</v>
      </c>
      <c r="C117" s="497" t="s">
        <v>2328</v>
      </c>
      <c r="D117" s="522">
        <v>5.85</v>
      </c>
      <c r="E117" s="523">
        <v>5.38</v>
      </c>
      <c r="F117" s="523">
        <v>5.53</v>
      </c>
      <c r="G117" s="524">
        <v>4.75</v>
      </c>
      <c r="H117" s="525">
        <v>5.1239999999999997</v>
      </c>
    </row>
    <row r="118" spans="1:8" x14ac:dyDescent="0.25">
      <c r="A118" s="521" t="s">
        <v>49</v>
      </c>
      <c r="B118" s="497" t="s">
        <v>544</v>
      </c>
      <c r="C118" s="497" t="s">
        <v>545</v>
      </c>
      <c r="D118" s="522">
        <v>5.73</v>
      </c>
      <c r="E118" s="523">
        <v>5.64</v>
      </c>
      <c r="F118" s="523">
        <v>5.72</v>
      </c>
      <c r="G118" s="524">
        <v>5.7</v>
      </c>
      <c r="H118" s="525">
        <v>5.6050000000000004</v>
      </c>
    </row>
    <row r="119" spans="1:8" x14ac:dyDescent="0.25">
      <c r="A119" s="521" t="s">
        <v>49</v>
      </c>
      <c r="B119" s="497" t="s">
        <v>49</v>
      </c>
      <c r="C119" s="497" t="s">
        <v>2668</v>
      </c>
      <c r="D119" s="522">
        <v>5.67</v>
      </c>
      <c r="E119" s="523">
        <v>5.86</v>
      </c>
      <c r="F119" s="523">
        <v>5.86</v>
      </c>
      <c r="G119" s="524">
        <v>6.04</v>
      </c>
      <c r="H119" s="525">
        <v>5.8049999999999997</v>
      </c>
    </row>
    <row r="120" spans="1:8" x14ac:dyDescent="0.25">
      <c r="A120" s="521" t="s">
        <v>49</v>
      </c>
      <c r="B120" s="497" t="s">
        <v>49</v>
      </c>
      <c r="C120" s="497" t="s">
        <v>547</v>
      </c>
      <c r="D120" s="522">
        <v>5.56</v>
      </c>
      <c r="E120" s="523">
        <v>6.83</v>
      </c>
      <c r="F120" s="523">
        <v>7.77</v>
      </c>
      <c r="G120" s="524">
        <v>7.47</v>
      </c>
      <c r="H120" s="525">
        <v>7.2649999999999997</v>
      </c>
    </row>
    <row r="121" spans="1:8" x14ac:dyDescent="0.25">
      <c r="A121" s="521" t="s">
        <v>49</v>
      </c>
      <c r="B121" s="497" t="s">
        <v>548</v>
      </c>
      <c r="C121" s="497" t="s">
        <v>2669</v>
      </c>
      <c r="D121" s="522">
        <v>5.71</v>
      </c>
      <c r="E121" s="523">
        <v>4.03</v>
      </c>
      <c r="F121" s="523">
        <v>6.15</v>
      </c>
      <c r="G121" s="524">
        <v>6.41</v>
      </c>
      <c r="H121" s="525">
        <v>5.633</v>
      </c>
    </row>
    <row r="122" spans="1:8" x14ac:dyDescent="0.25">
      <c r="A122" s="521" t="s">
        <v>49</v>
      </c>
      <c r="B122" s="497" t="s">
        <v>548</v>
      </c>
      <c r="C122" s="497" t="s">
        <v>2670</v>
      </c>
      <c r="D122" s="522">
        <v>5.27</v>
      </c>
      <c r="E122" s="523">
        <v>5.38</v>
      </c>
      <c r="F122" s="523">
        <v>5.62</v>
      </c>
      <c r="G122" s="524">
        <v>6.21</v>
      </c>
      <c r="H122" s="525">
        <v>5.4729999999999999</v>
      </c>
    </row>
    <row r="123" spans="1:8" x14ac:dyDescent="0.25">
      <c r="A123" s="521" t="s">
        <v>49</v>
      </c>
      <c r="B123" s="497" t="s">
        <v>551</v>
      </c>
      <c r="C123" s="497" t="s">
        <v>2671</v>
      </c>
      <c r="D123" s="522">
        <v>6.36</v>
      </c>
      <c r="E123" s="523">
        <v>5.86</v>
      </c>
      <c r="F123" s="523">
        <v>5.96</v>
      </c>
      <c r="G123" s="524">
        <v>5.36</v>
      </c>
      <c r="H123" s="525">
        <v>6.0030000000000001</v>
      </c>
    </row>
    <row r="124" spans="1:8" x14ac:dyDescent="0.25">
      <c r="A124" s="521" t="s">
        <v>49</v>
      </c>
      <c r="B124" s="497" t="s">
        <v>553</v>
      </c>
      <c r="C124" s="497" t="s">
        <v>2672</v>
      </c>
      <c r="D124" s="522">
        <v>5.8</v>
      </c>
      <c r="E124" s="523">
        <v>6.5</v>
      </c>
      <c r="F124" s="523">
        <v>5.58</v>
      </c>
      <c r="G124" s="524">
        <v>6.66</v>
      </c>
      <c r="H124" s="525">
        <v>6.2350000000000003</v>
      </c>
    </row>
    <row r="125" spans="1:8" x14ac:dyDescent="0.25">
      <c r="A125" s="521" t="s">
        <v>49</v>
      </c>
      <c r="B125" s="497" t="s">
        <v>553</v>
      </c>
      <c r="C125" s="497" t="s">
        <v>2673</v>
      </c>
      <c r="D125" s="522">
        <v>7.23</v>
      </c>
      <c r="E125" s="523">
        <v>6.12</v>
      </c>
      <c r="F125" s="523">
        <v>6.99</v>
      </c>
      <c r="G125" s="524">
        <v>6.99</v>
      </c>
      <c r="H125" s="525">
        <v>6.9550000000000001</v>
      </c>
    </row>
    <row r="126" spans="1:8" x14ac:dyDescent="0.25">
      <c r="A126" s="521" t="s">
        <v>49</v>
      </c>
      <c r="B126" s="497" t="s">
        <v>556</v>
      </c>
      <c r="C126" s="497" t="s">
        <v>2674</v>
      </c>
      <c r="D126" s="522">
        <v>7.36</v>
      </c>
      <c r="E126" s="523">
        <v>7.16</v>
      </c>
      <c r="F126" s="523">
        <v>7.42</v>
      </c>
      <c r="G126" s="524">
        <v>7.23</v>
      </c>
      <c r="H126" s="525">
        <v>7.4089999999999998</v>
      </c>
    </row>
    <row r="127" spans="1:8" x14ac:dyDescent="0.25">
      <c r="A127" s="521" t="s">
        <v>49</v>
      </c>
      <c r="B127" s="497" t="s">
        <v>558</v>
      </c>
      <c r="C127" s="497" t="s">
        <v>559</v>
      </c>
      <c r="D127" s="522">
        <v>5.37</v>
      </c>
      <c r="E127" s="523">
        <v>6.11</v>
      </c>
      <c r="F127" s="523">
        <v>5.63</v>
      </c>
      <c r="G127" s="524">
        <v>5.82</v>
      </c>
      <c r="H127" s="525">
        <v>5.69</v>
      </c>
    </row>
    <row r="128" spans="1:8" x14ac:dyDescent="0.25">
      <c r="A128" s="521" t="s">
        <v>49</v>
      </c>
      <c r="B128" s="497" t="s">
        <v>560</v>
      </c>
      <c r="C128" s="497" t="s">
        <v>2675</v>
      </c>
      <c r="D128" s="522">
        <v>7.81</v>
      </c>
      <c r="E128" s="523">
        <v>6.91</v>
      </c>
      <c r="F128" s="523">
        <v>7.7</v>
      </c>
      <c r="G128" s="524">
        <v>7.3</v>
      </c>
      <c r="H128" s="525">
        <v>7.5650000000000004</v>
      </c>
    </row>
    <row r="129" spans="1:8" x14ac:dyDescent="0.25">
      <c r="A129" s="521" t="s">
        <v>49</v>
      </c>
      <c r="B129" s="497" t="s">
        <v>560</v>
      </c>
      <c r="C129" s="497" t="s">
        <v>562</v>
      </c>
      <c r="D129" s="522">
        <v>6.71</v>
      </c>
      <c r="E129" s="523">
        <v>5.62</v>
      </c>
      <c r="F129" s="523">
        <v>6.47</v>
      </c>
      <c r="G129" s="524">
        <v>6.16</v>
      </c>
      <c r="H129" s="525">
        <v>6.3630000000000004</v>
      </c>
    </row>
    <row r="130" spans="1:8" x14ac:dyDescent="0.25">
      <c r="A130" s="521" t="s">
        <v>49</v>
      </c>
      <c r="B130" s="497" t="s">
        <v>560</v>
      </c>
      <c r="C130" s="497" t="s">
        <v>2676</v>
      </c>
      <c r="D130" s="522">
        <v>6.94</v>
      </c>
      <c r="E130" s="523">
        <v>6.87</v>
      </c>
      <c r="F130" s="523">
        <v>7.5</v>
      </c>
      <c r="G130" s="524">
        <v>6.38</v>
      </c>
      <c r="H130" s="525">
        <v>7.1669999999999998</v>
      </c>
    </row>
    <row r="131" spans="1:8" x14ac:dyDescent="0.25">
      <c r="A131" s="521" t="s">
        <v>49</v>
      </c>
      <c r="B131" s="497" t="s">
        <v>607</v>
      </c>
      <c r="C131" s="497" t="s">
        <v>2677</v>
      </c>
      <c r="D131" s="522">
        <v>5.14</v>
      </c>
      <c r="E131" s="523">
        <v>5.26</v>
      </c>
      <c r="F131" s="523">
        <v>5.28</v>
      </c>
      <c r="G131" s="524">
        <v>5.12</v>
      </c>
      <c r="H131" s="525">
        <v>5.0289999999999999</v>
      </c>
    </row>
    <row r="132" spans="1:8" x14ac:dyDescent="0.25">
      <c r="A132" s="521" t="s">
        <v>49</v>
      </c>
      <c r="B132" s="497" t="s">
        <v>564</v>
      </c>
      <c r="C132" s="497" t="s">
        <v>565</v>
      </c>
      <c r="D132" s="522">
        <v>5.83</v>
      </c>
      <c r="E132" s="523">
        <v>5.57</v>
      </c>
      <c r="F132" s="523">
        <v>6.09</v>
      </c>
      <c r="G132" s="524">
        <v>5.54</v>
      </c>
      <c r="H132" s="525">
        <v>5.7</v>
      </c>
    </row>
    <row r="133" spans="1:8" x14ac:dyDescent="0.25">
      <c r="A133" s="521" t="s">
        <v>49</v>
      </c>
      <c r="B133" s="497" t="s">
        <v>566</v>
      </c>
      <c r="C133" s="497" t="s">
        <v>567</v>
      </c>
      <c r="D133" s="522">
        <v>4.9400000000000004</v>
      </c>
      <c r="E133" s="523">
        <v>5.5</v>
      </c>
      <c r="F133" s="523">
        <v>6.19</v>
      </c>
      <c r="G133" s="524">
        <v>6.29</v>
      </c>
      <c r="H133" s="525">
        <v>5.5220000000000002</v>
      </c>
    </row>
    <row r="134" spans="1:8" x14ac:dyDescent="0.25">
      <c r="A134" s="521" t="s">
        <v>49</v>
      </c>
      <c r="B134" s="497" t="s">
        <v>532</v>
      </c>
      <c r="C134" s="497" t="s">
        <v>2678</v>
      </c>
      <c r="D134" s="522">
        <v>5.85</v>
      </c>
      <c r="E134" s="523">
        <v>6.41</v>
      </c>
      <c r="F134" s="523">
        <v>6.19</v>
      </c>
      <c r="G134" s="524">
        <v>5.94</v>
      </c>
      <c r="H134" s="525">
        <v>6.1230000000000002</v>
      </c>
    </row>
    <row r="135" spans="1:8" x14ac:dyDescent="0.25">
      <c r="A135" s="521" t="s">
        <v>49</v>
      </c>
      <c r="B135" s="497" t="s">
        <v>2679</v>
      </c>
      <c r="C135" s="497" t="s">
        <v>2680</v>
      </c>
      <c r="D135" s="522">
        <v>5.78</v>
      </c>
      <c r="E135" s="523">
        <v>4.1100000000000003</v>
      </c>
      <c r="F135" s="523">
        <v>4.7699999999999996</v>
      </c>
      <c r="G135" s="524">
        <v>4.6900000000000004</v>
      </c>
      <c r="H135" s="525">
        <v>4.6020000000000003</v>
      </c>
    </row>
    <row r="136" spans="1:8" x14ac:dyDescent="0.25">
      <c r="A136" s="521" t="s">
        <v>49</v>
      </c>
      <c r="B136" s="497" t="s">
        <v>1888</v>
      </c>
      <c r="C136" s="497" t="s">
        <v>2330</v>
      </c>
      <c r="D136" s="522">
        <v>6.86</v>
      </c>
      <c r="E136" s="523">
        <v>4.97</v>
      </c>
      <c r="F136" s="523">
        <v>5.74</v>
      </c>
      <c r="G136" s="524">
        <v>5.1100000000000003</v>
      </c>
      <c r="H136" s="525">
        <v>5.7779999999999996</v>
      </c>
    </row>
    <row r="137" spans="1:8" x14ac:dyDescent="0.25">
      <c r="A137" s="521" t="s">
        <v>49</v>
      </c>
      <c r="B137" s="497" t="s">
        <v>71</v>
      </c>
      <c r="C137" s="497" t="s">
        <v>2681</v>
      </c>
      <c r="D137" s="522">
        <v>5.77</v>
      </c>
      <c r="E137" s="523">
        <v>6.46</v>
      </c>
      <c r="F137" s="523">
        <v>6.49</v>
      </c>
      <c r="G137" s="524">
        <v>6.36</v>
      </c>
      <c r="H137" s="525">
        <v>6.3040000000000003</v>
      </c>
    </row>
    <row r="138" spans="1:8" x14ac:dyDescent="0.25">
      <c r="A138" s="521" t="s">
        <v>49</v>
      </c>
      <c r="B138" s="497" t="s">
        <v>71</v>
      </c>
      <c r="C138" s="497" t="s">
        <v>572</v>
      </c>
      <c r="D138" s="522">
        <v>6.85</v>
      </c>
      <c r="E138" s="523">
        <v>6.52</v>
      </c>
      <c r="F138" s="523">
        <v>7.13</v>
      </c>
      <c r="G138" s="524">
        <v>6.4</v>
      </c>
      <c r="H138" s="525">
        <v>6.8479999999999999</v>
      </c>
    </row>
    <row r="139" spans="1:8" x14ac:dyDescent="0.25">
      <c r="A139" s="521" t="s">
        <v>49</v>
      </c>
      <c r="B139" s="497" t="s">
        <v>558</v>
      </c>
      <c r="C139" s="497" t="s">
        <v>2682</v>
      </c>
      <c r="D139" s="522">
        <v>3.36</v>
      </c>
      <c r="E139" s="523">
        <v>5.28</v>
      </c>
      <c r="F139" s="523">
        <v>4.72</v>
      </c>
      <c r="G139" s="524">
        <v>5.22</v>
      </c>
      <c r="H139" s="525">
        <v>4.07</v>
      </c>
    </row>
    <row r="140" spans="1:8" x14ac:dyDescent="0.25">
      <c r="A140" s="521" t="s">
        <v>49</v>
      </c>
      <c r="B140" s="497" t="s">
        <v>574</v>
      </c>
      <c r="C140" s="497" t="s">
        <v>2683</v>
      </c>
      <c r="D140" s="522">
        <v>5.7</v>
      </c>
      <c r="E140" s="523">
        <v>6.38</v>
      </c>
      <c r="F140" s="523">
        <v>5.61</v>
      </c>
      <c r="G140" s="524">
        <v>6.19</v>
      </c>
      <c r="H140" s="525">
        <v>6.0019999999999998</v>
      </c>
    </row>
    <row r="141" spans="1:8" x14ac:dyDescent="0.25">
      <c r="A141" s="521" t="s">
        <v>49</v>
      </c>
      <c r="B141" s="497" t="s">
        <v>576</v>
      </c>
      <c r="C141" s="497" t="s">
        <v>577</v>
      </c>
      <c r="D141" s="522">
        <v>4.79</v>
      </c>
      <c r="E141" s="523">
        <v>5.13</v>
      </c>
      <c r="F141" s="523">
        <v>5.47</v>
      </c>
      <c r="G141" s="524">
        <v>6.54</v>
      </c>
      <c r="H141" s="525">
        <v>5.585</v>
      </c>
    </row>
    <row r="142" spans="1:8" x14ac:dyDescent="0.25">
      <c r="A142" s="521" t="s">
        <v>49</v>
      </c>
      <c r="B142" s="497" t="s">
        <v>578</v>
      </c>
      <c r="C142" s="497" t="s">
        <v>2684</v>
      </c>
      <c r="D142" s="522">
        <v>5.3</v>
      </c>
      <c r="E142" s="523">
        <v>6.05</v>
      </c>
      <c r="F142" s="523">
        <v>5.79</v>
      </c>
      <c r="G142" s="524">
        <v>6.36</v>
      </c>
      <c r="H142" s="525">
        <v>5.8609999999999998</v>
      </c>
    </row>
    <row r="143" spans="1:8" x14ac:dyDescent="0.25">
      <c r="A143" s="521" t="s">
        <v>49</v>
      </c>
      <c r="B143" s="497" t="s">
        <v>580</v>
      </c>
      <c r="C143" s="497" t="s">
        <v>581</v>
      </c>
      <c r="D143" s="522">
        <v>8.01</v>
      </c>
      <c r="E143" s="523">
        <v>7.67</v>
      </c>
      <c r="F143" s="523">
        <v>7.58</v>
      </c>
      <c r="G143" s="524">
        <v>7.59</v>
      </c>
      <c r="H143" s="525">
        <v>7.8239999999999998</v>
      </c>
    </row>
    <row r="144" spans="1:8" x14ac:dyDescent="0.25">
      <c r="A144" s="521" t="s">
        <v>49</v>
      </c>
      <c r="B144" s="497" t="s">
        <v>582</v>
      </c>
      <c r="C144" s="497" t="s">
        <v>2685</v>
      </c>
      <c r="D144" s="522">
        <v>5.84</v>
      </c>
      <c r="E144" s="523">
        <v>5.87</v>
      </c>
      <c r="F144" s="523">
        <v>6.12</v>
      </c>
      <c r="G144" s="524">
        <v>5.82</v>
      </c>
      <c r="H144" s="525">
        <v>5.8529999999999998</v>
      </c>
    </row>
    <row r="145" spans="1:8" x14ac:dyDescent="0.25">
      <c r="A145" s="521" t="s">
        <v>49</v>
      </c>
      <c r="B145" s="497" t="s">
        <v>2686</v>
      </c>
      <c r="C145" s="497" t="s">
        <v>585</v>
      </c>
      <c r="D145" s="522">
        <v>5.54</v>
      </c>
      <c r="E145" s="523">
        <v>4.79</v>
      </c>
      <c r="F145" s="523">
        <v>5.92</v>
      </c>
      <c r="G145" s="524">
        <v>5.93</v>
      </c>
      <c r="H145" s="525">
        <v>5.4050000000000002</v>
      </c>
    </row>
    <row r="146" spans="1:8" x14ac:dyDescent="0.25">
      <c r="A146" s="521" t="s">
        <v>49</v>
      </c>
      <c r="B146" s="497" t="s">
        <v>586</v>
      </c>
      <c r="C146" s="497" t="s">
        <v>587</v>
      </c>
      <c r="D146" s="522">
        <v>5.54</v>
      </c>
      <c r="E146" s="523">
        <v>5.76</v>
      </c>
      <c r="F146" s="523">
        <v>5.86</v>
      </c>
      <c r="G146" s="524">
        <v>5.89</v>
      </c>
      <c r="H146" s="525">
        <v>5.7270000000000003</v>
      </c>
    </row>
    <row r="147" spans="1:8" x14ac:dyDescent="0.25">
      <c r="A147" s="521" t="s">
        <v>49</v>
      </c>
      <c r="B147" s="497" t="s">
        <v>49</v>
      </c>
      <c r="C147" s="497" t="s">
        <v>588</v>
      </c>
      <c r="D147" s="522">
        <v>5.61</v>
      </c>
      <c r="E147" s="523">
        <v>6.55</v>
      </c>
      <c r="F147" s="523">
        <v>5.49</v>
      </c>
      <c r="G147" s="524">
        <v>6.68</v>
      </c>
      <c r="H147" s="525">
        <v>6.1429999999999998</v>
      </c>
    </row>
    <row r="148" spans="1:8" x14ac:dyDescent="0.25">
      <c r="A148" s="521" t="s">
        <v>49</v>
      </c>
      <c r="B148" s="497" t="s">
        <v>560</v>
      </c>
      <c r="C148" s="497" t="s">
        <v>589</v>
      </c>
      <c r="D148" s="522">
        <v>6.8</v>
      </c>
      <c r="E148" s="523">
        <v>5.75</v>
      </c>
      <c r="F148" s="523">
        <v>6.42</v>
      </c>
      <c r="G148" s="524">
        <v>6.12</v>
      </c>
      <c r="H148" s="525">
        <v>6.3920000000000003</v>
      </c>
    </row>
    <row r="149" spans="1:8" x14ac:dyDescent="0.25">
      <c r="A149" s="521" t="s">
        <v>49</v>
      </c>
      <c r="B149" s="497" t="s">
        <v>560</v>
      </c>
      <c r="C149" s="497" t="s">
        <v>2687</v>
      </c>
      <c r="D149" s="522">
        <v>4.87</v>
      </c>
      <c r="E149" s="523">
        <v>6.13</v>
      </c>
      <c r="F149" s="523">
        <v>6.78</v>
      </c>
      <c r="G149" s="524">
        <v>5.9</v>
      </c>
      <c r="H149" s="525">
        <v>6.194</v>
      </c>
    </row>
    <row r="150" spans="1:8" x14ac:dyDescent="0.25">
      <c r="A150" s="521" t="s">
        <v>49</v>
      </c>
      <c r="B150" s="497" t="s">
        <v>532</v>
      </c>
      <c r="C150" s="497" t="s">
        <v>2688</v>
      </c>
      <c r="D150" s="522">
        <v>6.09</v>
      </c>
      <c r="E150" s="523">
        <v>6.86</v>
      </c>
      <c r="F150" s="523">
        <v>7.57</v>
      </c>
      <c r="G150" s="524">
        <v>7.15</v>
      </c>
      <c r="H150" s="525">
        <v>7.1470000000000002</v>
      </c>
    </row>
    <row r="151" spans="1:8" x14ac:dyDescent="0.25">
      <c r="A151" s="521" t="s">
        <v>49</v>
      </c>
      <c r="B151" s="497" t="s">
        <v>556</v>
      </c>
      <c r="C151" s="497" t="s">
        <v>2689</v>
      </c>
      <c r="D151" s="522">
        <v>6.06</v>
      </c>
      <c r="E151" s="523">
        <v>5.99</v>
      </c>
      <c r="F151" s="523">
        <v>5.91</v>
      </c>
      <c r="G151" s="524">
        <v>6.28</v>
      </c>
      <c r="H151" s="525">
        <v>6.0679999999999996</v>
      </c>
    </row>
    <row r="152" spans="1:8" x14ac:dyDescent="0.25">
      <c r="A152" s="521" t="s">
        <v>49</v>
      </c>
      <c r="B152" s="497" t="s">
        <v>594</v>
      </c>
      <c r="C152" s="497" t="s">
        <v>2690</v>
      </c>
      <c r="D152" s="522">
        <v>5.72</v>
      </c>
      <c r="E152" s="523">
        <v>6.63</v>
      </c>
      <c r="F152" s="523">
        <v>6.22</v>
      </c>
      <c r="G152" s="524">
        <v>6.72</v>
      </c>
      <c r="H152" s="525">
        <v>6.3070000000000004</v>
      </c>
    </row>
    <row r="153" spans="1:8" x14ac:dyDescent="0.25">
      <c r="A153" s="521" t="s">
        <v>49</v>
      </c>
      <c r="B153" s="497" t="s">
        <v>536</v>
      </c>
      <c r="C153" s="497" t="s">
        <v>1891</v>
      </c>
      <c r="D153" s="522">
        <v>4.9000000000000004</v>
      </c>
      <c r="E153" s="523">
        <v>5.1100000000000003</v>
      </c>
      <c r="F153" s="523">
        <v>5.17</v>
      </c>
      <c r="G153" s="524">
        <v>5.35</v>
      </c>
      <c r="H153" s="525">
        <v>4.7640000000000002</v>
      </c>
    </row>
    <row r="154" spans="1:8" x14ac:dyDescent="0.25">
      <c r="A154" s="521" t="s">
        <v>49</v>
      </c>
      <c r="B154" s="497" t="s">
        <v>596</v>
      </c>
      <c r="C154" s="497" t="s">
        <v>2691</v>
      </c>
      <c r="D154" s="522">
        <v>7.75</v>
      </c>
      <c r="E154" s="523">
        <v>7.3</v>
      </c>
      <c r="F154" s="523">
        <v>7.17</v>
      </c>
      <c r="G154" s="524">
        <v>7.72</v>
      </c>
      <c r="H154" s="525">
        <v>7.5780000000000003</v>
      </c>
    </row>
    <row r="155" spans="1:8" x14ac:dyDescent="0.25">
      <c r="A155" s="521" t="s">
        <v>49</v>
      </c>
      <c r="B155" s="497" t="s">
        <v>598</v>
      </c>
      <c r="C155" s="497" t="s">
        <v>599</v>
      </c>
      <c r="D155" s="522">
        <v>6.91</v>
      </c>
      <c r="E155" s="523">
        <v>7.11</v>
      </c>
      <c r="F155" s="523">
        <v>7.1</v>
      </c>
      <c r="G155" s="524">
        <v>7.18</v>
      </c>
      <c r="H155" s="525">
        <v>7.1239999999999997</v>
      </c>
    </row>
    <row r="156" spans="1:8" x14ac:dyDescent="0.25">
      <c r="A156" s="521" t="s">
        <v>49</v>
      </c>
      <c r="B156" s="497" t="s">
        <v>538</v>
      </c>
      <c r="C156" s="497" t="s">
        <v>2667</v>
      </c>
      <c r="D156" s="522">
        <v>5.29</v>
      </c>
      <c r="E156" s="523">
        <v>5.83</v>
      </c>
      <c r="F156" s="523">
        <v>6.13</v>
      </c>
      <c r="G156" s="524">
        <v>5.54</v>
      </c>
      <c r="H156" s="525">
        <v>5.508</v>
      </c>
    </row>
    <row r="157" spans="1:8" x14ac:dyDescent="0.25">
      <c r="A157" s="521" t="s">
        <v>49</v>
      </c>
      <c r="B157" s="497" t="s">
        <v>49</v>
      </c>
      <c r="C157" s="497" t="s">
        <v>2668</v>
      </c>
      <c r="D157" s="522">
        <v>4.47</v>
      </c>
      <c r="E157" s="523">
        <v>5.08</v>
      </c>
      <c r="F157" s="523">
        <v>5.09</v>
      </c>
      <c r="G157" s="524">
        <v>5.21</v>
      </c>
      <c r="H157" s="525">
        <v>4.6900000000000004</v>
      </c>
    </row>
    <row r="158" spans="1:8" x14ac:dyDescent="0.25">
      <c r="A158" s="521" t="s">
        <v>49</v>
      </c>
      <c r="B158" s="497" t="s">
        <v>553</v>
      </c>
      <c r="C158" s="497" t="s">
        <v>2673</v>
      </c>
      <c r="D158" s="522">
        <v>3.81</v>
      </c>
      <c r="E158" s="523">
        <v>4.5199999999999996</v>
      </c>
      <c r="F158" s="523">
        <v>5.08</v>
      </c>
      <c r="G158" s="524">
        <v>3.98</v>
      </c>
      <c r="H158" s="525">
        <v>3.8740000000000001</v>
      </c>
    </row>
    <row r="159" spans="1:8" x14ac:dyDescent="0.25">
      <c r="A159" s="521" t="s">
        <v>49</v>
      </c>
      <c r="B159" s="497" t="s">
        <v>532</v>
      </c>
      <c r="C159" s="497" t="s">
        <v>2692</v>
      </c>
      <c r="D159" s="522">
        <v>3.13</v>
      </c>
      <c r="E159" s="523">
        <v>4.18</v>
      </c>
      <c r="F159" s="523">
        <v>3.77</v>
      </c>
      <c r="G159" s="524">
        <v>3.43</v>
      </c>
      <c r="H159" s="525">
        <v>2.903</v>
      </c>
    </row>
    <row r="160" spans="1:8" x14ac:dyDescent="0.25">
      <c r="A160" s="521" t="s">
        <v>49</v>
      </c>
      <c r="B160" s="497" t="s">
        <v>71</v>
      </c>
      <c r="C160" s="497" t="s">
        <v>2681</v>
      </c>
      <c r="D160" s="522">
        <v>4.0999999999999996</v>
      </c>
      <c r="E160" s="523">
        <v>4.99</v>
      </c>
      <c r="F160" s="523">
        <v>4.71</v>
      </c>
      <c r="G160" s="524">
        <v>5.08</v>
      </c>
      <c r="H160" s="525">
        <v>4.3550000000000004</v>
      </c>
    </row>
    <row r="161" spans="1:8" x14ac:dyDescent="0.25">
      <c r="A161" s="521" t="s">
        <v>49</v>
      </c>
      <c r="B161" s="497" t="s">
        <v>574</v>
      </c>
      <c r="C161" s="497" t="s">
        <v>2683</v>
      </c>
      <c r="D161" s="522">
        <v>3.63</v>
      </c>
      <c r="E161" s="523">
        <v>4.58</v>
      </c>
      <c r="F161" s="523">
        <v>5.15</v>
      </c>
      <c r="G161" s="524">
        <v>4.4000000000000004</v>
      </c>
      <c r="H161" s="525">
        <v>3.9460000000000002</v>
      </c>
    </row>
    <row r="162" spans="1:8" x14ac:dyDescent="0.25">
      <c r="A162" s="521" t="s">
        <v>49</v>
      </c>
      <c r="B162" s="497" t="s">
        <v>2686</v>
      </c>
      <c r="C162" s="497" t="s">
        <v>585</v>
      </c>
      <c r="D162" s="522">
        <v>3.66</v>
      </c>
      <c r="E162" s="523">
        <v>4.21</v>
      </c>
      <c r="F162" s="523">
        <v>4.88</v>
      </c>
      <c r="G162" s="524">
        <v>4.54</v>
      </c>
      <c r="H162" s="525">
        <v>3.7330000000000001</v>
      </c>
    </row>
    <row r="163" spans="1:8" x14ac:dyDescent="0.25">
      <c r="A163" s="521" t="s">
        <v>49</v>
      </c>
      <c r="B163" s="497" t="s">
        <v>560</v>
      </c>
      <c r="C163" s="497" t="s">
        <v>2332</v>
      </c>
      <c r="D163" s="522">
        <v>4.9400000000000004</v>
      </c>
      <c r="E163" s="523">
        <v>5.82</v>
      </c>
      <c r="F163" s="523">
        <v>5.67</v>
      </c>
      <c r="G163" s="524">
        <v>5.68</v>
      </c>
      <c r="H163" s="525">
        <v>5.3879999999999999</v>
      </c>
    </row>
    <row r="164" spans="1:8" x14ac:dyDescent="0.25">
      <c r="A164" s="521" t="s">
        <v>49</v>
      </c>
      <c r="B164" s="497" t="s">
        <v>556</v>
      </c>
      <c r="C164" s="497" t="s">
        <v>2333</v>
      </c>
      <c r="D164" s="522">
        <v>4.67</v>
      </c>
      <c r="E164" s="523">
        <v>5.0199999999999996</v>
      </c>
      <c r="F164" s="523">
        <v>5.26</v>
      </c>
      <c r="G164" s="524">
        <v>5.17</v>
      </c>
      <c r="H164" s="525">
        <v>4.726</v>
      </c>
    </row>
    <row r="165" spans="1:8" x14ac:dyDescent="0.25">
      <c r="A165" s="521" t="s">
        <v>611</v>
      </c>
      <c r="B165" s="497" t="s">
        <v>612</v>
      </c>
      <c r="C165" s="497" t="s">
        <v>613</v>
      </c>
      <c r="D165" s="522">
        <v>4.43</v>
      </c>
      <c r="E165" s="523">
        <v>5.68</v>
      </c>
      <c r="F165" s="523">
        <v>5.39</v>
      </c>
      <c r="G165" s="524">
        <v>5.33</v>
      </c>
      <c r="H165" s="525">
        <v>5.125</v>
      </c>
    </row>
    <row r="166" spans="1:8" x14ac:dyDescent="0.25">
      <c r="A166" s="521" t="s">
        <v>611</v>
      </c>
      <c r="B166" s="497" t="s">
        <v>614</v>
      </c>
      <c r="C166" s="497" t="s">
        <v>615</v>
      </c>
      <c r="D166" s="522">
        <v>7.22</v>
      </c>
      <c r="E166" s="523">
        <v>4.6100000000000003</v>
      </c>
      <c r="F166" s="523">
        <v>4.71</v>
      </c>
      <c r="G166" s="524">
        <v>4.55</v>
      </c>
      <c r="H166" s="525">
        <v>5.3209999999999997</v>
      </c>
    </row>
    <row r="167" spans="1:8" x14ac:dyDescent="0.25">
      <c r="A167" s="521" t="s">
        <v>611</v>
      </c>
      <c r="B167" s="497" t="s">
        <v>616</v>
      </c>
      <c r="C167" s="497" t="s">
        <v>617</v>
      </c>
      <c r="D167" s="522">
        <v>6.13</v>
      </c>
      <c r="E167" s="523">
        <v>6.5</v>
      </c>
      <c r="F167" s="523">
        <v>6</v>
      </c>
      <c r="G167" s="524">
        <v>6.33</v>
      </c>
      <c r="H167" s="525">
        <v>6.2469999999999999</v>
      </c>
    </row>
    <row r="168" spans="1:8" x14ac:dyDescent="0.25">
      <c r="A168" s="521" t="s">
        <v>611</v>
      </c>
      <c r="B168" s="497" t="s">
        <v>666</v>
      </c>
      <c r="C168" s="497" t="s">
        <v>2466</v>
      </c>
      <c r="D168" s="522">
        <v>4.63</v>
      </c>
      <c r="E168" s="523">
        <v>4.87</v>
      </c>
      <c r="F168" s="523">
        <v>4.75</v>
      </c>
      <c r="G168" s="524">
        <v>4.74</v>
      </c>
      <c r="H168" s="525">
        <v>4.3970000000000002</v>
      </c>
    </row>
    <row r="169" spans="1:8" x14ac:dyDescent="0.25">
      <c r="A169" s="521" t="s">
        <v>611</v>
      </c>
      <c r="B169" s="497" t="s">
        <v>666</v>
      </c>
      <c r="C169" s="497" t="s">
        <v>1898</v>
      </c>
      <c r="D169" s="522">
        <v>4.43</v>
      </c>
      <c r="E169" s="523">
        <v>4.99</v>
      </c>
      <c r="F169" s="523">
        <v>5.26</v>
      </c>
      <c r="G169" s="524">
        <v>5.29</v>
      </c>
      <c r="H169" s="525">
        <v>4.6689999999999996</v>
      </c>
    </row>
    <row r="170" spans="1:8" x14ac:dyDescent="0.25">
      <c r="A170" s="521" t="s">
        <v>611</v>
      </c>
      <c r="B170" s="497" t="s">
        <v>618</v>
      </c>
      <c r="C170" s="497" t="s">
        <v>2693</v>
      </c>
      <c r="D170" s="522">
        <v>4.71</v>
      </c>
      <c r="E170" s="523">
        <v>5.99</v>
      </c>
      <c r="F170" s="523">
        <v>5.55</v>
      </c>
      <c r="G170" s="524">
        <v>6.28</v>
      </c>
      <c r="H170" s="525">
        <v>5.5949999999999998</v>
      </c>
    </row>
    <row r="171" spans="1:8" x14ac:dyDescent="0.25">
      <c r="A171" s="521" t="s">
        <v>611</v>
      </c>
      <c r="B171" s="497" t="s">
        <v>620</v>
      </c>
      <c r="C171" s="497" t="s">
        <v>2694</v>
      </c>
      <c r="D171" s="522">
        <v>4.88</v>
      </c>
      <c r="E171" s="523">
        <v>4.82</v>
      </c>
      <c r="F171" s="523">
        <v>4.7</v>
      </c>
      <c r="G171" s="524">
        <v>4.57</v>
      </c>
      <c r="H171" s="525">
        <v>4.4080000000000004</v>
      </c>
    </row>
    <row r="172" spans="1:8" x14ac:dyDescent="0.25">
      <c r="A172" s="521" t="s">
        <v>611</v>
      </c>
      <c r="B172" s="497" t="s">
        <v>622</v>
      </c>
      <c r="C172" s="497" t="s">
        <v>2695</v>
      </c>
      <c r="D172" s="522">
        <v>7.26</v>
      </c>
      <c r="E172" s="523">
        <v>5.7</v>
      </c>
      <c r="F172" s="523">
        <v>6.22</v>
      </c>
      <c r="G172" s="524">
        <v>5.66</v>
      </c>
      <c r="H172" s="525">
        <v>6.1580000000000004</v>
      </c>
    </row>
    <row r="173" spans="1:8" x14ac:dyDescent="0.25">
      <c r="A173" s="521" t="s">
        <v>611</v>
      </c>
      <c r="B173" s="497" t="s">
        <v>624</v>
      </c>
      <c r="C173" s="497" t="s">
        <v>2696</v>
      </c>
      <c r="D173" s="522">
        <v>5.29</v>
      </c>
      <c r="E173" s="523">
        <v>5.08</v>
      </c>
      <c r="F173" s="523">
        <v>5.48</v>
      </c>
      <c r="G173" s="524">
        <v>4.87</v>
      </c>
      <c r="H173" s="525">
        <v>4.9219999999999997</v>
      </c>
    </row>
    <row r="174" spans="1:8" x14ac:dyDescent="0.25">
      <c r="A174" s="521" t="s">
        <v>611</v>
      </c>
      <c r="B174" s="497" t="s">
        <v>626</v>
      </c>
      <c r="C174" s="497" t="s">
        <v>2697</v>
      </c>
      <c r="D174" s="522">
        <v>6.41</v>
      </c>
      <c r="E174" s="523">
        <v>6.08</v>
      </c>
      <c r="F174" s="523">
        <v>5.93</v>
      </c>
      <c r="G174" s="524">
        <v>5.68</v>
      </c>
      <c r="H174" s="525">
        <v>6.0190000000000001</v>
      </c>
    </row>
    <row r="175" spans="1:8" x14ac:dyDescent="0.25">
      <c r="A175" s="521" t="s">
        <v>611</v>
      </c>
      <c r="B175" s="497" t="s">
        <v>628</v>
      </c>
      <c r="C175" s="497" t="s">
        <v>2698</v>
      </c>
      <c r="D175" s="522">
        <v>3.99</v>
      </c>
      <c r="E175" s="523">
        <v>4.72</v>
      </c>
      <c r="F175" s="523">
        <v>4.6500000000000004</v>
      </c>
      <c r="G175" s="524">
        <v>4.97</v>
      </c>
      <c r="H175" s="525">
        <v>4.1769999999999996</v>
      </c>
    </row>
    <row r="176" spans="1:8" x14ac:dyDescent="0.25">
      <c r="A176" s="521" t="s">
        <v>611</v>
      </c>
      <c r="B176" s="497" t="s">
        <v>628</v>
      </c>
      <c r="C176" s="497" t="s">
        <v>2699</v>
      </c>
      <c r="D176" s="522">
        <v>4.9800000000000004</v>
      </c>
      <c r="E176" s="523">
        <v>5.5</v>
      </c>
      <c r="F176" s="523">
        <v>5.26</v>
      </c>
      <c r="G176" s="524">
        <v>5.27</v>
      </c>
      <c r="H176" s="525">
        <v>5.0060000000000002</v>
      </c>
    </row>
    <row r="177" spans="1:8" x14ac:dyDescent="0.25">
      <c r="A177" s="521" t="s">
        <v>611</v>
      </c>
      <c r="B177" s="497" t="s">
        <v>628</v>
      </c>
      <c r="C177" s="497" t="s">
        <v>2469</v>
      </c>
      <c r="D177" s="522">
        <v>5.61</v>
      </c>
      <c r="E177" s="523">
        <v>6.25</v>
      </c>
      <c r="F177" s="523">
        <v>6.23</v>
      </c>
      <c r="G177" s="524">
        <v>6.97</v>
      </c>
      <c r="H177" s="525">
        <v>6.4260000000000002</v>
      </c>
    </row>
    <row r="178" spans="1:8" x14ac:dyDescent="0.25">
      <c r="A178" s="521" t="s">
        <v>611</v>
      </c>
      <c r="B178" s="497" t="s">
        <v>628</v>
      </c>
      <c r="C178" s="497" t="s">
        <v>2700</v>
      </c>
      <c r="D178" s="522">
        <v>5.75</v>
      </c>
      <c r="E178" s="523">
        <v>5.74</v>
      </c>
      <c r="F178" s="523">
        <v>4.7699999999999996</v>
      </c>
      <c r="G178" s="524">
        <v>5.69</v>
      </c>
      <c r="H178" s="525">
        <v>5.2249999999999996</v>
      </c>
    </row>
    <row r="179" spans="1:8" x14ac:dyDescent="0.25">
      <c r="A179" s="521" t="s">
        <v>611</v>
      </c>
      <c r="B179" s="497" t="s">
        <v>632</v>
      </c>
      <c r="C179" s="497" t="s">
        <v>2701</v>
      </c>
      <c r="D179" s="522">
        <v>4.84</v>
      </c>
      <c r="E179" s="523">
        <v>5.83</v>
      </c>
      <c r="F179" s="523">
        <v>5.73</v>
      </c>
      <c r="G179" s="524">
        <v>5.84</v>
      </c>
      <c r="H179" s="525">
        <v>5.4379999999999997</v>
      </c>
    </row>
    <row r="180" spans="1:8" x14ac:dyDescent="0.25">
      <c r="A180" s="521" t="s">
        <v>611</v>
      </c>
      <c r="B180" s="497" t="s">
        <v>632</v>
      </c>
      <c r="C180" s="497" t="s">
        <v>2702</v>
      </c>
      <c r="D180" s="522">
        <v>5.7</v>
      </c>
      <c r="E180" s="523">
        <v>5.87</v>
      </c>
      <c r="F180" s="523">
        <v>5.28</v>
      </c>
      <c r="G180" s="524">
        <v>5.37</v>
      </c>
      <c r="H180" s="525">
        <v>5.3970000000000002</v>
      </c>
    </row>
    <row r="181" spans="1:8" x14ac:dyDescent="0.25">
      <c r="A181" s="521" t="s">
        <v>611</v>
      </c>
      <c r="B181" s="497" t="s">
        <v>635</v>
      </c>
      <c r="C181" s="497" t="s">
        <v>636</v>
      </c>
      <c r="D181" s="522">
        <v>4.33</v>
      </c>
      <c r="E181" s="523">
        <v>5.47</v>
      </c>
      <c r="F181" s="523">
        <v>5.01</v>
      </c>
      <c r="G181" s="524">
        <v>4.87</v>
      </c>
      <c r="H181" s="525">
        <v>4.641</v>
      </c>
    </row>
    <row r="182" spans="1:8" x14ac:dyDescent="0.25">
      <c r="A182" s="521" t="s">
        <v>611</v>
      </c>
      <c r="B182" s="497" t="s">
        <v>637</v>
      </c>
      <c r="C182" s="497" t="s">
        <v>2703</v>
      </c>
      <c r="D182" s="522">
        <v>4.83</v>
      </c>
      <c r="E182" s="523">
        <v>5.37</v>
      </c>
      <c r="F182" s="523">
        <v>5.24</v>
      </c>
      <c r="G182" s="524">
        <v>4.51</v>
      </c>
      <c r="H182" s="525">
        <v>4.7720000000000002</v>
      </c>
    </row>
    <row r="183" spans="1:8" x14ac:dyDescent="0.25">
      <c r="A183" s="521" t="s">
        <v>611</v>
      </c>
      <c r="B183" s="497" t="s">
        <v>661</v>
      </c>
      <c r="C183" s="497" t="s">
        <v>1899</v>
      </c>
      <c r="D183" s="522">
        <v>4.68</v>
      </c>
      <c r="E183" s="523">
        <v>5.41</v>
      </c>
      <c r="F183" s="523">
        <v>4.6100000000000003</v>
      </c>
      <c r="G183" s="524">
        <v>5.0599999999999996</v>
      </c>
      <c r="H183" s="525">
        <v>4.649</v>
      </c>
    </row>
    <row r="184" spans="1:8" x14ac:dyDescent="0.25">
      <c r="A184" s="521" t="s">
        <v>611</v>
      </c>
      <c r="B184" s="497" t="s">
        <v>639</v>
      </c>
      <c r="C184" s="497" t="s">
        <v>2704</v>
      </c>
      <c r="D184" s="522">
        <v>6.14</v>
      </c>
      <c r="E184" s="523">
        <v>7.03</v>
      </c>
      <c r="F184" s="523">
        <v>5.84</v>
      </c>
      <c r="G184" s="524">
        <v>6.65</v>
      </c>
      <c r="H184" s="525">
        <v>6.5739999999999998</v>
      </c>
    </row>
    <row r="185" spans="1:8" x14ac:dyDescent="0.25">
      <c r="A185" s="521" t="s">
        <v>611</v>
      </c>
      <c r="B185" s="497" t="s">
        <v>641</v>
      </c>
      <c r="C185" s="497" t="s">
        <v>642</v>
      </c>
      <c r="D185" s="522">
        <v>5.9</v>
      </c>
      <c r="E185" s="523">
        <v>4.0999999999999996</v>
      </c>
      <c r="F185" s="523">
        <v>4.93</v>
      </c>
      <c r="G185" s="524">
        <v>4.46</v>
      </c>
      <c r="H185" s="525">
        <v>4.4710000000000001</v>
      </c>
    </row>
    <row r="186" spans="1:8" x14ac:dyDescent="0.25">
      <c r="A186" s="521" t="s">
        <v>611</v>
      </c>
      <c r="B186" s="497" t="s">
        <v>616</v>
      </c>
      <c r="C186" s="497" t="s">
        <v>2705</v>
      </c>
      <c r="D186" s="522">
        <v>5.57</v>
      </c>
      <c r="E186" s="523">
        <v>5.83</v>
      </c>
      <c r="F186" s="523">
        <v>5.69</v>
      </c>
      <c r="G186" s="524">
        <v>5.94</v>
      </c>
      <c r="H186" s="525">
        <v>5.6859999999999999</v>
      </c>
    </row>
    <row r="187" spans="1:8" x14ac:dyDescent="0.25">
      <c r="A187" s="521" t="s">
        <v>611</v>
      </c>
      <c r="B187" s="497" t="s">
        <v>616</v>
      </c>
      <c r="C187" s="497" t="s">
        <v>2706</v>
      </c>
      <c r="D187" s="522">
        <v>5.54</v>
      </c>
      <c r="E187" s="523">
        <v>6.45</v>
      </c>
      <c r="F187" s="523">
        <v>6.16</v>
      </c>
      <c r="G187" s="524">
        <v>6.5</v>
      </c>
      <c r="H187" s="525">
        <v>6.2009999999999996</v>
      </c>
    </row>
    <row r="188" spans="1:8" x14ac:dyDescent="0.25">
      <c r="A188" s="521" t="s">
        <v>611</v>
      </c>
      <c r="B188" s="497" t="s">
        <v>616</v>
      </c>
      <c r="C188" s="497" t="s">
        <v>645</v>
      </c>
      <c r="D188" s="522">
        <v>5.09</v>
      </c>
      <c r="E188" s="523">
        <v>6.19</v>
      </c>
      <c r="F188" s="523">
        <v>5.57</v>
      </c>
      <c r="G188" s="524">
        <v>5.79</v>
      </c>
      <c r="H188" s="525">
        <v>5.4850000000000003</v>
      </c>
    </row>
    <row r="189" spans="1:8" x14ac:dyDescent="0.25">
      <c r="A189" s="521" t="s">
        <v>611</v>
      </c>
      <c r="B189" s="497" t="s">
        <v>616</v>
      </c>
      <c r="C189" s="497" t="s">
        <v>2707</v>
      </c>
      <c r="D189" s="522">
        <v>5.96</v>
      </c>
      <c r="E189" s="523">
        <v>6.61</v>
      </c>
      <c r="F189" s="523">
        <v>6.35</v>
      </c>
      <c r="G189" s="524">
        <v>7.22</v>
      </c>
      <c r="H189" s="525">
        <v>6.7839999999999998</v>
      </c>
    </row>
    <row r="190" spans="1:8" x14ac:dyDescent="0.25">
      <c r="A190" s="521" t="s">
        <v>611</v>
      </c>
      <c r="B190" s="497" t="s">
        <v>616</v>
      </c>
      <c r="C190" s="497" t="s">
        <v>646</v>
      </c>
      <c r="D190" s="522">
        <v>6.31</v>
      </c>
      <c r="E190" s="523">
        <v>7.1</v>
      </c>
      <c r="F190" s="523">
        <v>6.45</v>
      </c>
      <c r="G190" s="524">
        <v>6.63</v>
      </c>
      <c r="H190" s="525">
        <v>6.6970000000000001</v>
      </c>
    </row>
    <row r="191" spans="1:8" x14ac:dyDescent="0.25">
      <c r="A191" s="521" t="s">
        <v>611</v>
      </c>
      <c r="B191" s="497" t="s">
        <v>616</v>
      </c>
      <c r="C191" s="497" t="s">
        <v>2708</v>
      </c>
      <c r="D191" s="522">
        <v>3.66</v>
      </c>
      <c r="E191" s="523">
        <v>5.17</v>
      </c>
      <c r="F191" s="523">
        <v>4.83</v>
      </c>
      <c r="G191" s="524">
        <v>5.42</v>
      </c>
      <c r="H191" s="525">
        <v>4.3819999999999997</v>
      </c>
    </row>
    <row r="192" spans="1:8" x14ac:dyDescent="0.25">
      <c r="A192" s="521" t="s">
        <v>611</v>
      </c>
      <c r="B192" s="497" t="s">
        <v>622</v>
      </c>
      <c r="C192" s="497" t="s">
        <v>2471</v>
      </c>
      <c r="D192" s="522">
        <v>4.72</v>
      </c>
      <c r="E192" s="523">
        <v>5.53</v>
      </c>
      <c r="F192" s="523">
        <v>5.0199999999999996</v>
      </c>
      <c r="G192" s="524">
        <v>6.41</v>
      </c>
      <c r="H192" s="525">
        <v>5.2</v>
      </c>
    </row>
    <row r="193" spans="1:8" x14ac:dyDescent="0.25">
      <c r="A193" s="521" t="s">
        <v>611</v>
      </c>
      <c r="B193" s="497" t="s">
        <v>632</v>
      </c>
      <c r="C193" s="497" t="s">
        <v>2709</v>
      </c>
      <c r="D193" s="522">
        <v>3.74</v>
      </c>
      <c r="E193" s="523">
        <v>4.93</v>
      </c>
      <c r="F193" s="523">
        <v>4.84</v>
      </c>
      <c r="G193" s="524">
        <v>4.72</v>
      </c>
      <c r="H193" s="525">
        <v>4.0369999999999999</v>
      </c>
    </row>
    <row r="194" spans="1:8" x14ac:dyDescent="0.25">
      <c r="A194" s="521" t="s">
        <v>611</v>
      </c>
      <c r="B194" s="497" t="s">
        <v>628</v>
      </c>
      <c r="C194" s="497" t="s">
        <v>650</v>
      </c>
      <c r="D194" s="522">
        <v>4.7300000000000004</v>
      </c>
      <c r="E194" s="523">
        <v>6.36</v>
      </c>
      <c r="F194" s="523">
        <v>5.7</v>
      </c>
      <c r="G194" s="524">
        <v>5.76</v>
      </c>
      <c r="H194" s="525">
        <v>5.6420000000000003</v>
      </c>
    </row>
    <row r="195" spans="1:8" x14ac:dyDescent="0.25">
      <c r="A195" s="521" t="s">
        <v>611</v>
      </c>
      <c r="B195" s="497" t="s">
        <v>639</v>
      </c>
      <c r="C195" s="497" t="s">
        <v>2710</v>
      </c>
      <c r="D195" s="522">
        <v>4.3099999999999996</v>
      </c>
      <c r="E195" s="523">
        <v>5.74</v>
      </c>
      <c r="F195" s="523">
        <v>5.2</v>
      </c>
      <c r="G195" s="524">
        <v>5.3</v>
      </c>
      <c r="H195" s="525">
        <v>4.9770000000000003</v>
      </c>
    </row>
    <row r="196" spans="1:8" x14ac:dyDescent="0.25">
      <c r="A196" s="521" t="s">
        <v>611</v>
      </c>
      <c r="B196" s="497" t="s">
        <v>639</v>
      </c>
      <c r="C196" s="497" t="s">
        <v>651</v>
      </c>
      <c r="D196" s="522">
        <v>5.18</v>
      </c>
      <c r="E196" s="523">
        <v>5.66</v>
      </c>
      <c r="F196" s="523">
        <v>4.9400000000000004</v>
      </c>
      <c r="G196" s="524">
        <v>4.88</v>
      </c>
      <c r="H196" s="525">
        <v>4.875</v>
      </c>
    </row>
    <row r="197" spans="1:8" x14ac:dyDescent="0.25">
      <c r="A197" s="521" t="s">
        <v>611</v>
      </c>
      <c r="B197" s="497" t="s">
        <v>639</v>
      </c>
      <c r="C197" s="497" t="s">
        <v>2711</v>
      </c>
      <c r="D197" s="522">
        <v>4.01</v>
      </c>
      <c r="E197" s="523">
        <v>6.28</v>
      </c>
      <c r="F197" s="523">
        <v>5.32</v>
      </c>
      <c r="G197" s="524">
        <v>5.51</v>
      </c>
      <c r="H197" s="525">
        <v>5.2320000000000002</v>
      </c>
    </row>
    <row r="198" spans="1:8" x14ac:dyDescent="0.25">
      <c r="A198" s="521" t="s">
        <v>611</v>
      </c>
      <c r="B198" s="497" t="s">
        <v>639</v>
      </c>
      <c r="C198" s="497" t="s">
        <v>2472</v>
      </c>
      <c r="D198" s="522">
        <v>5.1100000000000003</v>
      </c>
      <c r="E198" s="523">
        <v>5.84</v>
      </c>
      <c r="F198" s="523">
        <v>5.15</v>
      </c>
      <c r="G198" s="524">
        <v>5.38</v>
      </c>
      <c r="H198" s="525">
        <v>5.335</v>
      </c>
    </row>
    <row r="199" spans="1:8" x14ac:dyDescent="0.25">
      <c r="A199" s="521" t="s">
        <v>611</v>
      </c>
      <c r="B199" s="497" t="s">
        <v>639</v>
      </c>
      <c r="C199" s="497" t="s">
        <v>2712</v>
      </c>
      <c r="D199" s="522">
        <v>4.5599999999999996</v>
      </c>
      <c r="E199" s="523">
        <v>5.0199999999999996</v>
      </c>
      <c r="F199" s="523">
        <v>5.9</v>
      </c>
      <c r="G199" s="524">
        <v>5.3</v>
      </c>
      <c r="H199" s="525">
        <v>5.0129999999999999</v>
      </c>
    </row>
    <row r="200" spans="1:8" x14ac:dyDescent="0.25">
      <c r="A200" s="521" t="s">
        <v>611</v>
      </c>
      <c r="B200" s="497" t="s">
        <v>639</v>
      </c>
      <c r="C200" s="497" t="s">
        <v>655</v>
      </c>
      <c r="D200" s="522">
        <v>3.61</v>
      </c>
      <c r="E200" s="523">
        <v>5.24</v>
      </c>
      <c r="F200" s="523">
        <v>4.63</v>
      </c>
      <c r="G200" s="524">
        <v>5.41</v>
      </c>
      <c r="H200" s="525">
        <v>4.22</v>
      </c>
    </row>
    <row r="201" spans="1:8" x14ac:dyDescent="0.25">
      <c r="A201" s="521" t="s">
        <v>611</v>
      </c>
      <c r="B201" s="497" t="s">
        <v>626</v>
      </c>
      <c r="C201" s="497" t="s">
        <v>2713</v>
      </c>
      <c r="D201" s="522">
        <v>3.28</v>
      </c>
      <c r="E201" s="523">
        <v>6.44</v>
      </c>
      <c r="F201" s="523">
        <v>3.13</v>
      </c>
      <c r="G201" s="524">
        <v>5.38</v>
      </c>
      <c r="H201" s="525">
        <v>4.18</v>
      </c>
    </row>
    <row r="202" spans="1:8" x14ac:dyDescent="0.25">
      <c r="A202" s="521" t="s">
        <v>611</v>
      </c>
      <c r="B202" s="497" t="s">
        <v>616</v>
      </c>
      <c r="C202" s="497" t="s">
        <v>617</v>
      </c>
      <c r="D202" s="522">
        <v>4.04</v>
      </c>
      <c r="E202" s="523">
        <v>5.72</v>
      </c>
      <c r="F202" s="523">
        <v>5.12</v>
      </c>
      <c r="G202" s="524">
        <v>5.19</v>
      </c>
      <c r="H202" s="525">
        <v>4.7759999999999998</v>
      </c>
    </row>
    <row r="203" spans="1:8" x14ac:dyDescent="0.25">
      <c r="A203" s="521" t="s">
        <v>611</v>
      </c>
      <c r="B203" s="497" t="s">
        <v>666</v>
      </c>
      <c r="C203" s="497" t="s">
        <v>1898</v>
      </c>
      <c r="D203" s="522">
        <v>3.6</v>
      </c>
      <c r="E203" s="523">
        <v>4.6100000000000003</v>
      </c>
      <c r="F203" s="523">
        <v>4.26</v>
      </c>
      <c r="G203" s="524">
        <v>4.3099999999999996</v>
      </c>
      <c r="H203" s="525">
        <v>3.6110000000000002</v>
      </c>
    </row>
    <row r="204" spans="1:8" x14ac:dyDescent="0.25">
      <c r="A204" s="521" t="s">
        <v>611</v>
      </c>
      <c r="B204" s="497" t="s">
        <v>620</v>
      </c>
      <c r="C204" s="497" t="s">
        <v>2694</v>
      </c>
      <c r="D204" s="522">
        <v>3.53</v>
      </c>
      <c r="E204" s="523">
        <v>4.54</v>
      </c>
      <c r="F204" s="523">
        <v>4.0599999999999996</v>
      </c>
      <c r="G204" s="524">
        <v>3.87</v>
      </c>
      <c r="H204" s="525">
        <v>3.3559999999999999</v>
      </c>
    </row>
    <row r="205" spans="1:8" x14ac:dyDescent="0.25">
      <c r="A205" s="521" t="s">
        <v>611</v>
      </c>
      <c r="B205" s="497" t="s">
        <v>622</v>
      </c>
      <c r="C205" s="497" t="s">
        <v>2695</v>
      </c>
      <c r="D205" s="522">
        <v>4.3</v>
      </c>
      <c r="E205" s="523">
        <v>4.45</v>
      </c>
      <c r="F205" s="523">
        <v>4.7300000000000004</v>
      </c>
      <c r="G205" s="524">
        <v>4.38</v>
      </c>
      <c r="H205" s="525">
        <v>3.9830000000000001</v>
      </c>
    </row>
    <row r="206" spans="1:8" x14ac:dyDescent="0.25">
      <c r="A206" s="521" t="s">
        <v>611</v>
      </c>
      <c r="B206" s="497" t="s">
        <v>632</v>
      </c>
      <c r="C206" s="497" t="s">
        <v>2701</v>
      </c>
      <c r="D206" s="522">
        <v>4.24</v>
      </c>
      <c r="E206" s="523">
        <v>5.63</v>
      </c>
      <c r="F206" s="523">
        <v>5.17</v>
      </c>
      <c r="G206" s="524">
        <v>5.47</v>
      </c>
      <c r="H206" s="525">
        <v>4.8890000000000002</v>
      </c>
    </row>
    <row r="207" spans="1:8" x14ac:dyDescent="0.25">
      <c r="A207" s="521" t="s">
        <v>611</v>
      </c>
      <c r="B207" s="497" t="s">
        <v>641</v>
      </c>
      <c r="C207" s="497" t="s">
        <v>642</v>
      </c>
      <c r="D207" s="522">
        <v>4.24</v>
      </c>
      <c r="E207" s="523">
        <v>5.0199999999999996</v>
      </c>
      <c r="F207" s="523">
        <v>5</v>
      </c>
      <c r="G207" s="524">
        <v>4.41</v>
      </c>
      <c r="H207" s="525">
        <v>4.2409999999999997</v>
      </c>
    </row>
    <row r="208" spans="1:8" x14ac:dyDescent="0.25">
      <c r="A208" s="521" t="s">
        <v>611</v>
      </c>
      <c r="B208" s="497" t="s">
        <v>626</v>
      </c>
      <c r="C208" s="497" t="s">
        <v>657</v>
      </c>
      <c r="D208" s="522">
        <v>4.03</v>
      </c>
      <c r="E208" s="523">
        <v>4.4800000000000004</v>
      </c>
      <c r="F208" s="523">
        <v>4.4800000000000004</v>
      </c>
      <c r="G208" s="524">
        <v>4.24</v>
      </c>
      <c r="H208" s="525">
        <v>3.706</v>
      </c>
    </row>
    <row r="209" spans="1:8" x14ac:dyDescent="0.25">
      <c r="A209" s="521" t="s">
        <v>611</v>
      </c>
      <c r="B209" s="497" t="s">
        <v>628</v>
      </c>
      <c r="C209" s="497" t="s">
        <v>2475</v>
      </c>
      <c r="D209" s="522">
        <v>3.41</v>
      </c>
      <c r="E209" s="523">
        <v>4.76</v>
      </c>
      <c r="F209" s="523">
        <v>4.53</v>
      </c>
      <c r="G209" s="524">
        <v>4.0599999999999996</v>
      </c>
      <c r="H209" s="525">
        <v>3.609</v>
      </c>
    </row>
    <row r="210" spans="1:8" x14ac:dyDescent="0.25">
      <c r="A210" s="521" t="s">
        <v>611</v>
      </c>
      <c r="B210" s="497" t="s">
        <v>628</v>
      </c>
      <c r="C210" s="497" t="s">
        <v>2714</v>
      </c>
      <c r="D210" s="522">
        <v>3.2</v>
      </c>
      <c r="E210" s="523">
        <v>4.75</v>
      </c>
      <c r="F210" s="523">
        <v>4.9400000000000004</v>
      </c>
      <c r="G210" s="524">
        <v>4.72</v>
      </c>
      <c r="H210" s="525">
        <v>3.915</v>
      </c>
    </row>
    <row r="211" spans="1:8" x14ac:dyDescent="0.25">
      <c r="A211" s="521" t="s">
        <v>611</v>
      </c>
      <c r="B211" s="497" t="s">
        <v>639</v>
      </c>
      <c r="C211" s="497" t="s">
        <v>660</v>
      </c>
      <c r="D211" s="522">
        <v>3.76</v>
      </c>
      <c r="E211" s="523">
        <v>5.38</v>
      </c>
      <c r="F211" s="523">
        <v>5.37</v>
      </c>
      <c r="G211" s="524">
        <v>5.08</v>
      </c>
      <c r="H211" s="525">
        <v>4.55</v>
      </c>
    </row>
    <row r="212" spans="1:8" x14ac:dyDescent="0.25">
      <c r="A212" s="521" t="s">
        <v>611</v>
      </c>
      <c r="B212" s="497" t="s">
        <v>616</v>
      </c>
      <c r="C212" s="497" t="s">
        <v>2477</v>
      </c>
      <c r="D212" s="522">
        <v>3.93</v>
      </c>
      <c r="E212" s="523">
        <v>5.23</v>
      </c>
      <c r="F212" s="523">
        <v>4.95</v>
      </c>
      <c r="G212" s="524">
        <v>4.6100000000000003</v>
      </c>
      <c r="H212" s="525">
        <v>4.2729999999999997</v>
      </c>
    </row>
    <row r="213" spans="1:8" x14ac:dyDescent="0.25">
      <c r="A213" s="521" t="s">
        <v>611</v>
      </c>
      <c r="B213" s="497" t="s">
        <v>616</v>
      </c>
      <c r="C213" s="497" t="s">
        <v>2478</v>
      </c>
      <c r="D213" s="522">
        <v>4.05</v>
      </c>
      <c r="E213" s="523">
        <v>4.29</v>
      </c>
      <c r="F213" s="523">
        <v>4.3600000000000003</v>
      </c>
      <c r="G213" s="524">
        <v>4.4400000000000004</v>
      </c>
      <c r="H213" s="525">
        <v>3.782</v>
      </c>
    </row>
    <row r="214" spans="1:8" x14ac:dyDescent="0.25">
      <c r="A214" s="521" t="s">
        <v>611</v>
      </c>
      <c r="B214" s="497" t="s">
        <v>616</v>
      </c>
      <c r="C214" s="497" t="s">
        <v>2715</v>
      </c>
      <c r="D214" s="522">
        <v>3.8</v>
      </c>
      <c r="E214" s="523">
        <v>5.23</v>
      </c>
      <c r="F214" s="523">
        <v>4.92</v>
      </c>
      <c r="G214" s="524">
        <v>4.6399999999999997</v>
      </c>
      <c r="H214" s="525">
        <v>4.2329999999999997</v>
      </c>
    </row>
    <row r="215" spans="1:8" x14ac:dyDescent="0.25">
      <c r="A215" s="521" t="s">
        <v>23</v>
      </c>
      <c r="B215" s="497" t="s">
        <v>673</v>
      </c>
      <c r="C215" s="497" t="s">
        <v>674</v>
      </c>
      <c r="D215" s="522">
        <v>5.36</v>
      </c>
      <c r="E215" s="523">
        <v>6.1</v>
      </c>
      <c r="F215" s="523">
        <v>5.58</v>
      </c>
      <c r="G215" s="524">
        <v>5.59</v>
      </c>
      <c r="H215" s="525">
        <v>5.5579999999999998</v>
      </c>
    </row>
    <row r="216" spans="1:8" x14ac:dyDescent="0.25">
      <c r="A216" s="521" t="s">
        <v>23</v>
      </c>
      <c r="B216" s="497" t="s">
        <v>1916</v>
      </c>
      <c r="C216" s="497" t="s">
        <v>676</v>
      </c>
      <c r="D216" s="522">
        <v>6.42</v>
      </c>
      <c r="E216" s="523">
        <v>6.57</v>
      </c>
      <c r="F216" s="523">
        <v>6.93</v>
      </c>
      <c r="G216" s="524">
        <v>6.78</v>
      </c>
      <c r="H216" s="525">
        <v>6.8179999999999996</v>
      </c>
    </row>
    <row r="217" spans="1:8" x14ac:dyDescent="0.25">
      <c r="A217" s="521" t="s">
        <v>23</v>
      </c>
      <c r="B217" s="497" t="s">
        <v>700</v>
      </c>
      <c r="C217" s="497" t="s">
        <v>2336</v>
      </c>
      <c r="D217" s="522">
        <v>5.15</v>
      </c>
      <c r="E217" s="523">
        <v>5.66</v>
      </c>
      <c r="F217" s="523">
        <v>5.27</v>
      </c>
      <c r="G217" s="524">
        <v>5.44</v>
      </c>
      <c r="H217" s="525">
        <v>5.08</v>
      </c>
    </row>
    <row r="218" spans="1:8" x14ac:dyDescent="0.25">
      <c r="A218" s="521" t="s">
        <v>23</v>
      </c>
      <c r="B218" s="497" t="s">
        <v>673</v>
      </c>
      <c r="C218" s="497" t="s">
        <v>2716</v>
      </c>
      <c r="D218" s="522">
        <v>5.21</v>
      </c>
      <c r="E218" s="523">
        <v>5.97</v>
      </c>
      <c r="F218" s="523">
        <v>5.65</v>
      </c>
      <c r="G218" s="524">
        <v>5.8</v>
      </c>
      <c r="H218" s="525">
        <v>5.5720000000000001</v>
      </c>
    </row>
    <row r="219" spans="1:8" x14ac:dyDescent="0.25">
      <c r="A219" s="521" t="s">
        <v>23</v>
      </c>
      <c r="B219" s="497" t="s">
        <v>87</v>
      </c>
      <c r="C219" s="497" t="s">
        <v>678</v>
      </c>
      <c r="D219" s="522">
        <v>3.61</v>
      </c>
      <c r="E219" s="523">
        <v>4.6900000000000004</v>
      </c>
      <c r="F219" s="523">
        <v>3.49</v>
      </c>
      <c r="G219" s="524">
        <v>3.35</v>
      </c>
      <c r="H219" s="525">
        <v>3.161</v>
      </c>
    </row>
    <row r="220" spans="1:8" x14ac:dyDescent="0.25">
      <c r="A220" s="521" t="s">
        <v>23</v>
      </c>
      <c r="B220" s="497" t="s">
        <v>109</v>
      </c>
      <c r="C220" s="497" t="s">
        <v>679</v>
      </c>
      <c r="D220" s="522">
        <v>4.29</v>
      </c>
      <c r="E220" s="523">
        <v>5.09</v>
      </c>
      <c r="F220" s="523">
        <v>5.32</v>
      </c>
      <c r="G220" s="524">
        <v>5.1100000000000003</v>
      </c>
      <c r="H220" s="525">
        <v>4.6269999999999998</v>
      </c>
    </row>
    <row r="221" spans="1:8" x14ac:dyDescent="0.25">
      <c r="A221" s="521" t="s">
        <v>23</v>
      </c>
      <c r="B221" s="497" t="s">
        <v>109</v>
      </c>
      <c r="C221" s="497" t="s">
        <v>2717</v>
      </c>
      <c r="D221" s="522">
        <v>4.3899999999999997</v>
      </c>
      <c r="E221" s="523">
        <v>5.04</v>
      </c>
      <c r="F221" s="523">
        <v>4.9800000000000004</v>
      </c>
      <c r="G221" s="524">
        <v>5.27</v>
      </c>
      <c r="H221" s="525">
        <v>4.6180000000000003</v>
      </c>
    </row>
    <row r="222" spans="1:8" x14ac:dyDescent="0.25">
      <c r="A222" s="521" t="s">
        <v>23</v>
      </c>
      <c r="B222" s="497" t="s">
        <v>109</v>
      </c>
      <c r="C222" s="497" t="s">
        <v>2337</v>
      </c>
      <c r="D222" s="522">
        <v>5.19</v>
      </c>
      <c r="E222" s="523">
        <v>5.9</v>
      </c>
      <c r="F222" s="523">
        <v>5.71</v>
      </c>
      <c r="G222" s="524">
        <v>5.94</v>
      </c>
      <c r="H222" s="525">
        <v>5.5460000000000003</v>
      </c>
    </row>
    <row r="223" spans="1:8" x14ac:dyDescent="0.25">
      <c r="A223" s="521" t="s">
        <v>23</v>
      </c>
      <c r="B223" s="497" t="s">
        <v>109</v>
      </c>
      <c r="C223" s="497" t="s">
        <v>681</v>
      </c>
      <c r="D223" s="522">
        <v>4.84</v>
      </c>
      <c r="E223" s="523">
        <v>5.3</v>
      </c>
      <c r="F223" s="523">
        <v>5.64</v>
      </c>
      <c r="G223" s="524">
        <v>5.12</v>
      </c>
      <c r="H223" s="525">
        <v>5.0090000000000003</v>
      </c>
    </row>
    <row r="224" spans="1:8" x14ac:dyDescent="0.25">
      <c r="A224" s="521" t="s">
        <v>23</v>
      </c>
      <c r="B224" s="497" t="s">
        <v>682</v>
      </c>
      <c r="C224" s="497" t="s">
        <v>2718</v>
      </c>
      <c r="D224" s="522">
        <v>4.4800000000000004</v>
      </c>
      <c r="E224" s="523">
        <v>5.44</v>
      </c>
      <c r="F224" s="523">
        <v>5.3</v>
      </c>
      <c r="G224" s="524">
        <v>5.33</v>
      </c>
      <c r="H224" s="525">
        <v>4.9020000000000001</v>
      </c>
    </row>
    <row r="225" spans="1:8" x14ac:dyDescent="0.25">
      <c r="A225" s="521" t="s">
        <v>23</v>
      </c>
      <c r="B225" s="497" t="s">
        <v>682</v>
      </c>
      <c r="C225" s="497" t="s">
        <v>2719</v>
      </c>
      <c r="D225" s="522">
        <v>5.01</v>
      </c>
      <c r="E225" s="523">
        <v>5.51</v>
      </c>
      <c r="F225" s="523">
        <v>5.52</v>
      </c>
      <c r="G225" s="524">
        <v>5.74</v>
      </c>
      <c r="H225" s="525">
        <v>5.1950000000000003</v>
      </c>
    </row>
    <row r="226" spans="1:8" x14ac:dyDescent="0.25">
      <c r="A226" s="521" t="s">
        <v>23</v>
      </c>
      <c r="B226" s="497" t="s">
        <v>685</v>
      </c>
      <c r="C226" s="497" t="s">
        <v>2720</v>
      </c>
      <c r="D226" s="522">
        <v>4.87</v>
      </c>
      <c r="E226" s="523">
        <v>5.97</v>
      </c>
      <c r="F226" s="523">
        <v>5.25</v>
      </c>
      <c r="G226" s="524">
        <v>5.82</v>
      </c>
      <c r="H226" s="525">
        <v>5.3970000000000002</v>
      </c>
    </row>
    <row r="227" spans="1:8" x14ac:dyDescent="0.25">
      <c r="A227" s="521" t="s">
        <v>23</v>
      </c>
      <c r="B227" s="497" t="s">
        <v>687</v>
      </c>
      <c r="C227" s="497" t="s">
        <v>2721</v>
      </c>
      <c r="D227" s="522">
        <v>4.5999999999999996</v>
      </c>
      <c r="E227" s="523">
        <v>5.16</v>
      </c>
      <c r="F227" s="523">
        <v>5.03</v>
      </c>
      <c r="G227" s="524">
        <v>5.86</v>
      </c>
      <c r="H227" s="525">
        <v>4.9489999999999998</v>
      </c>
    </row>
    <row r="228" spans="1:8" x14ac:dyDescent="0.25">
      <c r="A228" s="521" t="s">
        <v>23</v>
      </c>
      <c r="B228" s="497" t="s">
        <v>689</v>
      </c>
      <c r="C228" s="497" t="s">
        <v>2722</v>
      </c>
      <c r="D228" s="522">
        <v>4.41</v>
      </c>
      <c r="E228" s="523">
        <v>5.44</v>
      </c>
      <c r="F228" s="523">
        <v>5.37</v>
      </c>
      <c r="G228" s="524">
        <v>5.65</v>
      </c>
      <c r="H228" s="525">
        <v>5.0519999999999996</v>
      </c>
    </row>
    <row r="229" spans="1:8" x14ac:dyDescent="0.25">
      <c r="A229" s="521" t="s">
        <v>23</v>
      </c>
      <c r="B229" s="497" t="s">
        <v>726</v>
      </c>
      <c r="C229" s="497" t="s">
        <v>2338</v>
      </c>
      <c r="D229" s="522">
        <v>4.8</v>
      </c>
      <c r="E229" s="523">
        <v>5.71</v>
      </c>
      <c r="F229" s="523">
        <v>5.53</v>
      </c>
      <c r="G229" s="524">
        <v>5.57</v>
      </c>
      <c r="H229" s="525">
        <v>5.2140000000000004</v>
      </c>
    </row>
    <row r="230" spans="1:8" x14ac:dyDescent="0.25">
      <c r="A230" s="521" t="s">
        <v>23</v>
      </c>
      <c r="B230" s="497" t="s">
        <v>691</v>
      </c>
      <c r="C230" s="497" t="s">
        <v>692</v>
      </c>
      <c r="D230" s="522">
        <v>4.2300000000000004</v>
      </c>
      <c r="E230" s="523">
        <v>5.04</v>
      </c>
      <c r="F230" s="523">
        <v>5.0999999999999996</v>
      </c>
      <c r="G230" s="524">
        <v>5.36</v>
      </c>
      <c r="H230" s="525">
        <v>4.7060000000000004</v>
      </c>
    </row>
    <row r="231" spans="1:8" x14ac:dyDescent="0.25">
      <c r="A231" s="521" t="s">
        <v>23</v>
      </c>
      <c r="B231" s="497" t="s">
        <v>23</v>
      </c>
      <c r="C231" s="497" t="s">
        <v>694</v>
      </c>
      <c r="D231" s="522">
        <v>4.2</v>
      </c>
      <c r="E231" s="523">
        <v>4.54</v>
      </c>
      <c r="F231" s="523">
        <v>4.79</v>
      </c>
      <c r="G231" s="524">
        <v>4.5599999999999996</v>
      </c>
      <c r="H231" s="525">
        <v>4.0910000000000002</v>
      </c>
    </row>
    <row r="232" spans="1:8" x14ac:dyDescent="0.25">
      <c r="A232" s="521" t="s">
        <v>23</v>
      </c>
      <c r="B232" s="497" t="s">
        <v>23</v>
      </c>
      <c r="C232" s="497" t="s">
        <v>2339</v>
      </c>
      <c r="D232" s="522">
        <v>4.2699999999999996</v>
      </c>
      <c r="E232" s="523">
        <v>4.84</v>
      </c>
      <c r="F232" s="523">
        <v>4.6500000000000004</v>
      </c>
      <c r="G232" s="524">
        <v>4.7</v>
      </c>
      <c r="H232" s="525">
        <v>4.1639999999999997</v>
      </c>
    </row>
    <row r="233" spans="1:8" x14ac:dyDescent="0.25">
      <c r="A233" s="521" t="s">
        <v>23</v>
      </c>
      <c r="B233" s="497" t="s">
        <v>23</v>
      </c>
      <c r="C233" s="497" t="s">
        <v>2723</v>
      </c>
      <c r="D233" s="522">
        <v>4.2300000000000004</v>
      </c>
      <c r="E233" s="523">
        <v>5.48</v>
      </c>
      <c r="F233" s="523">
        <v>5.24</v>
      </c>
      <c r="G233" s="524">
        <v>5.2</v>
      </c>
      <c r="H233" s="525">
        <v>4.7779999999999996</v>
      </c>
    </row>
    <row r="234" spans="1:8" x14ac:dyDescent="0.25">
      <c r="A234" s="521" t="s">
        <v>23</v>
      </c>
      <c r="B234" s="497" t="s">
        <v>78</v>
      </c>
      <c r="C234" s="497" t="s">
        <v>2724</v>
      </c>
      <c r="D234" s="522">
        <v>4.71</v>
      </c>
      <c r="E234" s="523">
        <v>5.38</v>
      </c>
      <c r="F234" s="523">
        <v>5.18</v>
      </c>
      <c r="G234" s="524">
        <v>5.35</v>
      </c>
      <c r="H234" s="525">
        <v>4.9390000000000001</v>
      </c>
    </row>
    <row r="235" spans="1:8" x14ac:dyDescent="0.25">
      <c r="A235" s="521" t="s">
        <v>23</v>
      </c>
      <c r="B235" s="497" t="s">
        <v>78</v>
      </c>
      <c r="C235" s="497" t="s">
        <v>698</v>
      </c>
      <c r="D235" s="522">
        <v>4.34</v>
      </c>
      <c r="E235" s="523">
        <v>5.44</v>
      </c>
      <c r="F235" s="523">
        <v>5.04</v>
      </c>
      <c r="G235" s="524">
        <v>5.0599999999999996</v>
      </c>
      <c r="H235" s="525">
        <v>4.6619999999999999</v>
      </c>
    </row>
    <row r="236" spans="1:8" x14ac:dyDescent="0.25">
      <c r="A236" s="521" t="s">
        <v>23</v>
      </c>
      <c r="B236" s="497" t="s">
        <v>78</v>
      </c>
      <c r="C236" s="497" t="s">
        <v>699</v>
      </c>
      <c r="D236" s="522">
        <v>5.32</v>
      </c>
      <c r="E236" s="523">
        <v>6.5</v>
      </c>
      <c r="F236" s="523">
        <v>6.05</v>
      </c>
      <c r="G236" s="524">
        <v>6.45</v>
      </c>
      <c r="H236" s="525">
        <v>6.0549999999999997</v>
      </c>
    </row>
    <row r="237" spans="1:8" x14ac:dyDescent="0.25">
      <c r="A237" s="521" t="s">
        <v>23</v>
      </c>
      <c r="B237" s="497" t="s">
        <v>78</v>
      </c>
      <c r="C237" s="497" t="s">
        <v>2725</v>
      </c>
      <c r="D237" s="522">
        <v>3.58</v>
      </c>
      <c r="E237" s="523">
        <v>4.42</v>
      </c>
      <c r="F237" s="523">
        <v>4.71</v>
      </c>
      <c r="G237" s="524">
        <v>4.7699999999999996</v>
      </c>
      <c r="H237" s="525">
        <v>3.8690000000000002</v>
      </c>
    </row>
    <row r="238" spans="1:8" x14ac:dyDescent="0.25">
      <c r="A238" s="521" t="s">
        <v>23</v>
      </c>
      <c r="B238" s="497" t="s">
        <v>700</v>
      </c>
      <c r="C238" s="497" t="s">
        <v>2726</v>
      </c>
      <c r="D238" s="522">
        <v>5.39</v>
      </c>
      <c r="E238" s="523">
        <v>5.7</v>
      </c>
      <c r="F238" s="523">
        <v>5.22</v>
      </c>
      <c r="G238" s="524">
        <v>5.25</v>
      </c>
      <c r="H238" s="525">
        <v>5.2220000000000004</v>
      </c>
    </row>
    <row r="239" spans="1:8" x14ac:dyDescent="0.25">
      <c r="A239" s="521" t="s">
        <v>23</v>
      </c>
      <c r="B239" s="497" t="s">
        <v>700</v>
      </c>
      <c r="C239" s="497" t="s">
        <v>2727</v>
      </c>
      <c r="D239" s="522">
        <v>5.28</v>
      </c>
      <c r="E239" s="523">
        <v>5.39</v>
      </c>
      <c r="F239" s="523">
        <v>5.05</v>
      </c>
      <c r="G239" s="524">
        <v>5.31</v>
      </c>
      <c r="H239" s="525">
        <v>5.1040000000000001</v>
      </c>
    </row>
    <row r="240" spans="1:8" x14ac:dyDescent="0.25">
      <c r="A240" s="521" t="s">
        <v>23</v>
      </c>
      <c r="B240" s="497" t="s">
        <v>673</v>
      </c>
      <c r="C240" s="497" t="s">
        <v>703</v>
      </c>
      <c r="D240" s="522">
        <v>4.72</v>
      </c>
      <c r="E240" s="523">
        <v>5.7</v>
      </c>
      <c r="F240" s="523">
        <v>5.42</v>
      </c>
      <c r="G240" s="524">
        <v>5.44</v>
      </c>
      <c r="H240" s="525">
        <v>5.1870000000000003</v>
      </c>
    </row>
    <row r="241" spans="1:8" x14ac:dyDescent="0.25">
      <c r="A241" s="521" t="s">
        <v>23</v>
      </c>
      <c r="B241" s="497" t="s">
        <v>704</v>
      </c>
      <c r="C241" s="497" t="s">
        <v>2341</v>
      </c>
      <c r="D241" s="522">
        <v>5.7</v>
      </c>
      <c r="E241" s="523">
        <v>5.83</v>
      </c>
      <c r="F241" s="523">
        <v>5.91</v>
      </c>
      <c r="G241" s="524">
        <v>6.12</v>
      </c>
      <c r="H241" s="525">
        <v>5.7930000000000001</v>
      </c>
    </row>
    <row r="242" spans="1:8" x14ac:dyDescent="0.25">
      <c r="A242" s="521" t="s">
        <v>23</v>
      </c>
      <c r="B242" s="497" t="s">
        <v>704</v>
      </c>
      <c r="C242" s="497" t="s">
        <v>2728</v>
      </c>
      <c r="D242" s="522">
        <v>4.66</v>
      </c>
      <c r="E242" s="523">
        <v>5.27</v>
      </c>
      <c r="F242" s="523">
        <v>5.58</v>
      </c>
      <c r="G242" s="524">
        <v>5.15</v>
      </c>
      <c r="H242" s="525">
        <v>4.9610000000000003</v>
      </c>
    </row>
    <row r="243" spans="1:8" x14ac:dyDescent="0.25">
      <c r="A243" s="521" t="s">
        <v>23</v>
      </c>
      <c r="B243" s="497" t="s">
        <v>704</v>
      </c>
      <c r="C243" s="497" t="s">
        <v>2729</v>
      </c>
      <c r="D243" s="522">
        <v>4.68</v>
      </c>
      <c r="E243" s="523">
        <v>5.94</v>
      </c>
      <c r="F243" s="523">
        <v>5.7</v>
      </c>
      <c r="G243" s="524">
        <v>5.81</v>
      </c>
      <c r="H243" s="525">
        <v>5.5190000000000001</v>
      </c>
    </row>
    <row r="244" spans="1:8" x14ac:dyDescent="0.25">
      <c r="A244" s="521" t="s">
        <v>23</v>
      </c>
      <c r="B244" s="497" t="s">
        <v>707</v>
      </c>
      <c r="C244" s="497" t="s">
        <v>2730</v>
      </c>
      <c r="D244" s="522">
        <v>3.83</v>
      </c>
      <c r="E244" s="523">
        <v>4.33</v>
      </c>
      <c r="F244" s="523">
        <v>4.51</v>
      </c>
      <c r="G244" s="524">
        <v>4.01</v>
      </c>
      <c r="H244" s="525">
        <v>3.5760000000000001</v>
      </c>
    </row>
    <row r="245" spans="1:8" x14ac:dyDescent="0.25">
      <c r="A245" s="521" t="s">
        <v>23</v>
      </c>
      <c r="B245" s="497" t="s">
        <v>709</v>
      </c>
      <c r="C245" s="497" t="s">
        <v>710</v>
      </c>
      <c r="D245" s="522">
        <v>5.71</v>
      </c>
      <c r="E245" s="523">
        <v>5.38</v>
      </c>
      <c r="F245" s="523">
        <v>5.37</v>
      </c>
      <c r="G245" s="524">
        <v>5.73</v>
      </c>
      <c r="H245" s="525">
        <v>5.41</v>
      </c>
    </row>
    <row r="246" spans="1:8" x14ac:dyDescent="0.25">
      <c r="A246" s="521" t="s">
        <v>23</v>
      </c>
      <c r="B246" s="497" t="s">
        <v>709</v>
      </c>
      <c r="C246" s="497" t="s">
        <v>2731</v>
      </c>
      <c r="D246" s="522">
        <v>4.8499999999999996</v>
      </c>
      <c r="E246" s="523">
        <v>5.23</v>
      </c>
      <c r="F246" s="523">
        <v>5.03</v>
      </c>
      <c r="G246" s="524">
        <v>4.3099999999999996</v>
      </c>
      <c r="H246" s="525">
        <v>4.49</v>
      </c>
    </row>
    <row r="247" spans="1:8" x14ac:dyDescent="0.25">
      <c r="A247" s="521" t="s">
        <v>23</v>
      </c>
      <c r="B247" s="497" t="s">
        <v>712</v>
      </c>
      <c r="C247" s="497" t="s">
        <v>713</v>
      </c>
      <c r="D247" s="522">
        <v>4.1500000000000004</v>
      </c>
      <c r="E247" s="523">
        <v>4.33</v>
      </c>
      <c r="F247" s="523">
        <v>4.3</v>
      </c>
      <c r="G247" s="524">
        <v>4.67</v>
      </c>
      <c r="H247" s="525">
        <v>3.8260000000000001</v>
      </c>
    </row>
    <row r="248" spans="1:8" x14ac:dyDescent="0.25">
      <c r="A248" s="521" t="s">
        <v>23</v>
      </c>
      <c r="B248" s="497" t="s">
        <v>712</v>
      </c>
      <c r="C248" s="497" t="s">
        <v>2732</v>
      </c>
      <c r="D248" s="522">
        <v>4.47</v>
      </c>
      <c r="E248" s="523">
        <v>5.17</v>
      </c>
      <c r="F248" s="523">
        <v>5.62</v>
      </c>
      <c r="G248" s="524">
        <v>4.95</v>
      </c>
      <c r="H248" s="525">
        <v>4.7279999999999998</v>
      </c>
    </row>
    <row r="249" spans="1:8" x14ac:dyDescent="0.25">
      <c r="A249" s="521" t="s">
        <v>23</v>
      </c>
      <c r="B249" s="497" t="s">
        <v>715</v>
      </c>
      <c r="C249" s="497" t="s">
        <v>716</v>
      </c>
      <c r="D249" s="522">
        <v>5.68</v>
      </c>
      <c r="E249" s="523">
        <v>5.41</v>
      </c>
      <c r="F249" s="523">
        <v>5.68</v>
      </c>
      <c r="G249" s="524">
        <v>5.45</v>
      </c>
      <c r="H249" s="525">
        <v>5.3559999999999999</v>
      </c>
    </row>
    <row r="250" spans="1:8" x14ac:dyDescent="0.25">
      <c r="A250" s="521" t="s">
        <v>23</v>
      </c>
      <c r="B250" s="497" t="s">
        <v>717</v>
      </c>
      <c r="C250" s="497" t="s">
        <v>2733</v>
      </c>
      <c r="D250" s="522">
        <v>4.22</v>
      </c>
      <c r="E250" s="523">
        <v>5.77</v>
      </c>
      <c r="F250" s="523">
        <v>5.35</v>
      </c>
      <c r="G250" s="524">
        <v>4.78</v>
      </c>
      <c r="H250" s="525">
        <v>4.665</v>
      </c>
    </row>
    <row r="251" spans="1:8" x14ac:dyDescent="0.25">
      <c r="A251" s="521" t="s">
        <v>23</v>
      </c>
      <c r="B251" s="497" t="s">
        <v>717</v>
      </c>
      <c r="C251" s="497" t="s">
        <v>719</v>
      </c>
      <c r="D251" s="522">
        <v>4.4400000000000004</v>
      </c>
      <c r="E251" s="523">
        <v>4.45</v>
      </c>
      <c r="F251" s="523">
        <v>4.33</v>
      </c>
      <c r="G251" s="524">
        <v>4.41</v>
      </c>
      <c r="H251" s="525">
        <v>3.91</v>
      </c>
    </row>
    <row r="252" spans="1:8" x14ac:dyDescent="0.25">
      <c r="A252" s="521" t="s">
        <v>23</v>
      </c>
      <c r="B252" s="497" t="s">
        <v>720</v>
      </c>
      <c r="C252" s="497" t="s">
        <v>721</v>
      </c>
      <c r="D252" s="522">
        <v>4.9800000000000004</v>
      </c>
      <c r="E252" s="523">
        <v>4.7</v>
      </c>
      <c r="F252" s="523">
        <v>4.79</v>
      </c>
      <c r="G252" s="524">
        <v>4.43</v>
      </c>
      <c r="H252" s="525">
        <v>4.3250000000000002</v>
      </c>
    </row>
    <row r="253" spans="1:8" x14ac:dyDescent="0.25">
      <c r="A253" s="521" t="s">
        <v>23</v>
      </c>
      <c r="B253" s="497" t="s">
        <v>722</v>
      </c>
      <c r="C253" s="497" t="s">
        <v>2734</v>
      </c>
      <c r="D253" s="522">
        <v>5.37</v>
      </c>
      <c r="E253" s="523">
        <v>5.79</v>
      </c>
      <c r="F253" s="523">
        <v>5.95</v>
      </c>
      <c r="G253" s="524">
        <v>6.08</v>
      </c>
      <c r="H253" s="525">
        <v>5.7469999999999999</v>
      </c>
    </row>
    <row r="254" spans="1:8" x14ac:dyDescent="0.25">
      <c r="A254" s="521" t="s">
        <v>23</v>
      </c>
      <c r="B254" s="497" t="s">
        <v>87</v>
      </c>
      <c r="C254" s="497" t="s">
        <v>2735</v>
      </c>
      <c r="D254" s="522">
        <v>5.26</v>
      </c>
      <c r="E254" s="523">
        <v>6.63</v>
      </c>
      <c r="F254" s="523">
        <v>5.83</v>
      </c>
      <c r="G254" s="524">
        <v>5.86</v>
      </c>
      <c r="H254" s="525">
        <v>5.8579999999999997</v>
      </c>
    </row>
    <row r="255" spans="1:8" x14ac:dyDescent="0.25">
      <c r="A255" s="521" t="s">
        <v>23</v>
      </c>
      <c r="B255" s="497" t="s">
        <v>704</v>
      </c>
      <c r="C255" s="497" t="s">
        <v>725</v>
      </c>
      <c r="D255" s="522">
        <v>5.17</v>
      </c>
      <c r="E255" s="523">
        <v>5.22</v>
      </c>
      <c r="F255" s="523">
        <v>5.55</v>
      </c>
      <c r="G255" s="524">
        <v>4.22</v>
      </c>
      <c r="H255" s="525">
        <v>4.68</v>
      </c>
    </row>
    <row r="256" spans="1:8" x14ac:dyDescent="0.25">
      <c r="A256" s="521" t="s">
        <v>23</v>
      </c>
      <c r="B256" s="497" t="s">
        <v>726</v>
      </c>
      <c r="C256" s="497" t="s">
        <v>2736</v>
      </c>
      <c r="D256" s="522">
        <v>4.66</v>
      </c>
      <c r="E256" s="523">
        <v>5.23</v>
      </c>
      <c r="F256" s="523">
        <v>5.3</v>
      </c>
      <c r="G256" s="524">
        <v>5.52</v>
      </c>
      <c r="H256" s="525">
        <v>4.9539999999999997</v>
      </c>
    </row>
    <row r="257" spans="1:8" x14ac:dyDescent="0.25">
      <c r="A257" s="521" t="s">
        <v>23</v>
      </c>
      <c r="B257" s="497" t="s">
        <v>715</v>
      </c>
      <c r="C257" s="497" t="s">
        <v>2737</v>
      </c>
      <c r="D257" s="522">
        <v>4.28</v>
      </c>
      <c r="E257" s="523">
        <v>5.21</v>
      </c>
      <c r="F257" s="523">
        <v>5.2</v>
      </c>
      <c r="G257" s="524">
        <v>5.46</v>
      </c>
      <c r="H257" s="525">
        <v>4.867</v>
      </c>
    </row>
    <row r="258" spans="1:8" x14ac:dyDescent="0.25">
      <c r="A258" s="521" t="s">
        <v>23</v>
      </c>
      <c r="B258" s="497" t="s">
        <v>704</v>
      </c>
      <c r="C258" s="497" t="s">
        <v>729</v>
      </c>
      <c r="D258" s="522">
        <v>5.1100000000000003</v>
      </c>
      <c r="E258" s="523">
        <v>5.25</v>
      </c>
      <c r="F258" s="523">
        <v>5</v>
      </c>
      <c r="G258" s="524">
        <v>5.3</v>
      </c>
      <c r="H258" s="525">
        <v>4.8979999999999997</v>
      </c>
    </row>
    <row r="259" spans="1:8" x14ac:dyDescent="0.25">
      <c r="A259" s="521" t="s">
        <v>23</v>
      </c>
      <c r="B259" s="497" t="s">
        <v>707</v>
      </c>
      <c r="C259" s="497" t="s">
        <v>2738</v>
      </c>
      <c r="D259" s="522">
        <v>4.9400000000000004</v>
      </c>
      <c r="E259" s="523">
        <v>5.66</v>
      </c>
      <c r="F259" s="523">
        <v>5.34</v>
      </c>
      <c r="G259" s="524">
        <v>5.61</v>
      </c>
      <c r="H259" s="525">
        <v>5.23</v>
      </c>
    </row>
    <row r="260" spans="1:8" x14ac:dyDescent="0.25">
      <c r="A260" s="521" t="s">
        <v>23</v>
      </c>
      <c r="B260" s="497" t="s">
        <v>87</v>
      </c>
      <c r="C260" s="497" t="s">
        <v>731</v>
      </c>
      <c r="D260" s="522">
        <v>8.2100000000000009</v>
      </c>
      <c r="E260" s="523">
        <v>7.94</v>
      </c>
      <c r="F260" s="523">
        <v>8.36</v>
      </c>
      <c r="G260" s="524">
        <v>8.3800000000000008</v>
      </c>
      <c r="H260" s="525">
        <v>8.2189999999999994</v>
      </c>
    </row>
    <row r="261" spans="1:8" x14ac:dyDescent="0.25">
      <c r="A261" s="521" t="s">
        <v>23</v>
      </c>
      <c r="B261" s="497" t="s">
        <v>87</v>
      </c>
      <c r="C261" s="497" t="s">
        <v>732</v>
      </c>
      <c r="D261" s="522">
        <v>6.73</v>
      </c>
      <c r="E261" s="523">
        <v>7.18</v>
      </c>
      <c r="F261" s="523">
        <v>7.05</v>
      </c>
      <c r="G261" s="524">
        <v>7.26</v>
      </c>
      <c r="H261" s="525">
        <v>7.141</v>
      </c>
    </row>
    <row r="262" spans="1:8" x14ac:dyDescent="0.25">
      <c r="A262" s="521" t="s">
        <v>23</v>
      </c>
      <c r="B262" s="497" t="s">
        <v>87</v>
      </c>
      <c r="C262" s="497" t="s">
        <v>2739</v>
      </c>
      <c r="D262" s="522">
        <v>6.51</v>
      </c>
      <c r="E262" s="523">
        <v>6.49</v>
      </c>
      <c r="F262" s="523">
        <v>6.51</v>
      </c>
      <c r="G262" s="524">
        <v>6.65</v>
      </c>
      <c r="H262" s="525">
        <v>6.5919999999999996</v>
      </c>
    </row>
    <row r="263" spans="1:8" x14ac:dyDescent="0.25">
      <c r="A263" s="521" t="s">
        <v>23</v>
      </c>
      <c r="B263" s="497" t="s">
        <v>87</v>
      </c>
      <c r="C263" s="497" t="s">
        <v>734</v>
      </c>
      <c r="D263" s="522">
        <v>6.3</v>
      </c>
      <c r="E263" s="523">
        <v>7.02</v>
      </c>
      <c r="F263" s="523">
        <v>6.38</v>
      </c>
      <c r="G263" s="524">
        <v>6.67</v>
      </c>
      <c r="H263" s="525">
        <v>6.4870000000000001</v>
      </c>
    </row>
    <row r="264" spans="1:8" x14ac:dyDescent="0.25">
      <c r="A264" s="521" t="s">
        <v>23</v>
      </c>
      <c r="B264" s="497" t="s">
        <v>87</v>
      </c>
      <c r="C264" s="497" t="s">
        <v>735</v>
      </c>
      <c r="D264" s="522">
        <v>8.1199999999999992</v>
      </c>
      <c r="E264" s="523">
        <v>8</v>
      </c>
      <c r="F264" s="523">
        <v>8</v>
      </c>
      <c r="G264" s="524">
        <v>8.24</v>
      </c>
      <c r="H264" s="525">
        <v>8.09</v>
      </c>
    </row>
    <row r="265" spans="1:8" x14ac:dyDescent="0.25">
      <c r="A265" s="521" t="s">
        <v>23</v>
      </c>
      <c r="B265" s="497" t="s">
        <v>109</v>
      </c>
      <c r="C265" s="497" t="s">
        <v>2740</v>
      </c>
      <c r="D265" s="522">
        <v>5.43</v>
      </c>
      <c r="E265" s="523">
        <v>6.12</v>
      </c>
      <c r="F265" s="523">
        <v>6.32</v>
      </c>
      <c r="G265" s="524">
        <v>6.18</v>
      </c>
      <c r="H265" s="525">
        <v>5.992</v>
      </c>
    </row>
    <row r="266" spans="1:8" x14ac:dyDescent="0.25">
      <c r="A266" s="521" t="s">
        <v>23</v>
      </c>
      <c r="B266" s="497" t="s">
        <v>109</v>
      </c>
      <c r="C266" s="497" t="s">
        <v>2741</v>
      </c>
      <c r="D266" s="522">
        <v>5.27</v>
      </c>
      <c r="E266" s="523">
        <v>5.8</v>
      </c>
      <c r="F266" s="523">
        <v>6.11</v>
      </c>
      <c r="G266" s="524">
        <v>6.13</v>
      </c>
      <c r="H266" s="525">
        <v>5.7229999999999999</v>
      </c>
    </row>
    <row r="267" spans="1:8" x14ac:dyDescent="0.25">
      <c r="A267" s="521" t="s">
        <v>23</v>
      </c>
      <c r="B267" s="497" t="s">
        <v>23</v>
      </c>
      <c r="C267" s="497" t="s">
        <v>738</v>
      </c>
      <c r="D267" s="522">
        <v>7.3</v>
      </c>
      <c r="E267" s="523">
        <v>6.81</v>
      </c>
      <c r="F267" s="523">
        <v>7.51</v>
      </c>
      <c r="G267" s="524">
        <v>7.5</v>
      </c>
      <c r="H267" s="525">
        <v>7.5629999999999997</v>
      </c>
    </row>
    <row r="268" spans="1:8" x14ac:dyDescent="0.25">
      <c r="A268" s="521" t="s">
        <v>23</v>
      </c>
      <c r="B268" s="497" t="s">
        <v>78</v>
      </c>
      <c r="C268" s="497" t="s">
        <v>2342</v>
      </c>
      <c r="D268" s="522">
        <v>5.01</v>
      </c>
      <c r="E268" s="523">
        <v>6.98</v>
      </c>
      <c r="F268" s="523">
        <v>6.09</v>
      </c>
      <c r="G268" s="524">
        <v>6.74</v>
      </c>
      <c r="H268" s="525">
        <v>6.1870000000000003</v>
      </c>
    </row>
    <row r="269" spans="1:8" x14ac:dyDescent="0.25">
      <c r="A269" s="521" t="s">
        <v>23</v>
      </c>
      <c r="B269" s="497" t="s">
        <v>78</v>
      </c>
      <c r="C269" s="497" t="s">
        <v>2742</v>
      </c>
      <c r="D269" s="522">
        <v>7.73</v>
      </c>
      <c r="E269" s="523">
        <v>7.92</v>
      </c>
      <c r="F269" s="523">
        <v>7.67</v>
      </c>
      <c r="G269" s="524">
        <v>8.02</v>
      </c>
      <c r="H269" s="525">
        <v>7.8659999999999997</v>
      </c>
    </row>
    <row r="270" spans="1:8" x14ac:dyDescent="0.25">
      <c r="A270" s="521" t="s">
        <v>23</v>
      </c>
      <c r="B270" s="497" t="s">
        <v>78</v>
      </c>
      <c r="C270" s="497" t="s">
        <v>741</v>
      </c>
      <c r="D270" s="522">
        <v>8.0399999999999991</v>
      </c>
      <c r="E270" s="523">
        <v>8.25</v>
      </c>
      <c r="F270" s="523">
        <v>7.75</v>
      </c>
      <c r="G270" s="524">
        <v>8.25</v>
      </c>
      <c r="H270" s="525">
        <v>8.0879999999999992</v>
      </c>
    </row>
    <row r="271" spans="1:8" x14ac:dyDescent="0.25">
      <c r="A271" s="521" t="s">
        <v>23</v>
      </c>
      <c r="B271" s="497" t="s">
        <v>78</v>
      </c>
      <c r="C271" s="497" t="s">
        <v>2343</v>
      </c>
      <c r="D271" s="522">
        <v>8.75</v>
      </c>
      <c r="E271" s="523">
        <v>8.19</v>
      </c>
      <c r="F271" s="523">
        <v>8.1300000000000008</v>
      </c>
      <c r="G271" s="524">
        <v>8.14</v>
      </c>
      <c r="H271" s="525">
        <v>8.2620000000000005</v>
      </c>
    </row>
    <row r="272" spans="1:8" x14ac:dyDescent="0.25">
      <c r="A272" s="521" t="s">
        <v>23</v>
      </c>
      <c r="B272" s="497" t="s">
        <v>78</v>
      </c>
      <c r="C272" s="497" t="s">
        <v>743</v>
      </c>
      <c r="D272" s="522">
        <v>8.8800000000000008</v>
      </c>
      <c r="E272" s="523">
        <v>8.61</v>
      </c>
      <c r="F272" s="523">
        <v>8.7200000000000006</v>
      </c>
      <c r="G272" s="524">
        <v>8.49</v>
      </c>
      <c r="H272" s="525">
        <v>8.5630000000000006</v>
      </c>
    </row>
    <row r="273" spans="1:8" x14ac:dyDescent="0.25">
      <c r="A273" s="521" t="s">
        <v>23</v>
      </c>
      <c r="B273" s="497" t="s">
        <v>78</v>
      </c>
      <c r="C273" s="497" t="s">
        <v>744</v>
      </c>
      <c r="D273" s="522">
        <v>7.76</v>
      </c>
      <c r="E273" s="523">
        <v>7.87</v>
      </c>
      <c r="F273" s="523">
        <v>7.73</v>
      </c>
      <c r="G273" s="524">
        <v>7.91</v>
      </c>
      <c r="H273" s="525">
        <v>7.8419999999999996</v>
      </c>
    </row>
    <row r="274" spans="1:8" x14ac:dyDescent="0.25">
      <c r="A274" s="521" t="s">
        <v>23</v>
      </c>
      <c r="B274" s="497" t="s">
        <v>78</v>
      </c>
      <c r="C274" s="497" t="s">
        <v>2743</v>
      </c>
      <c r="D274" s="522">
        <v>8.6199999999999992</v>
      </c>
      <c r="E274" s="523">
        <v>7.98</v>
      </c>
      <c r="F274" s="523">
        <v>8.16</v>
      </c>
      <c r="G274" s="524">
        <v>8.1300000000000008</v>
      </c>
      <c r="H274" s="525">
        <v>8.1820000000000004</v>
      </c>
    </row>
    <row r="275" spans="1:8" x14ac:dyDescent="0.25">
      <c r="A275" s="521" t="s">
        <v>23</v>
      </c>
      <c r="B275" s="497" t="s">
        <v>78</v>
      </c>
      <c r="C275" s="497" t="s">
        <v>2744</v>
      </c>
      <c r="D275" s="522">
        <v>8.18</v>
      </c>
      <c r="E275" s="523">
        <v>8.1</v>
      </c>
      <c r="F275" s="523">
        <v>8.3000000000000007</v>
      </c>
      <c r="G275" s="524">
        <v>8.2100000000000009</v>
      </c>
      <c r="H275" s="525">
        <v>8.1959999999999997</v>
      </c>
    </row>
    <row r="276" spans="1:8" x14ac:dyDescent="0.25">
      <c r="A276" s="521" t="s">
        <v>23</v>
      </c>
      <c r="B276" s="497" t="s">
        <v>78</v>
      </c>
      <c r="C276" s="497" t="s">
        <v>1925</v>
      </c>
      <c r="D276" s="522">
        <v>7.74</v>
      </c>
      <c r="E276" s="523">
        <v>7.8</v>
      </c>
      <c r="F276" s="523">
        <v>7.49</v>
      </c>
      <c r="G276" s="524">
        <v>7.76</v>
      </c>
      <c r="H276" s="525">
        <v>7.77</v>
      </c>
    </row>
    <row r="277" spans="1:8" x14ac:dyDescent="0.25">
      <c r="A277" s="521" t="s">
        <v>23</v>
      </c>
      <c r="B277" s="497" t="s">
        <v>78</v>
      </c>
      <c r="C277" s="497" t="s">
        <v>2745</v>
      </c>
      <c r="D277" s="522">
        <v>6.33</v>
      </c>
      <c r="E277" s="523">
        <v>7.15</v>
      </c>
      <c r="F277" s="523">
        <v>6.38</v>
      </c>
      <c r="G277" s="524">
        <v>6.7</v>
      </c>
      <c r="H277" s="525">
        <v>6.6989999999999998</v>
      </c>
    </row>
    <row r="278" spans="1:8" x14ac:dyDescent="0.25">
      <c r="A278" s="521" t="s">
        <v>23</v>
      </c>
      <c r="B278" s="497" t="s">
        <v>78</v>
      </c>
      <c r="C278" s="497" t="s">
        <v>750</v>
      </c>
      <c r="D278" s="522">
        <v>3.04</v>
      </c>
      <c r="E278" s="523">
        <v>4.88</v>
      </c>
      <c r="F278" s="523">
        <v>4.42</v>
      </c>
      <c r="G278" s="524">
        <v>5.17</v>
      </c>
      <c r="H278" s="525">
        <v>3.8450000000000002</v>
      </c>
    </row>
    <row r="279" spans="1:8" x14ac:dyDescent="0.25">
      <c r="A279" s="521" t="s">
        <v>23</v>
      </c>
      <c r="B279" s="497" t="s">
        <v>78</v>
      </c>
      <c r="C279" s="497" t="s">
        <v>751</v>
      </c>
      <c r="D279" s="522">
        <v>6.46</v>
      </c>
      <c r="E279" s="523">
        <v>7.47</v>
      </c>
      <c r="F279" s="523">
        <v>6.89</v>
      </c>
      <c r="G279" s="524">
        <v>7.6</v>
      </c>
      <c r="H279" s="525">
        <v>7.2990000000000004</v>
      </c>
    </row>
    <row r="280" spans="1:8" x14ac:dyDescent="0.25">
      <c r="A280" s="521" t="s">
        <v>23</v>
      </c>
      <c r="B280" s="497" t="s">
        <v>78</v>
      </c>
      <c r="C280" s="497" t="s">
        <v>752</v>
      </c>
      <c r="D280" s="522">
        <v>6.88</v>
      </c>
      <c r="E280" s="523">
        <v>7.21</v>
      </c>
      <c r="F280" s="523">
        <v>7.3</v>
      </c>
      <c r="G280" s="524">
        <v>7.85</v>
      </c>
      <c r="H280" s="525">
        <v>7.2290000000000001</v>
      </c>
    </row>
    <row r="281" spans="1:8" x14ac:dyDescent="0.25">
      <c r="A281" s="521" t="s">
        <v>23</v>
      </c>
      <c r="B281" s="497" t="s">
        <v>78</v>
      </c>
      <c r="C281" s="497" t="s">
        <v>753</v>
      </c>
      <c r="D281" s="522">
        <v>7.89</v>
      </c>
      <c r="E281" s="523">
        <v>7.44</v>
      </c>
      <c r="F281" s="523">
        <v>7.87</v>
      </c>
      <c r="G281" s="524">
        <v>7.75</v>
      </c>
      <c r="H281" s="525">
        <v>7.8019999999999996</v>
      </c>
    </row>
    <row r="282" spans="1:8" x14ac:dyDescent="0.25">
      <c r="A282" s="521" t="s">
        <v>23</v>
      </c>
      <c r="B282" s="497" t="s">
        <v>78</v>
      </c>
      <c r="C282" s="497" t="s">
        <v>754</v>
      </c>
      <c r="D282" s="522">
        <v>8.33</v>
      </c>
      <c r="E282" s="523">
        <v>8.24</v>
      </c>
      <c r="F282" s="523">
        <v>8.09</v>
      </c>
      <c r="G282" s="524">
        <v>8.01</v>
      </c>
      <c r="H282" s="525">
        <v>8.1660000000000004</v>
      </c>
    </row>
    <row r="283" spans="1:8" x14ac:dyDescent="0.25">
      <c r="A283" s="521" t="s">
        <v>23</v>
      </c>
      <c r="B283" s="497" t="s">
        <v>78</v>
      </c>
      <c r="C283" s="497" t="s">
        <v>755</v>
      </c>
      <c r="D283" s="522">
        <v>4.53</v>
      </c>
      <c r="E283" s="523">
        <v>5.72</v>
      </c>
      <c r="F283" s="523">
        <v>5.96</v>
      </c>
      <c r="G283" s="524">
        <v>6.1</v>
      </c>
      <c r="H283" s="525">
        <v>5.4980000000000002</v>
      </c>
    </row>
    <row r="284" spans="1:8" x14ac:dyDescent="0.25">
      <c r="A284" s="521" t="s">
        <v>23</v>
      </c>
      <c r="B284" s="497" t="s">
        <v>78</v>
      </c>
      <c r="C284" s="497" t="s">
        <v>756</v>
      </c>
      <c r="D284" s="522">
        <v>4.82</v>
      </c>
      <c r="E284" s="523">
        <v>6.35</v>
      </c>
      <c r="F284" s="523">
        <v>6.18</v>
      </c>
      <c r="G284" s="524">
        <v>6.01</v>
      </c>
      <c r="H284" s="525">
        <v>5.7859999999999996</v>
      </c>
    </row>
    <row r="285" spans="1:8" x14ac:dyDescent="0.25">
      <c r="A285" s="521" t="s">
        <v>23</v>
      </c>
      <c r="B285" s="497" t="s">
        <v>78</v>
      </c>
      <c r="C285" s="497" t="s">
        <v>757</v>
      </c>
      <c r="D285" s="522">
        <v>3.95</v>
      </c>
      <c r="E285" s="523">
        <v>5.48</v>
      </c>
      <c r="F285" s="523">
        <v>4.62</v>
      </c>
      <c r="G285" s="524">
        <v>5.41</v>
      </c>
      <c r="H285" s="525">
        <v>4.6230000000000002</v>
      </c>
    </row>
    <row r="286" spans="1:8" x14ac:dyDescent="0.25">
      <c r="A286" s="521" t="s">
        <v>23</v>
      </c>
      <c r="B286" s="497" t="s">
        <v>78</v>
      </c>
      <c r="C286" s="497" t="s">
        <v>2746</v>
      </c>
      <c r="D286" s="522">
        <v>4.5999999999999996</v>
      </c>
      <c r="E286" s="523">
        <v>5.85</v>
      </c>
      <c r="F286" s="523">
        <v>5.68</v>
      </c>
      <c r="G286" s="524">
        <v>5.82</v>
      </c>
      <c r="H286" s="525">
        <v>5.3819999999999997</v>
      </c>
    </row>
    <row r="287" spans="1:8" x14ac:dyDescent="0.25">
      <c r="A287" s="521" t="s">
        <v>23</v>
      </c>
      <c r="B287" s="497" t="s">
        <v>700</v>
      </c>
      <c r="C287" s="497" t="s">
        <v>759</v>
      </c>
      <c r="D287" s="522">
        <v>7.53</v>
      </c>
      <c r="E287" s="523">
        <v>6.83</v>
      </c>
      <c r="F287" s="523">
        <v>6.41</v>
      </c>
      <c r="G287" s="524">
        <v>7.3</v>
      </c>
      <c r="H287" s="525">
        <v>7.0839999999999996</v>
      </c>
    </row>
    <row r="288" spans="1:8" x14ac:dyDescent="0.25">
      <c r="A288" s="521" t="s">
        <v>23</v>
      </c>
      <c r="B288" s="497" t="s">
        <v>700</v>
      </c>
      <c r="C288" s="497" t="s">
        <v>760</v>
      </c>
      <c r="D288" s="522">
        <v>5</v>
      </c>
      <c r="E288" s="523">
        <v>5.08</v>
      </c>
      <c r="F288" s="523">
        <v>4.88</v>
      </c>
      <c r="G288" s="524">
        <v>5.14</v>
      </c>
      <c r="H288" s="525">
        <v>4.8079999999999998</v>
      </c>
    </row>
    <row r="289" spans="1:8" x14ac:dyDescent="0.25">
      <c r="A289" s="521" t="s">
        <v>23</v>
      </c>
      <c r="B289" s="497" t="s">
        <v>704</v>
      </c>
      <c r="C289" s="497" t="s">
        <v>761</v>
      </c>
      <c r="D289" s="522">
        <v>6.68</v>
      </c>
      <c r="E289" s="523">
        <v>7.09</v>
      </c>
      <c r="F289" s="523">
        <v>6.38</v>
      </c>
      <c r="G289" s="524">
        <v>6.51</v>
      </c>
      <c r="H289" s="525">
        <v>6.7450000000000001</v>
      </c>
    </row>
    <row r="290" spans="1:8" x14ac:dyDescent="0.25">
      <c r="A290" s="521" t="s">
        <v>23</v>
      </c>
      <c r="B290" s="497" t="s">
        <v>704</v>
      </c>
      <c r="C290" s="497" t="s">
        <v>762</v>
      </c>
      <c r="D290" s="522">
        <v>5.92</v>
      </c>
      <c r="E290" s="523">
        <v>6.66</v>
      </c>
      <c r="F290" s="523">
        <v>6.25</v>
      </c>
      <c r="G290" s="524">
        <v>6.85</v>
      </c>
      <c r="H290" s="525">
        <v>6.415</v>
      </c>
    </row>
    <row r="291" spans="1:8" x14ac:dyDescent="0.25">
      <c r="A291" s="521" t="s">
        <v>23</v>
      </c>
      <c r="B291" s="497" t="s">
        <v>78</v>
      </c>
      <c r="C291" s="497" t="s">
        <v>763</v>
      </c>
      <c r="D291" s="522">
        <v>6.8</v>
      </c>
      <c r="E291" s="523">
        <v>6.51</v>
      </c>
      <c r="F291" s="523">
        <v>6.54</v>
      </c>
      <c r="G291" s="524">
        <v>6.86</v>
      </c>
      <c r="H291" s="525">
        <v>6.8140000000000001</v>
      </c>
    </row>
    <row r="292" spans="1:8" x14ac:dyDescent="0.25">
      <c r="A292" s="521" t="s">
        <v>23</v>
      </c>
      <c r="B292" s="497" t="s">
        <v>722</v>
      </c>
      <c r="C292" s="497" t="s">
        <v>1304</v>
      </c>
      <c r="D292" s="522">
        <v>8.24</v>
      </c>
      <c r="E292" s="523">
        <v>7.97</v>
      </c>
      <c r="F292" s="523">
        <v>7.82</v>
      </c>
      <c r="G292" s="524">
        <v>8.1199999999999992</v>
      </c>
      <c r="H292" s="525">
        <v>7.9850000000000003</v>
      </c>
    </row>
    <row r="293" spans="1:8" x14ac:dyDescent="0.25">
      <c r="A293" s="521" t="s">
        <v>23</v>
      </c>
      <c r="B293" s="497" t="s">
        <v>78</v>
      </c>
      <c r="C293" s="497" t="s">
        <v>2747</v>
      </c>
      <c r="D293" s="522">
        <v>4.6500000000000004</v>
      </c>
      <c r="E293" s="523">
        <v>6.2</v>
      </c>
      <c r="F293" s="523">
        <v>5.27</v>
      </c>
      <c r="G293" s="524">
        <v>6.03</v>
      </c>
      <c r="H293" s="525">
        <v>5.4450000000000003</v>
      </c>
    </row>
    <row r="294" spans="1:8" x14ac:dyDescent="0.25">
      <c r="A294" s="521" t="s">
        <v>23</v>
      </c>
      <c r="B294" s="497" t="s">
        <v>722</v>
      </c>
      <c r="C294" s="497" t="s">
        <v>765</v>
      </c>
      <c r="D294" s="522">
        <v>3.9</v>
      </c>
      <c r="E294" s="523">
        <v>5.29</v>
      </c>
      <c r="F294" s="523">
        <v>4.59</v>
      </c>
      <c r="G294" s="524">
        <v>5.67</v>
      </c>
      <c r="H294" s="525">
        <v>4.5389999999999997</v>
      </c>
    </row>
    <row r="295" spans="1:8" x14ac:dyDescent="0.25">
      <c r="A295" s="521" t="s">
        <v>23</v>
      </c>
      <c r="B295" s="497" t="s">
        <v>78</v>
      </c>
      <c r="C295" s="497" t="s">
        <v>766</v>
      </c>
      <c r="D295" s="522">
        <v>5.27</v>
      </c>
      <c r="E295" s="523">
        <v>6.13</v>
      </c>
      <c r="F295" s="523">
        <v>6.1</v>
      </c>
      <c r="G295" s="524">
        <v>6.39</v>
      </c>
      <c r="H295" s="525">
        <v>5.9109999999999996</v>
      </c>
    </row>
    <row r="296" spans="1:8" x14ac:dyDescent="0.25">
      <c r="A296" s="521" t="s">
        <v>23</v>
      </c>
      <c r="B296" s="497" t="s">
        <v>682</v>
      </c>
      <c r="C296" s="497" t="s">
        <v>2748</v>
      </c>
      <c r="D296" s="522">
        <v>5.47</v>
      </c>
      <c r="E296" s="523">
        <v>7.3</v>
      </c>
      <c r="F296" s="523">
        <v>6.32</v>
      </c>
      <c r="G296" s="524">
        <v>6.79</v>
      </c>
      <c r="H296" s="525">
        <v>6.5640000000000001</v>
      </c>
    </row>
    <row r="297" spans="1:8" x14ac:dyDescent="0.25">
      <c r="A297" s="521" t="s">
        <v>23</v>
      </c>
      <c r="B297" s="497" t="s">
        <v>704</v>
      </c>
      <c r="C297" s="497" t="s">
        <v>768</v>
      </c>
      <c r="D297" s="522">
        <v>5.08</v>
      </c>
      <c r="E297" s="523">
        <v>6.58</v>
      </c>
      <c r="F297" s="523">
        <v>6.05</v>
      </c>
      <c r="G297" s="524">
        <v>6.3</v>
      </c>
      <c r="H297" s="525">
        <v>6.0549999999999997</v>
      </c>
    </row>
    <row r="298" spans="1:8" x14ac:dyDescent="0.25">
      <c r="A298" s="521" t="s">
        <v>23</v>
      </c>
      <c r="B298" s="497" t="s">
        <v>78</v>
      </c>
      <c r="C298" s="497" t="s">
        <v>769</v>
      </c>
      <c r="D298" s="522">
        <v>6.61</v>
      </c>
      <c r="E298" s="523">
        <v>7.38</v>
      </c>
      <c r="F298" s="523">
        <v>7.02</v>
      </c>
      <c r="G298" s="524">
        <v>7.55</v>
      </c>
      <c r="H298" s="525">
        <v>7.2169999999999996</v>
      </c>
    </row>
    <row r="299" spans="1:8" x14ac:dyDescent="0.25">
      <c r="A299" s="521" t="s">
        <v>23</v>
      </c>
      <c r="B299" s="497" t="s">
        <v>682</v>
      </c>
      <c r="C299" s="497" t="s">
        <v>2749</v>
      </c>
      <c r="D299" s="522">
        <v>6.62</v>
      </c>
      <c r="E299" s="523">
        <v>6.45</v>
      </c>
      <c r="F299" s="523">
        <v>6.02</v>
      </c>
      <c r="G299" s="524">
        <v>6</v>
      </c>
      <c r="H299" s="525">
        <v>6.3360000000000003</v>
      </c>
    </row>
    <row r="300" spans="1:8" x14ac:dyDescent="0.25">
      <c r="A300" s="521" t="s">
        <v>23</v>
      </c>
      <c r="B300" s="497" t="s">
        <v>682</v>
      </c>
      <c r="C300" s="497" t="s">
        <v>771</v>
      </c>
      <c r="D300" s="522">
        <v>5.31</v>
      </c>
      <c r="E300" s="523">
        <v>6.31</v>
      </c>
      <c r="F300" s="523">
        <v>6.02</v>
      </c>
      <c r="G300" s="524">
        <v>6.6</v>
      </c>
      <c r="H300" s="525">
        <v>6.0810000000000004</v>
      </c>
    </row>
    <row r="301" spans="1:8" x14ac:dyDescent="0.25">
      <c r="A301" s="521" t="s">
        <v>23</v>
      </c>
      <c r="B301" s="497" t="s">
        <v>722</v>
      </c>
      <c r="C301" s="497" t="s">
        <v>772</v>
      </c>
      <c r="D301" s="522">
        <v>4.82</v>
      </c>
      <c r="E301" s="523">
        <v>5.79</v>
      </c>
      <c r="F301" s="523">
        <v>5.64</v>
      </c>
      <c r="G301" s="524">
        <v>5.69</v>
      </c>
      <c r="H301" s="525">
        <v>5.4610000000000003</v>
      </c>
    </row>
    <row r="302" spans="1:8" x14ac:dyDescent="0.25">
      <c r="A302" s="521" t="s">
        <v>23</v>
      </c>
      <c r="B302" s="497" t="s">
        <v>87</v>
      </c>
      <c r="C302" s="497" t="s">
        <v>773</v>
      </c>
      <c r="D302" s="522">
        <v>6.73</v>
      </c>
      <c r="E302" s="523">
        <v>6.95</v>
      </c>
      <c r="F302" s="523">
        <v>6.64</v>
      </c>
      <c r="G302" s="524">
        <v>6.78</v>
      </c>
      <c r="H302" s="525">
        <v>6.774</v>
      </c>
    </row>
    <row r="303" spans="1:8" x14ac:dyDescent="0.25">
      <c r="A303" s="521" t="s">
        <v>23</v>
      </c>
      <c r="B303" s="497" t="s">
        <v>682</v>
      </c>
      <c r="C303" s="497" t="s">
        <v>774</v>
      </c>
      <c r="D303" s="522">
        <v>4.6399999999999997</v>
      </c>
      <c r="E303" s="523">
        <v>5.97</v>
      </c>
      <c r="F303" s="523">
        <v>5.67</v>
      </c>
      <c r="G303" s="524">
        <v>5.6</v>
      </c>
      <c r="H303" s="525">
        <v>5.4249999999999998</v>
      </c>
    </row>
    <row r="304" spans="1:8" x14ac:dyDescent="0.25">
      <c r="A304" s="521" t="s">
        <v>23</v>
      </c>
      <c r="B304" s="497" t="s">
        <v>682</v>
      </c>
      <c r="C304" s="497" t="s">
        <v>775</v>
      </c>
      <c r="D304" s="522">
        <v>7.86</v>
      </c>
      <c r="E304" s="523">
        <v>7.76</v>
      </c>
      <c r="F304" s="523">
        <v>8.27</v>
      </c>
      <c r="G304" s="524">
        <v>8.15</v>
      </c>
      <c r="H304" s="525">
        <v>8.0809999999999995</v>
      </c>
    </row>
    <row r="305" spans="1:8" x14ac:dyDescent="0.25">
      <c r="A305" s="521" t="s">
        <v>23</v>
      </c>
      <c r="B305" s="497" t="s">
        <v>704</v>
      </c>
      <c r="C305" s="497" t="s">
        <v>2750</v>
      </c>
      <c r="D305" s="522">
        <v>5.6</v>
      </c>
      <c r="E305" s="523">
        <v>6.15</v>
      </c>
      <c r="F305" s="523">
        <v>4.71</v>
      </c>
      <c r="G305" s="524">
        <v>6.49</v>
      </c>
      <c r="H305" s="525">
        <v>5.992</v>
      </c>
    </row>
    <row r="306" spans="1:8" x14ac:dyDescent="0.25">
      <c r="A306" s="521" t="s">
        <v>23</v>
      </c>
      <c r="B306" s="497" t="s">
        <v>78</v>
      </c>
      <c r="C306" s="497" t="s">
        <v>776</v>
      </c>
      <c r="D306" s="522">
        <v>6.22</v>
      </c>
      <c r="E306" s="523">
        <v>7.01</v>
      </c>
      <c r="F306" s="523">
        <v>6.91</v>
      </c>
      <c r="G306" s="524">
        <v>6.92</v>
      </c>
      <c r="H306" s="525">
        <v>6.9039999999999999</v>
      </c>
    </row>
    <row r="307" spans="1:8" x14ac:dyDescent="0.25">
      <c r="A307" s="521" t="s">
        <v>23</v>
      </c>
      <c r="B307" s="497" t="s">
        <v>704</v>
      </c>
      <c r="C307" s="497" t="s">
        <v>2344</v>
      </c>
      <c r="D307" s="522">
        <v>5.53</v>
      </c>
      <c r="E307" s="523">
        <v>6.8</v>
      </c>
      <c r="F307" s="523">
        <v>6.66</v>
      </c>
      <c r="G307" s="524">
        <v>6.35</v>
      </c>
      <c r="H307" s="525">
        <v>6.3079999999999998</v>
      </c>
    </row>
    <row r="308" spans="1:8" x14ac:dyDescent="0.25">
      <c r="A308" s="521" t="s">
        <v>23</v>
      </c>
      <c r="B308" s="497" t="s">
        <v>712</v>
      </c>
      <c r="C308" s="497" t="s">
        <v>2751</v>
      </c>
      <c r="D308" s="522">
        <v>4.2699999999999996</v>
      </c>
      <c r="E308" s="523">
        <v>5.86</v>
      </c>
      <c r="F308" s="523">
        <v>4.72</v>
      </c>
      <c r="G308" s="524">
        <v>4.72</v>
      </c>
      <c r="H308" s="525">
        <v>4.6180000000000003</v>
      </c>
    </row>
    <row r="309" spans="1:8" x14ac:dyDescent="0.25">
      <c r="A309" s="521" t="s">
        <v>23</v>
      </c>
      <c r="B309" s="497" t="s">
        <v>78</v>
      </c>
      <c r="C309" s="497" t="s">
        <v>778</v>
      </c>
      <c r="D309" s="522">
        <v>7.16</v>
      </c>
      <c r="E309" s="523">
        <v>7.42</v>
      </c>
      <c r="F309" s="523">
        <v>7.51</v>
      </c>
      <c r="G309" s="524">
        <v>7.35</v>
      </c>
      <c r="H309" s="525">
        <v>7.4509999999999996</v>
      </c>
    </row>
    <row r="310" spans="1:8" x14ac:dyDescent="0.25">
      <c r="A310" s="521" t="s">
        <v>23</v>
      </c>
      <c r="B310" s="497" t="s">
        <v>682</v>
      </c>
      <c r="C310" s="497" t="s">
        <v>779</v>
      </c>
      <c r="D310" s="522">
        <v>5.0599999999999996</v>
      </c>
      <c r="E310" s="523">
        <v>5.71</v>
      </c>
      <c r="F310" s="523">
        <v>5.81</v>
      </c>
      <c r="G310" s="524">
        <v>6.15</v>
      </c>
      <c r="H310" s="525">
        <v>5.4320000000000004</v>
      </c>
    </row>
    <row r="311" spans="1:8" x14ac:dyDescent="0.25">
      <c r="A311" s="521" t="s">
        <v>23</v>
      </c>
      <c r="B311" s="497" t="s">
        <v>704</v>
      </c>
      <c r="C311" s="497" t="s">
        <v>2345</v>
      </c>
      <c r="D311" s="522">
        <v>3.67</v>
      </c>
      <c r="E311" s="523">
        <v>4.71</v>
      </c>
      <c r="F311" s="523">
        <v>5.0199999999999996</v>
      </c>
      <c r="G311" s="524">
        <v>5.4</v>
      </c>
      <c r="H311" s="525">
        <v>4.4660000000000002</v>
      </c>
    </row>
    <row r="312" spans="1:8" x14ac:dyDescent="0.25">
      <c r="A312" s="521" t="s">
        <v>23</v>
      </c>
      <c r="B312" s="497" t="s">
        <v>685</v>
      </c>
      <c r="C312" s="497" t="s">
        <v>780</v>
      </c>
      <c r="D312" s="522">
        <v>4.3099999999999996</v>
      </c>
      <c r="E312" s="523">
        <v>4.45</v>
      </c>
      <c r="F312" s="523">
        <v>4.54</v>
      </c>
      <c r="G312" s="524">
        <v>4.1100000000000003</v>
      </c>
      <c r="H312" s="525">
        <v>3.8969999999999998</v>
      </c>
    </row>
    <row r="313" spans="1:8" x14ac:dyDescent="0.25">
      <c r="A313" s="521" t="s">
        <v>23</v>
      </c>
      <c r="B313" s="497" t="s">
        <v>689</v>
      </c>
      <c r="C313" s="497" t="s">
        <v>2752</v>
      </c>
      <c r="D313" s="522">
        <v>3.85</v>
      </c>
      <c r="E313" s="523">
        <v>5.27</v>
      </c>
      <c r="F313" s="523">
        <v>4.76</v>
      </c>
      <c r="G313" s="524">
        <v>4.38</v>
      </c>
      <c r="H313" s="525">
        <v>4.2240000000000002</v>
      </c>
    </row>
    <row r="314" spans="1:8" x14ac:dyDescent="0.25">
      <c r="A314" s="521" t="s">
        <v>23</v>
      </c>
      <c r="B314" s="497" t="s">
        <v>78</v>
      </c>
      <c r="C314" s="497" t="s">
        <v>2753</v>
      </c>
      <c r="D314" s="522">
        <v>4.2300000000000004</v>
      </c>
      <c r="E314" s="523">
        <v>5.73</v>
      </c>
      <c r="F314" s="523">
        <v>5.15</v>
      </c>
      <c r="G314" s="524">
        <v>5.27</v>
      </c>
      <c r="H314" s="525">
        <v>4.9050000000000002</v>
      </c>
    </row>
    <row r="315" spans="1:8" x14ac:dyDescent="0.25">
      <c r="A315" s="521" t="s">
        <v>23</v>
      </c>
      <c r="B315" s="497" t="s">
        <v>709</v>
      </c>
      <c r="C315" s="497" t="s">
        <v>2754</v>
      </c>
      <c r="D315" s="522">
        <v>5.28</v>
      </c>
      <c r="E315" s="523">
        <v>4.7699999999999996</v>
      </c>
      <c r="F315" s="523">
        <v>4.5999999999999996</v>
      </c>
      <c r="G315" s="524">
        <v>5.0199999999999996</v>
      </c>
      <c r="H315" s="525">
        <v>4.5640000000000001</v>
      </c>
    </row>
    <row r="316" spans="1:8" x14ac:dyDescent="0.25">
      <c r="A316" s="521" t="s">
        <v>23</v>
      </c>
      <c r="B316" s="497" t="s">
        <v>709</v>
      </c>
      <c r="C316" s="497" t="s">
        <v>2346</v>
      </c>
      <c r="D316" s="522">
        <v>6.54</v>
      </c>
      <c r="E316" s="523">
        <v>6.31</v>
      </c>
      <c r="F316" s="523">
        <v>4.5999999999999996</v>
      </c>
      <c r="G316" s="524">
        <v>5.16</v>
      </c>
      <c r="H316" s="525">
        <v>5.5529999999999999</v>
      </c>
    </row>
    <row r="317" spans="1:8" x14ac:dyDescent="0.25">
      <c r="A317" s="521" t="s">
        <v>23</v>
      </c>
      <c r="B317" s="497" t="s">
        <v>109</v>
      </c>
      <c r="C317" s="497" t="s">
        <v>2755</v>
      </c>
      <c r="D317" s="522">
        <v>4.6399999999999997</v>
      </c>
      <c r="E317" s="523">
        <v>5.14</v>
      </c>
      <c r="F317" s="523">
        <v>4.59</v>
      </c>
      <c r="G317" s="524">
        <v>4.91</v>
      </c>
      <c r="H317" s="525">
        <v>4.4379999999999997</v>
      </c>
    </row>
    <row r="318" spans="1:8" x14ac:dyDescent="0.25">
      <c r="A318" s="521" t="s">
        <v>23</v>
      </c>
      <c r="B318" s="497" t="s">
        <v>682</v>
      </c>
      <c r="C318" s="497" t="s">
        <v>2756</v>
      </c>
      <c r="D318" s="522">
        <v>7.35</v>
      </c>
      <c r="E318" s="523">
        <v>7.11</v>
      </c>
      <c r="F318" s="523">
        <v>7.01</v>
      </c>
      <c r="G318" s="524">
        <v>7.45</v>
      </c>
      <c r="H318" s="525">
        <v>7.1630000000000003</v>
      </c>
    </row>
    <row r="319" spans="1:8" x14ac:dyDescent="0.25">
      <c r="A319" s="521" t="s">
        <v>23</v>
      </c>
      <c r="B319" s="497" t="s">
        <v>687</v>
      </c>
      <c r="C319" s="497" t="s">
        <v>2757</v>
      </c>
      <c r="D319" s="522">
        <v>6.07</v>
      </c>
      <c r="E319" s="523">
        <v>6.06</v>
      </c>
      <c r="F319" s="523">
        <v>6.11</v>
      </c>
      <c r="G319" s="524">
        <v>6.2</v>
      </c>
      <c r="H319" s="525">
        <v>6.0419999999999998</v>
      </c>
    </row>
    <row r="320" spans="1:8" x14ac:dyDescent="0.25">
      <c r="A320" s="521" t="s">
        <v>23</v>
      </c>
      <c r="B320" s="497" t="s">
        <v>78</v>
      </c>
      <c r="C320" s="497" t="s">
        <v>787</v>
      </c>
      <c r="D320" s="522">
        <v>7.75</v>
      </c>
      <c r="E320" s="523">
        <v>8.11</v>
      </c>
      <c r="F320" s="523">
        <v>7.5</v>
      </c>
      <c r="G320" s="524">
        <v>8.14</v>
      </c>
      <c r="H320" s="525">
        <v>7.931</v>
      </c>
    </row>
    <row r="321" spans="1:8" x14ac:dyDescent="0.25">
      <c r="A321" s="521" t="s">
        <v>23</v>
      </c>
      <c r="B321" s="497" t="s">
        <v>78</v>
      </c>
      <c r="C321" s="497" t="s">
        <v>2758</v>
      </c>
      <c r="D321" s="522">
        <v>6.45</v>
      </c>
      <c r="E321" s="523">
        <v>7.25</v>
      </c>
      <c r="F321" s="523">
        <v>6.76</v>
      </c>
      <c r="G321" s="524">
        <v>7.15</v>
      </c>
      <c r="H321" s="525">
        <v>7.0140000000000002</v>
      </c>
    </row>
    <row r="322" spans="1:8" x14ac:dyDescent="0.25">
      <c r="A322" s="521" t="s">
        <v>23</v>
      </c>
      <c r="B322" s="497" t="s">
        <v>78</v>
      </c>
      <c r="C322" s="497" t="s">
        <v>2759</v>
      </c>
      <c r="D322" s="522">
        <v>8.07</v>
      </c>
      <c r="E322" s="523">
        <v>8</v>
      </c>
      <c r="F322" s="523">
        <v>7.65</v>
      </c>
      <c r="G322" s="524">
        <v>7.94</v>
      </c>
      <c r="H322" s="525">
        <v>7.9450000000000003</v>
      </c>
    </row>
    <row r="323" spans="1:8" x14ac:dyDescent="0.25">
      <c r="A323" s="521" t="s">
        <v>23</v>
      </c>
      <c r="B323" s="497" t="s">
        <v>700</v>
      </c>
      <c r="C323" s="497" t="s">
        <v>2760</v>
      </c>
      <c r="D323" s="522">
        <v>5.77</v>
      </c>
      <c r="E323" s="523">
        <v>6.72</v>
      </c>
      <c r="F323" s="523">
        <v>6.11</v>
      </c>
      <c r="G323" s="524">
        <v>6.98</v>
      </c>
      <c r="H323" s="525">
        <v>6.4560000000000004</v>
      </c>
    </row>
    <row r="324" spans="1:8" x14ac:dyDescent="0.25">
      <c r="A324" s="521" t="s">
        <v>23</v>
      </c>
      <c r="B324" s="497" t="s">
        <v>722</v>
      </c>
      <c r="C324" s="497" t="s">
        <v>2349</v>
      </c>
      <c r="D324" s="522">
        <v>5.54</v>
      </c>
      <c r="E324" s="523">
        <v>6.31</v>
      </c>
      <c r="F324" s="523">
        <v>5.84</v>
      </c>
      <c r="G324" s="524">
        <v>6.4</v>
      </c>
      <c r="H324" s="525">
        <v>5.915</v>
      </c>
    </row>
    <row r="325" spans="1:8" x14ac:dyDescent="0.25">
      <c r="A325" s="521" t="s">
        <v>23</v>
      </c>
      <c r="B325" s="497" t="s">
        <v>23</v>
      </c>
      <c r="C325" s="497" t="s">
        <v>2350</v>
      </c>
      <c r="D325" s="522">
        <v>4.96</v>
      </c>
      <c r="E325" s="523">
        <v>6.56</v>
      </c>
      <c r="F325" s="523">
        <v>5.41</v>
      </c>
      <c r="G325" s="524">
        <v>6.1</v>
      </c>
      <c r="H325" s="525">
        <v>5.7759999999999998</v>
      </c>
    </row>
    <row r="326" spans="1:8" x14ac:dyDescent="0.25">
      <c r="A326" s="521" t="s">
        <v>23</v>
      </c>
      <c r="B326" s="497" t="s">
        <v>78</v>
      </c>
      <c r="C326" s="497" t="s">
        <v>2351</v>
      </c>
      <c r="D326" s="522">
        <v>6.4</v>
      </c>
      <c r="E326" s="523">
        <v>7.27</v>
      </c>
      <c r="F326" s="523">
        <v>6.71</v>
      </c>
      <c r="G326" s="524">
        <v>6.99</v>
      </c>
      <c r="H326" s="525">
        <v>6.9180000000000001</v>
      </c>
    </row>
    <row r="327" spans="1:8" x14ac:dyDescent="0.25">
      <c r="A327" s="521" t="s">
        <v>23</v>
      </c>
      <c r="B327" s="497" t="s">
        <v>792</v>
      </c>
      <c r="C327" s="497" t="s">
        <v>2761</v>
      </c>
      <c r="D327" s="522">
        <v>5.5</v>
      </c>
      <c r="E327" s="523">
        <v>6.14</v>
      </c>
      <c r="F327" s="523">
        <v>5.83</v>
      </c>
      <c r="G327" s="524">
        <v>6.24</v>
      </c>
      <c r="H327" s="525">
        <v>5.8769999999999998</v>
      </c>
    </row>
    <row r="328" spans="1:8" x14ac:dyDescent="0.25">
      <c r="A328" s="521" t="s">
        <v>23</v>
      </c>
      <c r="B328" s="497" t="s">
        <v>709</v>
      </c>
      <c r="C328" s="497" t="s">
        <v>794</v>
      </c>
      <c r="D328" s="522">
        <v>4.99</v>
      </c>
      <c r="E328" s="523">
        <v>5.37</v>
      </c>
      <c r="F328" s="523">
        <v>4.9400000000000004</v>
      </c>
      <c r="G328" s="524">
        <v>5.58</v>
      </c>
      <c r="H328" s="525">
        <v>4.9640000000000004</v>
      </c>
    </row>
    <row r="329" spans="1:8" x14ac:dyDescent="0.25">
      <c r="A329" s="521" t="s">
        <v>23</v>
      </c>
      <c r="B329" s="497" t="s">
        <v>673</v>
      </c>
      <c r="C329" s="497" t="s">
        <v>795</v>
      </c>
      <c r="D329" s="522">
        <v>7.93</v>
      </c>
      <c r="E329" s="523">
        <v>7.36</v>
      </c>
      <c r="F329" s="523">
        <v>7.22</v>
      </c>
      <c r="G329" s="524">
        <v>7.53</v>
      </c>
      <c r="H329" s="525">
        <v>7.5629999999999997</v>
      </c>
    </row>
    <row r="330" spans="1:8" x14ac:dyDescent="0.25">
      <c r="A330" s="521" t="s">
        <v>23</v>
      </c>
      <c r="B330" s="497" t="s">
        <v>78</v>
      </c>
      <c r="C330" s="497" t="s">
        <v>2762</v>
      </c>
      <c r="D330" s="522">
        <v>6.77</v>
      </c>
      <c r="E330" s="523">
        <v>6.79</v>
      </c>
      <c r="F330" s="523">
        <v>6.72</v>
      </c>
      <c r="G330" s="524">
        <v>6.95</v>
      </c>
      <c r="H330" s="525">
        <v>6.9269999999999996</v>
      </c>
    </row>
    <row r="331" spans="1:8" x14ac:dyDescent="0.25">
      <c r="A331" s="521" t="s">
        <v>23</v>
      </c>
      <c r="B331" s="497" t="s">
        <v>700</v>
      </c>
      <c r="C331" s="497" t="s">
        <v>2763</v>
      </c>
      <c r="D331" s="522">
        <v>5.61</v>
      </c>
      <c r="E331" s="523">
        <v>5.7</v>
      </c>
      <c r="F331" s="523">
        <v>5.69</v>
      </c>
      <c r="G331" s="524">
        <v>6.02</v>
      </c>
      <c r="H331" s="525">
        <v>5.6879999999999997</v>
      </c>
    </row>
    <row r="332" spans="1:8" x14ac:dyDescent="0.25">
      <c r="A332" s="521" t="s">
        <v>23</v>
      </c>
      <c r="B332" s="497" t="s">
        <v>109</v>
      </c>
      <c r="C332" s="497" t="s">
        <v>2764</v>
      </c>
      <c r="D332" s="522">
        <v>4.33</v>
      </c>
      <c r="E332" s="523">
        <v>6.04</v>
      </c>
      <c r="F332" s="523">
        <v>4.9400000000000004</v>
      </c>
      <c r="G332" s="524">
        <v>4.8099999999999996</v>
      </c>
      <c r="H332" s="525">
        <v>4.7629999999999999</v>
      </c>
    </row>
    <row r="333" spans="1:8" x14ac:dyDescent="0.25">
      <c r="A333" s="521" t="s">
        <v>23</v>
      </c>
      <c r="B333" s="497" t="s">
        <v>109</v>
      </c>
      <c r="C333" s="497" t="s">
        <v>2765</v>
      </c>
      <c r="D333" s="522">
        <v>3.76</v>
      </c>
      <c r="E333" s="523">
        <v>5.4</v>
      </c>
      <c r="F333" s="523">
        <v>5.08</v>
      </c>
      <c r="G333" s="524">
        <v>4.58</v>
      </c>
      <c r="H333" s="525">
        <v>4.319</v>
      </c>
    </row>
    <row r="334" spans="1:8" x14ac:dyDescent="0.25">
      <c r="A334" s="521" t="s">
        <v>23</v>
      </c>
      <c r="B334" s="497" t="s">
        <v>109</v>
      </c>
      <c r="C334" s="497" t="s">
        <v>2766</v>
      </c>
      <c r="D334" s="522">
        <v>3.82</v>
      </c>
      <c r="E334" s="523">
        <v>4.33</v>
      </c>
      <c r="F334" s="523">
        <v>4.1900000000000004</v>
      </c>
      <c r="G334" s="524">
        <v>3.7</v>
      </c>
      <c r="H334" s="525">
        <v>3.3279999999999998</v>
      </c>
    </row>
    <row r="335" spans="1:8" x14ac:dyDescent="0.25">
      <c r="A335" s="521" t="s">
        <v>23</v>
      </c>
      <c r="B335" s="497" t="s">
        <v>682</v>
      </c>
      <c r="C335" s="497" t="s">
        <v>2718</v>
      </c>
      <c r="D335" s="522">
        <v>3.95</v>
      </c>
      <c r="E335" s="523">
        <v>5.01</v>
      </c>
      <c r="F335" s="523">
        <v>5.28</v>
      </c>
      <c r="G335" s="524">
        <v>4.96</v>
      </c>
      <c r="H335" s="525">
        <v>4.4450000000000003</v>
      </c>
    </row>
    <row r="336" spans="1:8" x14ac:dyDescent="0.25">
      <c r="A336" s="521" t="s">
        <v>23</v>
      </c>
      <c r="B336" s="497" t="s">
        <v>685</v>
      </c>
      <c r="C336" s="497" t="s">
        <v>2720</v>
      </c>
      <c r="D336" s="522">
        <v>4.46</v>
      </c>
      <c r="E336" s="523">
        <v>5</v>
      </c>
      <c r="F336" s="523">
        <v>4.9800000000000004</v>
      </c>
      <c r="G336" s="524">
        <v>5.24</v>
      </c>
      <c r="H336" s="525">
        <v>4.6760000000000002</v>
      </c>
    </row>
    <row r="337" spans="1:8" x14ac:dyDescent="0.25">
      <c r="A337" s="521" t="s">
        <v>23</v>
      </c>
      <c r="B337" s="497" t="s">
        <v>23</v>
      </c>
      <c r="C337" s="497" t="s">
        <v>2767</v>
      </c>
      <c r="D337" s="522">
        <v>3.44</v>
      </c>
      <c r="E337" s="523">
        <v>3.91</v>
      </c>
      <c r="F337" s="523">
        <v>3.9</v>
      </c>
      <c r="G337" s="524">
        <v>4.0999999999999996</v>
      </c>
      <c r="H337" s="525">
        <v>3.1619999999999999</v>
      </c>
    </row>
    <row r="338" spans="1:8" x14ac:dyDescent="0.25">
      <c r="A338" s="521" t="s">
        <v>23</v>
      </c>
      <c r="B338" s="497" t="s">
        <v>78</v>
      </c>
      <c r="C338" s="497" t="s">
        <v>2724</v>
      </c>
      <c r="D338" s="522">
        <v>4.3</v>
      </c>
      <c r="E338" s="523">
        <v>5.87</v>
      </c>
      <c r="F338" s="523">
        <v>5.27</v>
      </c>
      <c r="G338" s="524">
        <v>5.09</v>
      </c>
      <c r="H338" s="525">
        <v>4.9279999999999999</v>
      </c>
    </row>
    <row r="339" spans="1:8" x14ac:dyDescent="0.25">
      <c r="A339" s="521" t="s">
        <v>23</v>
      </c>
      <c r="B339" s="497" t="s">
        <v>700</v>
      </c>
      <c r="C339" s="497" t="s">
        <v>2726</v>
      </c>
      <c r="D339" s="522">
        <v>3.65</v>
      </c>
      <c r="E339" s="523">
        <v>5.0599999999999996</v>
      </c>
      <c r="F339" s="523">
        <v>4.42</v>
      </c>
      <c r="G339" s="524">
        <v>4.17</v>
      </c>
      <c r="H339" s="525">
        <v>3.7810000000000001</v>
      </c>
    </row>
    <row r="340" spans="1:8" x14ac:dyDescent="0.25">
      <c r="A340" s="521" t="s">
        <v>23</v>
      </c>
      <c r="B340" s="497" t="s">
        <v>704</v>
      </c>
      <c r="C340" s="497" t="s">
        <v>2768</v>
      </c>
      <c r="D340" s="522">
        <v>3.12</v>
      </c>
      <c r="E340" s="523">
        <v>4.03</v>
      </c>
      <c r="F340" s="523">
        <v>3.59</v>
      </c>
      <c r="G340" s="524">
        <v>3.92</v>
      </c>
      <c r="H340" s="525">
        <v>2.8769999999999998</v>
      </c>
    </row>
    <row r="341" spans="1:8" x14ac:dyDescent="0.25">
      <c r="A341" s="521" t="s">
        <v>23</v>
      </c>
      <c r="B341" s="497" t="s">
        <v>704</v>
      </c>
      <c r="C341" s="497" t="s">
        <v>2769</v>
      </c>
      <c r="D341" s="522">
        <v>3.87</v>
      </c>
      <c r="E341" s="523">
        <v>4.1500000000000004</v>
      </c>
      <c r="F341" s="523">
        <v>4.38</v>
      </c>
      <c r="G341" s="524">
        <v>4.2300000000000004</v>
      </c>
      <c r="H341" s="525">
        <v>3.5249999999999999</v>
      </c>
    </row>
    <row r="342" spans="1:8" x14ac:dyDescent="0.25">
      <c r="A342" s="521" t="s">
        <v>23</v>
      </c>
      <c r="B342" s="497" t="s">
        <v>704</v>
      </c>
      <c r="C342" s="497" t="s">
        <v>2770</v>
      </c>
      <c r="D342" s="522">
        <v>3.98</v>
      </c>
      <c r="E342" s="523">
        <v>4.9400000000000004</v>
      </c>
      <c r="F342" s="523">
        <v>4.84</v>
      </c>
      <c r="G342" s="524">
        <v>4.6500000000000004</v>
      </c>
      <c r="H342" s="525">
        <v>4.1749999999999998</v>
      </c>
    </row>
    <row r="343" spans="1:8" x14ac:dyDescent="0.25">
      <c r="A343" s="521" t="s">
        <v>23</v>
      </c>
      <c r="B343" s="497" t="s">
        <v>720</v>
      </c>
      <c r="C343" s="497" t="s">
        <v>2771</v>
      </c>
      <c r="D343" s="522">
        <v>4.13</v>
      </c>
      <c r="E343" s="523">
        <v>5.26</v>
      </c>
      <c r="F343" s="523">
        <v>5</v>
      </c>
      <c r="G343" s="524">
        <v>5.05</v>
      </c>
      <c r="H343" s="525">
        <v>4.5999999999999996</v>
      </c>
    </row>
    <row r="344" spans="1:8" x14ac:dyDescent="0.25">
      <c r="A344" s="521" t="s">
        <v>23</v>
      </c>
      <c r="B344" s="497" t="s">
        <v>87</v>
      </c>
      <c r="C344" s="497" t="s">
        <v>2735</v>
      </c>
      <c r="D344" s="522">
        <v>4.2699999999999996</v>
      </c>
      <c r="E344" s="523">
        <v>5.73</v>
      </c>
      <c r="F344" s="523">
        <v>5.34</v>
      </c>
      <c r="G344" s="524">
        <v>5.46</v>
      </c>
      <c r="H344" s="525">
        <v>5.0170000000000003</v>
      </c>
    </row>
    <row r="345" spans="1:8" x14ac:dyDescent="0.25">
      <c r="A345" s="521" t="s">
        <v>23</v>
      </c>
      <c r="B345" s="497" t="s">
        <v>687</v>
      </c>
      <c r="C345" s="497" t="s">
        <v>2772</v>
      </c>
      <c r="D345" s="522">
        <v>3.8</v>
      </c>
      <c r="E345" s="523">
        <v>4.63</v>
      </c>
      <c r="F345" s="523">
        <v>4.55</v>
      </c>
      <c r="G345" s="524">
        <v>4.33</v>
      </c>
      <c r="H345" s="525">
        <v>3.7360000000000002</v>
      </c>
    </row>
    <row r="346" spans="1:8" x14ac:dyDescent="0.25">
      <c r="A346" s="521" t="s">
        <v>23</v>
      </c>
      <c r="B346" s="497" t="s">
        <v>87</v>
      </c>
      <c r="C346" s="497" t="s">
        <v>2354</v>
      </c>
      <c r="D346" s="522">
        <v>4.8</v>
      </c>
      <c r="E346" s="523">
        <v>5.27</v>
      </c>
      <c r="F346" s="523">
        <v>5.08</v>
      </c>
      <c r="G346" s="524">
        <v>5.12</v>
      </c>
      <c r="H346" s="525">
        <v>4.8220000000000001</v>
      </c>
    </row>
    <row r="347" spans="1:8" x14ac:dyDescent="0.25">
      <c r="A347" s="521" t="s">
        <v>23</v>
      </c>
      <c r="B347" s="497" t="s">
        <v>109</v>
      </c>
      <c r="C347" s="497" t="s">
        <v>2355</v>
      </c>
      <c r="D347" s="522">
        <v>3.9</v>
      </c>
      <c r="E347" s="523">
        <v>4.17</v>
      </c>
      <c r="F347" s="523">
        <v>4.42</v>
      </c>
      <c r="G347" s="524">
        <v>4.04</v>
      </c>
      <c r="H347" s="525">
        <v>3.5150000000000001</v>
      </c>
    </row>
    <row r="348" spans="1:8" x14ac:dyDescent="0.25">
      <c r="A348" s="521" t="s">
        <v>23</v>
      </c>
      <c r="B348" s="497" t="s">
        <v>689</v>
      </c>
      <c r="C348" s="497" t="s">
        <v>2773</v>
      </c>
      <c r="D348" s="522">
        <v>3.79</v>
      </c>
      <c r="E348" s="523">
        <v>5.03</v>
      </c>
      <c r="F348" s="523">
        <v>4.5199999999999996</v>
      </c>
      <c r="G348" s="524">
        <v>4.59</v>
      </c>
      <c r="H348" s="525">
        <v>3.9889999999999999</v>
      </c>
    </row>
    <row r="349" spans="1:8" x14ac:dyDescent="0.25">
      <c r="A349" s="521" t="s">
        <v>23</v>
      </c>
      <c r="B349" s="497" t="s">
        <v>23</v>
      </c>
      <c r="C349" s="497" t="s">
        <v>2357</v>
      </c>
      <c r="D349" s="522">
        <v>4.03</v>
      </c>
      <c r="E349" s="523">
        <v>4.46</v>
      </c>
      <c r="F349" s="523">
        <v>4.67</v>
      </c>
      <c r="G349" s="524">
        <v>4.03</v>
      </c>
      <c r="H349" s="525">
        <v>3.7770000000000001</v>
      </c>
    </row>
    <row r="350" spans="1:8" x14ac:dyDescent="0.25">
      <c r="A350" s="521" t="s">
        <v>23</v>
      </c>
      <c r="B350" s="497" t="s">
        <v>23</v>
      </c>
      <c r="C350" s="497" t="s">
        <v>2358</v>
      </c>
      <c r="D350" s="522">
        <v>3.86</v>
      </c>
      <c r="E350" s="523">
        <v>5.2</v>
      </c>
      <c r="F350" s="523">
        <v>4.75</v>
      </c>
      <c r="G350" s="524">
        <v>4.75</v>
      </c>
      <c r="H350" s="525">
        <v>4.2869999999999999</v>
      </c>
    </row>
    <row r="351" spans="1:8" x14ac:dyDescent="0.25">
      <c r="A351" s="521" t="s">
        <v>23</v>
      </c>
      <c r="B351" s="497" t="s">
        <v>709</v>
      </c>
      <c r="C351" s="497" t="s">
        <v>804</v>
      </c>
      <c r="D351" s="522">
        <v>4.24</v>
      </c>
      <c r="E351" s="523">
        <v>5.99</v>
      </c>
      <c r="F351" s="523">
        <v>5.48</v>
      </c>
      <c r="G351" s="524">
        <v>5.16</v>
      </c>
      <c r="H351" s="525">
        <v>4.9630000000000001</v>
      </c>
    </row>
    <row r="352" spans="1:8" x14ac:dyDescent="0.25">
      <c r="A352" s="521" t="s">
        <v>23</v>
      </c>
      <c r="B352" s="497" t="s">
        <v>700</v>
      </c>
      <c r="C352" s="497" t="s">
        <v>2359</v>
      </c>
      <c r="D352" s="522">
        <v>4.26</v>
      </c>
      <c r="E352" s="523">
        <v>5.43</v>
      </c>
      <c r="F352" s="523">
        <v>5.0199999999999996</v>
      </c>
      <c r="G352" s="524">
        <v>4.75</v>
      </c>
      <c r="H352" s="525">
        <v>4.548</v>
      </c>
    </row>
    <row r="353" spans="1:8" x14ac:dyDescent="0.25">
      <c r="A353" s="521" t="s">
        <v>23</v>
      </c>
      <c r="B353" s="497" t="s">
        <v>704</v>
      </c>
      <c r="C353" s="497" t="s">
        <v>2360</v>
      </c>
      <c r="D353" s="522">
        <v>3.89</v>
      </c>
      <c r="E353" s="523">
        <v>5.67</v>
      </c>
      <c r="F353" s="523">
        <v>5.04</v>
      </c>
      <c r="G353" s="524">
        <v>4.8</v>
      </c>
      <c r="H353" s="525">
        <v>4.54</v>
      </c>
    </row>
    <row r="354" spans="1:8" x14ac:dyDescent="0.25">
      <c r="A354" s="521" t="s">
        <v>23</v>
      </c>
      <c r="B354" s="497" t="s">
        <v>78</v>
      </c>
      <c r="C354" s="497" t="s">
        <v>2361</v>
      </c>
      <c r="D354" s="522">
        <v>3.87</v>
      </c>
      <c r="E354" s="523">
        <v>5.0199999999999996</v>
      </c>
      <c r="F354" s="523">
        <v>4.68</v>
      </c>
      <c r="G354" s="524">
        <v>4.9400000000000004</v>
      </c>
      <c r="H354" s="525">
        <v>4.2729999999999997</v>
      </c>
    </row>
    <row r="355" spans="1:8" x14ac:dyDescent="0.25">
      <c r="A355" s="521" t="s">
        <v>23</v>
      </c>
      <c r="B355" s="497" t="s">
        <v>78</v>
      </c>
      <c r="C355" s="497" t="s">
        <v>2362</v>
      </c>
      <c r="D355" s="522">
        <v>3.72</v>
      </c>
      <c r="E355" s="523">
        <v>4.78</v>
      </c>
      <c r="F355" s="523">
        <v>5.0199999999999996</v>
      </c>
      <c r="G355" s="524">
        <v>5.24</v>
      </c>
      <c r="H355" s="525">
        <v>4.2359999999999998</v>
      </c>
    </row>
    <row r="356" spans="1:8" x14ac:dyDescent="0.25">
      <c r="A356" s="521" t="s">
        <v>23</v>
      </c>
      <c r="B356" s="497" t="s">
        <v>78</v>
      </c>
      <c r="C356" s="497" t="s">
        <v>2363</v>
      </c>
      <c r="D356" s="522">
        <v>4.07</v>
      </c>
      <c r="E356" s="523">
        <v>5.48</v>
      </c>
      <c r="F356" s="523">
        <v>5.01</v>
      </c>
      <c r="G356" s="524">
        <v>4.9400000000000004</v>
      </c>
      <c r="H356" s="525">
        <v>4.5540000000000003</v>
      </c>
    </row>
    <row r="357" spans="1:8" x14ac:dyDescent="0.25">
      <c r="A357" s="521" t="s">
        <v>23</v>
      </c>
      <c r="B357" s="497" t="s">
        <v>722</v>
      </c>
      <c r="C357" s="497" t="s">
        <v>2364</v>
      </c>
      <c r="D357" s="522">
        <v>4.6500000000000004</v>
      </c>
      <c r="E357" s="523">
        <v>5.89</v>
      </c>
      <c r="F357" s="523">
        <v>5.07</v>
      </c>
      <c r="G357" s="524">
        <v>5.05</v>
      </c>
      <c r="H357" s="525">
        <v>4.9409999999999998</v>
      </c>
    </row>
    <row r="358" spans="1:8" x14ac:dyDescent="0.25">
      <c r="A358" s="521" t="s">
        <v>23</v>
      </c>
      <c r="B358" s="497" t="s">
        <v>726</v>
      </c>
      <c r="C358" s="497" t="s">
        <v>2365</v>
      </c>
      <c r="D358" s="522">
        <v>4</v>
      </c>
      <c r="E358" s="523">
        <v>5.03</v>
      </c>
      <c r="F358" s="523">
        <v>5.45</v>
      </c>
      <c r="G358" s="524">
        <v>4.88</v>
      </c>
      <c r="H358" s="525">
        <v>4.4610000000000003</v>
      </c>
    </row>
    <row r="359" spans="1:8" x14ac:dyDescent="0.25">
      <c r="A359" s="521" t="s">
        <v>23</v>
      </c>
      <c r="B359" s="497" t="s">
        <v>109</v>
      </c>
      <c r="C359" s="497" t="s">
        <v>2366</v>
      </c>
      <c r="D359" s="522">
        <v>3.74</v>
      </c>
      <c r="E359" s="523">
        <v>4.7</v>
      </c>
      <c r="F359" s="523">
        <v>4.5999999999999996</v>
      </c>
      <c r="G359" s="524">
        <v>4.4800000000000004</v>
      </c>
      <c r="H359" s="525">
        <v>3.899</v>
      </c>
    </row>
    <row r="360" spans="1:8" x14ac:dyDescent="0.25">
      <c r="A360" s="521" t="s">
        <v>23</v>
      </c>
      <c r="B360" s="497" t="s">
        <v>682</v>
      </c>
      <c r="C360" s="497" t="s">
        <v>2367</v>
      </c>
      <c r="D360" s="522">
        <v>4.08</v>
      </c>
      <c r="E360" s="523">
        <v>5.57</v>
      </c>
      <c r="F360" s="523">
        <v>5.08</v>
      </c>
      <c r="G360" s="524">
        <v>5.0999999999999996</v>
      </c>
      <c r="H360" s="525">
        <v>4.6769999999999996</v>
      </c>
    </row>
    <row r="361" spans="1:8" x14ac:dyDescent="0.25">
      <c r="A361" s="521" t="s">
        <v>23</v>
      </c>
      <c r="B361" s="497" t="s">
        <v>792</v>
      </c>
      <c r="C361" s="497" t="s">
        <v>2774</v>
      </c>
      <c r="D361" s="522">
        <v>3.77</v>
      </c>
      <c r="E361" s="523">
        <v>4.99</v>
      </c>
      <c r="F361" s="523">
        <v>4.58</v>
      </c>
      <c r="G361" s="524">
        <v>4.62</v>
      </c>
      <c r="H361" s="525">
        <v>4.0789999999999997</v>
      </c>
    </row>
    <row r="362" spans="1:8" x14ac:dyDescent="0.25">
      <c r="A362" s="521" t="s">
        <v>23</v>
      </c>
      <c r="B362" s="497" t="s">
        <v>704</v>
      </c>
      <c r="C362" s="497" t="s">
        <v>817</v>
      </c>
      <c r="D362" s="522">
        <v>4.33</v>
      </c>
      <c r="E362" s="523">
        <v>5.89</v>
      </c>
      <c r="F362" s="523">
        <v>5.58</v>
      </c>
      <c r="G362" s="524">
        <v>5.0599999999999996</v>
      </c>
      <c r="H362" s="525">
        <v>5.0179999999999998</v>
      </c>
    </row>
    <row r="363" spans="1:8" x14ac:dyDescent="0.25">
      <c r="A363" s="521" t="s">
        <v>23</v>
      </c>
      <c r="B363" s="497" t="s">
        <v>109</v>
      </c>
      <c r="C363" s="497" t="s">
        <v>818</v>
      </c>
      <c r="D363" s="522">
        <v>3.77</v>
      </c>
      <c r="E363" s="523">
        <v>5.37</v>
      </c>
      <c r="F363" s="523">
        <v>4.4400000000000004</v>
      </c>
      <c r="G363" s="524">
        <v>4.34</v>
      </c>
      <c r="H363" s="525">
        <v>4.0629999999999997</v>
      </c>
    </row>
    <row r="364" spans="1:8" x14ac:dyDescent="0.25">
      <c r="A364" s="521" t="s">
        <v>23</v>
      </c>
      <c r="B364" s="497" t="s">
        <v>682</v>
      </c>
      <c r="C364" s="497" t="s">
        <v>2370</v>
      </c>
      <c r="D364" s="522">
        <v>4.8600000000000003</v>
      </c>
      <c r="E364" s="523">
        <v>5.7</v>
      </c>
      <c r="F364" s="523">
        <v>5.14</v>
      </c>
      <c r="G364" s="524">
        <v>5.21</v>
      </c>
      <c r="H364" s="525">
        <v>5.0659999999999998</v>
      </c>
    </row>
    <row r="365" spans="1:8" x14ac:dyDescent="0.25">
      <c r="A365" s="521" t="s">
        <v>23</v>
      </c>
      <c r="B365" s="497" t="s">
        <v>704</v>
      </c>
      <c r="C365" s="497" t="s">
        <v>2371</v>
      </c>
      <c r="D365" s="522">
        <v>4</v>
      </c>
      <c r="E365" s="523">
        <v>5.95</v>
      </c>
      <c r="F365" s="523">
        <v>5.28</v>
      </c>
      <c r="G365" s="524">
        <v>5.16</v>
      </c>
      <c r="H365" s="525">
        <v>4.8010000000000002</v>
      </c>
    </row>
    <row r="366" spans="1:8" x14ac:dyDescent="0.25">
      <c r="A366" s="521" t="s">
        <v>23</v>
      </c>
      <c r="B366" s="497" t="s">
        <v>704</v>
      </c>
      <c r="C366" s="497" t="s">
        <v>2715</v>
      </c>
      <c r="D366" s="522">
        <v>4.17</v>
      </c>
      <c r="E366" s="523">
        <v>4.97</v>
      </c>
      <c r="F366" s="523">
        <v>5.33</v>
      </c>
      <c r="G366" s="524">
        <v>4.38</v>
      </c>
      <c r="H366" s="525">
        <v>4.2430000000000003</v>
      </c>
    </row>
    <row r="367" spans="1:8" x14ac:dyDescent="0.25">
      <c r="A367" s="521" t="s">
        <v>23</v>
      </c>
      <c r="B367" s="497" t="s">
        <v>717</v>
      </c>
      <c r="C367" s="497" t="s">
        <v>2715</v>
      </c>
      <c r="D367" s="522">
        <v>4.08</v>
      </c>
      <c r="E367" s="523">
        <v>5.85</v>
      </c>
      <c r="F367" s="523">
        <v>6.29</v>
      </c>
      <c r="G367" s="524">
        <v>5.0199999999999996</v>
      </c>
      <c r="H367" s="525">
        <v>5.0709999999999997</v>
      </c>
    </row>
    <row r="368" spans="1:8" x14ac:dyDescent="0.25">
      <c r="A368" s="521" t="s">
        <v>23</v>
      </c>
      <c r="B368" s="497" t="s">
        <v>700</v>
      </c>
      <c r="C368" s="497" t="s">
        <v>2715</v>
      </c>
      <c r="D368" s="522">
        <v>3.92</v>
      </c>
      <c r="E368" s="523">
        <v>5.61</v>
      </c>
      <c r="F368" s="523">
        <v>5.59</v>
      </c>
      <c r="G368" s="524">
        <v>5.53</v>
      </c>
      <c r="H368" s="525">
        <v>4.8849999999999998</v>
      </c>
    </row>
    <row r="369" spans="1:8" x14ac:dyDescent="0.25">
      <c r="A369" s="521" t="s">
        <v>23</v>
      </c>
      <c r="B369" s="497" t="s">
        <v>78</v>
      </c>
      <c r="C369" s="497" t="s">
        <v>837</v>
      </c>
      <c r="D369" s="522">
        <v>4.04</v>
      </c>
      <c r="E369" s="523">
        <v>5.29</v>
      </c>
      <c r="F369" s="523">
        <v>4.79</v>
      </c>
      <c r="G369" s="524">
        <v>4.67</v>
      </c>
      <c r="H369" s="525">
        <v>4.2869999999999999</v>
      </c>
    </row>
    <row r="370" spans="1:8" x14ac:dyDescent="0.25">
      <c r="A370" s="521" t="s">
        <v>23</v>
      </c>
      <c r="B370" s="497" t="s">
        <v>2775</v>
      </c>
      <c r="C370" s="497" t="s">
        <v>2776</v>
      </c>
      <c r="D370" s="522">
        <v>4.58</v>
      </c>
      <c r="E370" s="523">
        <v>5.57</v>
      </c>
      <c r="F370" s="523">
        <v>5.29</v>
      </c>
      <c r="G370" s="524">
        <v>5.0999999999999996</v>
      </c>
      <c r="H370" s="525">
        <v>4.875</v>
      </c>
    </row>
    <row r="371" spans="1:8" x14ac:dyDescent="0.25">
      <c r="A371" s="521" t="s">
        <v>51</v>
      </c>
      <c r="B371" s="497" t="s">
        <v>839</v>
      </c>
      <c r="C371" s="497" t="s">
        <v>840</v>
      </c>
      <c r="D371" s="522">
        <v>4.16</v>
      </c>
      <c r="E371" s="523">
        <v>5.73</v>
      </c>
      <c r="F371" s="523">
        <v>5.31</v>
      </c>
      <c r="G371" s="524">
        <v>5.34</v>
      </c>
      <c r="H371" s="525">
        <v>4.9059999999999997</v>
      </c>
    </row>
    <row r="372" spans="1:8" x14ac:dyDescent="0.25">
      <c r="A372" s="521" t="s">
        <v>51</v>
      </c>
      <c r="B372" s="497" t="s">
        <v>841</v>
      </c>
      <c r="C372" s="497" t="s">
        <v>842</v>
      </c>
      <c r="D372" s="522">
        <v>5.52</v>
      </c>
      <c r="E372" s="523">
        <v>5.38</v>
      </c>
      <c r="F372" s="523">
        <v>5.62</v>
      </c>
      <c r="G372" s="524">
        <v>5.53</v>
      </c>
      <c r="H372" s="525">
        <v>5.375</v>
      </c>
    </row>
    <row r="373" spans="1:8" x14ac:dyDescent="0.25">
      <c r="A373" s="521" t="s">
        <v>51</v>
      </c>
      <c r="B373" s="497" t="s">
        <v>612</v>
      </c>
      <c r="C373" s="497" t="s">
        <v>843</v>
      </c>
      <c r="D373" s="522">
        <v>4.49</v>
      </c>
      <c r="E373" s="523">
        <v>5.19</v>
      </c>
      <c r="F373" s="523">
        <v>5.32</v>
      </c>
      <c r="G373" s="524">
        <v>5.32</v>
      </c>
      <c r="H373" s="525">
        <v>4.8369999999999997</v>
      </c>
    </row>
    <row r="374" spans="1:8" x14ac:dyDescent="0.25">
      <c r="A374" s="521" t="s">
        <v>51</v>
      </c>
      <c r="B374" s="497" t="s">
        <v>2484</v>
      </c>
      <c r="C374" s="497" t="s">
        <v>2485</v>
      </c>
      <c r="D374" s="522">
        <v>3.44</v>
      </c>
      <c r="E374" s="523">
        <v>3.89</v>
      </c>
      <c r="F374" s="523">
        <v>5.13</v>
      </c>
      <c r="G374" s="524">
        <v>4.97</v>
      </c>
      <c r="H374" s="525">
        <v>3.8159999999999998</v>
      </c>
    </row>
    <row r="375" spans="1:8" x14ac:dyDescent="0.25">
      <c r="A375" s="521" t="s">
        <v>51</v>
      </c>
      <c r="B375" s="497" t="s">
        <v>844</v>
      </c>
      <c r="C375" s="497" t="s">
        <v>2777</v>
      </c>
      <c r="D375" s="522">
        <v>4.24</v>
      </c>
      <c r="E375" s="523">
        <v>5.94</v>
      </c>
      <c r="F375" s="523">
        <v>5.68</v>
      </c>
      <c r="G375" s="524">
        <v>5.61</v>
      </c>
      <c r="H375" s="525">
        <v>5.1840000000000002</v>
      </c>
    </row>
    <row r="376" spans="1:8" x14ac:dyDescent="0.25">
      <c r="A376" s="521" t="s">
        <v>51</v>
      </c>
      <c r="B376" s="497" t="s">
        <v>846</v>
      </c>
      <c r="C376" s="497" t="s">
        <v>847</v>
      </c>
      <c r="D376" s="522">
        <v>5.04</v>
      </c>
      <c r="E376" s="523">
        <v>5.46</v>
      </c>
      <c r="F376" s="523">
        <v>5.22</v>
      </c>
      <c r="G376" s="524">
        <v>5.51</v>
      </c>
      <c r="H376" s="525">
        <v>4.9539999999999997</v>
      </c>
    </row>
    <row r="377" spans="1:8" x14ac:dyDescent="0.25">
      <c r="A377" s="521" t="s">
        <v>51</v>
      </c>
      <c r="B377" s="497" t="s">
        <v>848</v>
      </c>
      <c r="C377" s="497" t="s">
        <v>849</v>
      </c>
      <c r="D377" s="522">
        <v>5.03</v>
      </c>
      <c r="E377" s="523">
        <v>6.16</v>
      </c>
      <c r="F377" s="523">
        <v>5.56</v>
      </c>
      <c r="G377" s="524">
        <v>5.68</v>
      </c>
      <c r="H377" s="525">
        <v>5.5119999999999996</v>
      </c>
    </row>
    <row r="378" spans="1:8" x14ac:dyDescent="0.25">
      <c r="A378" s="521" t="s">
        <v>51</v>
      </c>
      <c r="B378" s="497" t="s">
        <v>850</v>
      </c>
      <c r="C378" s="497" t="s">
        <v>851</v>
      </c>
      <c r="D378" s="522">
        <v>4.22</v>
      </c>
      <c r="E378" s="523">
        <v>6.38</v>
      </c>
      <c r="F378" s="523">
        <v>5.15</v>
      </c>
      <c r="G378" s="524">
        <v>5.63</v>
      </c>
      <c r="H378" s="525">
        <v>5.2119999999999997</v>
      </c>
    </row>
    <row r="379" spans="1:8" x14ac:dyDescent="0.25">
      <c r="A379" s="521" t="s">
        <v>51</v>
      </c>
      <c r="B379" s="497" t="s">
        <v>852</v>
      </c>
      <c r="C379" s="497" t="s">
        <v>853</v>
      </c>
      <c r="D379" s="522">
        <v>5.12</v>
      </c>
      <c r="E379" s="523">
        <v>5.93</v>
      </c>
      <c r="F379" s="523">
        <v>5.84</v>
      </c>
      <c r="G379" s="524">
        <v>5.67</v>
      </c>
      <c r="H379" s="525">
        <v>5.6109999999999998</v>
      </c>
    </row>
    <row r="380" spans="1:8" x14ac:dyDescent="0.25">
      <c r="A380" s="521" t="s">
        <v>51</v>
      </c>
      <c r="B380" s="497" t="s">
        <v>854</v>
      </c>
      <c r="C380" s="497" t="s">
        <v>855</v>
      </c>
      <c r="D380" s="522">
        <v>5.83</v>
      </c>
      <c r="E380" s="523">
        <v>5.8</v>
      </c>
      <c r="F380" s="523">
        <v>5.89</v>
      </c>
      <c r="G380" s="524">
        <v>5.62</v>
      </c>
      <c r="H380" s="525">
        <v>5.7130000000000001</v>
      </c>
    </row>
    <row r="381" spans="1:8" x14ac:dyDescent="0.25">
      <c r="A381" s="521" t="s">
        <v>51</v>
      </c>
      <c r="B381" s="497" t="s">
        <v>856</v>
      </c>
      <c r="C381" s="497" t="s">
        <v>2778</v>
      </c>
      <c r="D381" s="522">
        <v>5.91</v>
      </c>
      <c r="E381" s="523">
        <v>5.92</v>
      </c>
      <c r="F381" s="523">
        <v>5.48</v>
      </c>
      <c r="G381" s="524">
        <v>5.83</v>
      </c>
      <c r="H381" s="525">
        <v>5.6070000000000002</v>
      </c>
    </row>
    <row r="382" spans="1:8" x14ac:dyDescent="0.25">
      <c r="A382" s="521" t="s">
        <v>51</v>
      </c>
      <c r="B382" s="497" t="s">
        <v>90</v>
      </c>
      <c r="C382" s="497" t="s">
        <v>2779</v>
      </c>
      <c r="D382" s="522">
        <v>4.79</v>
      </c>
      <c r="E382" s="523">
        <v>5.4</v>
      </c>
      <c r="F382" s="523">
        <v>5.89</v>
      </c>
      <c r="G382" s="524">
        <v>5.64</v>
      </c>
      <c r="H382" s="525">
        <v>5.2750000000000004</v>
      </c>
    </row>
    <row r="383" spans="1:8" x14ac:dyDescent="0.25">
      <c r="A383" s="521" t="s">
        <v>51</v>
      </c>
      <c r="B383" s="497" t="s">
        <v>859</v>
      </c>
      <c r="C383" s="497" t="s">
        <v>2780</v>
      </c>
      <c r="D383" s="522">
        <v>4.42</v>
      </c>
      <c r="E383" s="523">
        <v>5.76</v>
      </c>
      <c r="F383" s="523">
        <v>5.39</v>
      </c>
      <c r="G383" s="524">
        <v>5.5</v>
      </c>
      <c r="H383" s="525">
        <v>5.0590000000000002</v>
      </c>
    </row>
    <row r="384" spans="1:8" x14ac:dyDescent="0.25">
      <c r="A384" s="521" t="s">
        <v>51</v>
      </c>
      <c r="B384" s="497" t="s">
        <v>859</v>
      </c>
      <c r="C384" s="497" t="s">
        <v>861</v>
      </c>
      <c r="D384" s="522">
        <v>3.57</v>
      </c>
      <c r="E384" s="523">
        <v>4.28</v>
      </c>
      <c r="F384" s="523">
        <v>4.1100000000000003</v>
      </c>
      <c r="G384" s="524">
        <v>4.26</v>
      </c>
      <c r="H384" s="525">
        <v>3.4940000000000002</v>
      </c>
    </row>
    <row r="385" spans="1:8" x14ac:dyDescent="0.25">
      <c r="A385" s="521" t="s">
        <v>51</v>
      </c>
      <c r="B385" s="497" t="s">
        <v>859</v>
      </c>
      <c r="C385" s="497" t="s">
        <v>2781</v>
      </c>
      <c r="D385" s="522">
        <v>5</v>
      </c>
      <c r="E385" s="523">
        <v>5.36</v>
      </c>
      <c r="F385" s="523">
        <v>5.19</v>
      </c>
      <c r="G385" s="524">
        <v>5.23</v>
      </c>
      <c r="H385" s="525">
        <v>5</v>
      </c>
    </row>
    <row r="386" spans="1:8" x14ac:dyDescent="0.25">
      <c r="A386" s="521" t="s">
        <v>51</v>
      </c>
      <c r="B386" s="497" t="s">
        <v>859</v>
      </c>
      <c r="C386" s="497" t="s">
        <v>2782</v>
      </c>
      <c r="D386" s="522">
        <v>4.59</v>
      </c>
      <c r="E386" s="523">
        <v>5.71</v>
      </c>
      <c r="F386" s="523">
        <v>4.7300000000000004</v>
      </c>
      <c r="G386" s="524">
        <v>4.75</v>
      </c>
      <c r="H386" s="525">
        <v>4.585</v>
      </c>
    </row>
    <row r="387" spans="1:8" x14ac:dyDescent="0.25">
      <c r="A387" s="521" t="s">
        <v>51</v>
      </c>
      <c r="B387" s="497" t="s">
        <v>859</v>
      </c>
      <c r="C387" s="497" t="s">
        <v>2783</v>
      </c>
      <c r="D387" s="522">
        <v>5.77</v>
      </c>
      <c r="E387" s="523">
        <v>6.4</v>
      </c>
      <c r="F387" s="523">
        <v>6.18</v>
      </c>
      <c r="G387" s="524">
        <v>5.29</v>
      </c>
      <c r="H387" s="525">
        <v>5.7080000000000002</v>
      </c>
    </row>
    <row r="388" spans="1:8" x14ac:dyDescent="0.25">
      <c r="A388" s="521" t="s">
        <v>51</v>
      </c>
      <c r="B388" s="497" t="s">
        <v>864</v>
      </c>
      <c r="C388" s="497" t="s">
        <v>2784</v>
      </c>
      <c r="D388" s="522">
        <v>4.93</v>
      </c>
      <c r="E388" s="523">
        <v>5.36</v>
      </c>
      <c r="F388" s="523">
        <v>6.04</v>
      </c>
      <c r="G388" s="524">
        <v>5.54</v>
      </c>
      <c r="H388" s="525">
        <v>5.3109999999999999</v>
      </c>
    </row>
    <row r="389" spans="1:8" x14ac:dyDescent="0.25">
      <c r="A389" s="521" t="s">
        <v>51</v>
      </c>
      <c r="B389" s="497" t="s">
        <v>866</v>
      </c>
      <c r="C389" s="497" t="s">
        <v>867</v>
      </c>
      <c r="D389" s="522">
        <v>4.8899999999999997</v>
      </c>
      <c r="E389" s="523">
        <v>5.41</v>
      </c>
      <c r="F389" s="523">
        <v>5.2</v>
      </c>
      <c r="G389" s="524">
        <v>5.42</v>
      </c>
      <c r="H389" s="525">
        <v>5.1459999999999999</v>
      </c>
    </row>
    <row r="390" spans="1:8" x14ac:dyDescent="0.25">
      <c r="A390" s="521" t="s">
        <v>51</v>
      </c>
      <c r="B390" s="497" t="s">
        <v>868</v>
      </c>
      <c r="C390" s="497" t="s">
        <v>2785</v>
      </c>
      <c r="D390" s="522">
        <v>5.13</v>
      </c>
      <c r="E390" s="523">
        <v>5.52</v>
      </c>
      <c r="F390" s="523">
        <v>5.97</v>
      </c>
      <c r="G390" s="524">
        <v>5.37</v>
      </c>
      <c r="H390" s="525">
        <v>5.3310000000000004</v>
      </c>
    </row>
    <row r="391" spans="1:8" x14ac:dyDescent="0.25">
      <c r="A391" s="521" t="s">
        <v>51</v>
      </c>
      <c r="B391" s="497" t="s">
        <v>870</v>
      </c>
      <c r="C391" s="497" t="s">
        <v>2786</v>
      </c>
      <c r="D391" s="522">
        <v>4.7699999999999996</v>
      </c>
      <c r="E391" s="523">
        <v>5.52</v>
      </c>
      <c r="F391" s="523">
        <v>5.25</v>
      </c>
      <c r="G391" s="524">
        <v>5.25</v>
      </c>
      <c r="H391" s="525">
        <v>4.9850000000000003</v>
      </c>
    </row>
    <row r="392" spans="1:8" x14ac:dyDescent="0.25">
      <c r="A392" s="521" t="s">
        <v>51</v>
      </c>
      <c r="B392" s="497" t="s">
        <v>870</v>
      </c>
      <c r="C392" s="497" t="s">
        <v>872</v>
      </c>
      <c r="D392" s="522">
        <v>4.82</v>
      </c>
      <c r="E392" s="523">
        <v>6.79</v>
      </c>
      <c r="F392" s="523">
        <v>5.93</v>
      </c>
      <c r="G392" s="524">
        <v>6.6</v>
      </c>
      <c r="H392" s="525">
        <v>6.1280000000000001</v>
      </c>
    </row>
    <row r="393" spans="1:8" x14ac:dyDescent="0.25">
      <c r="A393" s="521" t="s">
        <v>51</v>
      </c>
      <c r="B393" s="497" t="s">
        <v>52</v>
      </c>
      <c r="C393" s="497" t="s">
        <v>2787</v>
      </c>
      <c r="D393" s="522">
        <v>4.66</v>
      </c>
      <c r="E393" s="523">
        <v>5.56</v>
      </c>
      <c r="F393" s="523">
        <v>5.38</v>
      </c>
      <c r="G393" s="524">
        <v>5.19</v>
      </c>
      <c r="H393" s="525">
        <v>4.9020000000000001</v>
      </c>
    </row>
    <row r="394" spans="1:8" x14ac:dyDescent="0.25">
      <c r="A394" s="521" t="s">
        <v>51</v>
      </c>
      <c r="B394" s="497" t="s">
        <v>874</v>
      </c>
      <c r="C394" s="497" t="s">
        <v>875</v>
      </c>
      <c r="D394" s="522">
        <v>6.42</v>
      </c>
      <c r="E394" s="523">
        <v>6.44</v>
      </c>
      <c r="F394" s="523">
        <v>6.04</v>
      </c>
      <c r="G394" s="524">
        <v>5.82</v>
      </c>
      <c r="H394" s="525">
        <v>6.2350000000000003</v>
      </c>
    </row>
    <row r="395" spans="1:8" x14ac:dyDescent="0.25">
      <c r="A395" s="521" t="s">
        <v>51</v>
      </c>
      <c r="B395" s="497" t="s">
        <v>52</v>
      </c>
      <c r="C395" s="497" t="s">
        <v>2788</v>
      </c>
      <c r="D395" s="522">
        <v>4.75</v>
      </c>
      <c r="E395" s="523">
        <v>4.93</v>
      </c>
      <c r="F395" s="523">
        <v>5.24</v>
      </c>
      <c r="G395" s="524">
        <v>5.2</v>
      </c>
      <c r="H395" s="525">
        <v>4.7290000000000001</v>
      </c>
    </row>
    <row r="396" spans="1:8" x14ac:dyDescent="0.25">
      <c r="A396" s="521" t="s">
        <v>51</v>
      </c>
      <c r="B396" s="497" t="s">
        <v>52</v>
      </c>
      <c r="C396" s="497" t="s">
        <v>877</v>
      </c>
      <c r="D396" s="522">
        <v>4.72</v>
      </c>
      <c r="E396" s="523">
        <v>4.83</v>
      </c>
      <c r="F396" s="523">
        <v>5.1100000000000003</v>
      </c>
      <c r="G396" s="524">
        <v>4.88</v>
      </c>
      <c r="H396" s="525">
        <v>4.5529999999999999</v>
      </c>
    </row>
    <row r="397" spans="1:8" x14ac:dyDescent="0.25">
      <c r="A397" s="521" t="s">
        <v>51</v>
      </c>
      <c r="B397" s="497" t="s">
        <v>878</v>
      </c>
      <c r="C397" s="497" t="s">
        <v>879</v>
      </c>
      <c r="D397" s="522">
        <v>3.8</v>
      </c>
      <c r="E397" s="523">
        <v>5.29</v>
      </c>
      <c r="F397" s="523">
        <v>4.8</v>
      </c>
      <c r="G397" s="524">
        <v>5.48</v>
      </c>
      <c r="H397" s="525">
        <v>4.4560000000000004</v>
      </c>
    </row>
    <row r="398" spans="1:8" x14ac:dyDescent="0.25">
      <c r="A398" s="521" t="s">
        <v>51</v>
      </c>
      <c r="B398" s="497" t="s">
        <v>878</v>
      </c>
      <c r="C398" s="497" t="s">
        <v>2487</v>
      </c>
      <c r="D398" s="522">
        <v>4.0599999999999996</v>
      </c>
      <c r="E398" s="523">
        <v>4.76</v>
      </c>
      <c r="F398" s="523">
        <v>5.19</v>
      </c>
      <c r="G398" s="524">
        <v>5.13</v>
      </c>
      <c r="H398" s="525">
        <v>4.3979999999999997</v>
      </c>
    </row>
    <row r="399" spans="1:8" x14ac:dyDescent="0.25">
      <c r="A399" s="521" t="s">
        <v>51</v>
      </c>
      <c r="B399" s="497" t="s">
        <v>878</v>
      </c>
      <c r="C399" s="497" t="s">
        <v>2789</v>
      </c>
      <c r="D399" s="522">
        <v>4.66</v>
      </c>
      <c r="E399" s="523">
        <v>5.87</v>
      </c>
      <c r="F399" s="523">
        <v>5.46</v>
      </c>
      <c r="G399" s="524">
        <v>6.57</v>
      </c>
      <c r="H399" s="525">
        <v>5.71</v>
      </c>
    </row>
    <row r="400" spans="1:8" x14ac:dyDescent="0.25">
      <c r="A400" s="521" t="s">
        <v>51</v>
      </c>
      <c r="B400" s="497" t="s">
        <v>52</v>
      </c>
      <c r="C400" s="497" t="s">
        <v>881</v>
      </c>
      <c r="D400" s="522">
        <v>7.18</v>
      </c>
      <c r="E400" s="523">
        <v>6.55</v>
      </c>
      <c r="F400" s="523">
        <v>6.9</v>
      </c>
      <c r="G400" s="524">
        <v>6.55</v>
      </c>
      <c r="H400" s="525">
        <v>6.9370000000000003</v>
      </c>
    </row>
    <row r="401" spans="1:8" x14ac:dyDescent="0.25">
      <c r="A401" s="521" t="s">
        <v>51</v>
      </c>
      <c r="B401" s="497" t="s">
        <v>882</v>
      </c>
      <c r="C401" s="497" t="s">
        <v>2790</v>
      </c>
      <c r="D401" s="522">
        <v>5.28</v>
      </c>
      <c r="E401" s="523">
        <v>4.95</v>
      </c>
      <c r="F401" s="523">
        <v>5.52</v>
      </c>
      <c r="G401" s="524">
        <v>4.8499999999999996</v>
      </c>
      <c r="H401" s="525">
        <v>4.7990000000000004</v>
      </c>
    </row>
    <row r="402" spans="1:8" x14ac:dyDescent="0.25">
      <c r="A402" s="521" t="s">
        <v>51</v>
      </c>
      <c r="B402" s="497" t="s">
        <v>884</v>
      </c>
      <c r="C402" s="497" t="s">
        <v>885</v>
      </c>
      <c r="D402" s="522">
        <v>5.74</v>
      </c>
      <c r="E402" s="523">
        <v>6.2</v>
      </c>
      <c r="F402" s="523">
        <v>6.62</v>
      </c>
      <c r="G402" s="524">
        <v>6.18</v>
      </c>
      <c r="H402" s="525">
        <v>6.226</v>
      </c>
    </row>
    <row r="403" spans="1:8" x14ac:dyDescent="0.25">
      <c r="A403" s="521" t="s">
        <v>51</v>
      </c>
      <c r="B403" s="497" t="s">
        <v>90</v>
      </c>
      <c r="C403" s="497" t="s">
        <v>2791</v>
      </c>
      <c r="D403" s="522">
        <v>4.16</v>
      </c>
      <c r="E403" s="523">
        <v>6.66</v>
      </c>
      <c r="F403" s="523">
        <v>6.92</v>
      </c>
      <c r="G403" s="524">
        <v>4.57</v>
      </c>
      <c r="H403" s="525">
        <v>5.4329999999999998</v>
      </c>
    </row>
    <row r="404" spans="1:8" x14ac:dyDescent="0.25">
      <c r="A404" s="521" t="s">
        <v>51</v>
      </c>
      <c r="B404" s="497" t="s">
        <v>52</v>
      </c>
      <c r="C404" s="497" t="s">
        <v>2792</v>
      </c>
      <c r="D404" s="522">
        <v>5.33</v>
      </c>
      <c r="E404" s="523">
        <v>5.19</v>
      </c>
      <c r="F404" s="523">
        <v>4.72</v>
      </c>
      <c r="G404" s="524">
        <v>4.55</v>
      </c>
      <c r="H404" s="525">
        <v>4.6180000000000003</v>
      </c>
    </row>
    <row r="405" spans="1:8" x14ac:dyDescent="0.25">
      <c r="A405" s="521" t="s">
        <v>51</v>
      </c>
      <c r="B405" s="497" t="s">
        <v>52</v>
      </c>
      <c r="C405" s="497" t="s">
        <v>888</v>
      </c>
      <c r="D405" s="522">
        <v>3.29</v>
      </c>
      <c r="E405" s="523">
        <v>4.71</v>
      </c>
      <c r="F405" s="523">
        <v>4.71</v>
      </c>
      <c r="G405" s="524">
        <v>4.4400000000000004</v>
      </c>
      <c r="H405" s="525">
        <v>3.754</v>
      </c>
    </row>
    <row r="406" spans="1:8" x14ac:dyDescent="0.25">
      <c r="A406" s="521" t="s">
        <v>51</v>
      </c>
      <c r="B406" s="497" t="s">
        <v>52</v>
      </c>
      <c r="C406" s="497" t="s">
        <v>2488</v>
      </c>
      <c r="D406" s="522">
        <v>7.65</v>
      </c>
      <c r="E406" s="523">
        <v>7.15</v>
      </c>
      <c r="F406" s="523">
        <v>7.51</v>
      </c>
      <c r="G406" s="524">
        <v>7.2</v>
      </c>
      <c r="H406" s="525">
        <v>7.4770000000000003</v>
      </c>
    </row>
    <row r="407" spans="1:8" x14ac:dyDescent="0.25">
      <c r="A407" s="521" t="s">
        <v>51</v>
      </c>
      <c r="B407" s="497" t="s">
        <v>859</v>
      </c>
      <c r="C407" s="497" t="s">
        <v>2793</v>
      </c>
      <c r="D407" s="522">
        <v>4.26</v>
      </c>
      <c r="E407" s="523">
        <v>4.7699999999999996</v>
      </c>
      <c r="F407" s="523">
        <v>4.9400000000000004</v>
      </c>
      <c r="G407" s="524">
        <v>5.69</v>
      </c>
      <c r="H407" s="525">
        <v>4.641</v>
      </c>
    </row>
    <row r="408" spans="1:8" x14ac:dyDescent="0.25">
      <c r="A408" s="521" t="s">
        <v>51</v>
      </c>
      <c r="B408" s="497" t="s">
        <v>90</v>
      </c>
      <c r="C408" s="497" t="s">
        <v>2794</v>
      </c>
      <c r="D408" s="522">
        <v>4.1900000000000004</v>
      </c>
      <c r="E408" s="523">
        <v>6.11</v>
      </c>
      <c r="F408" s="523">
        <v>4.95</v>
      </c>
      <c r="G408" s="524">
        <v>5.71</v>
      </c>
      <c r="H408" s="525">
        <v>5.2480000000000002</v>
      </c>
    </row>
    <row r="409" spans="1:8" x14ac:dyDescent="0.25">
      <c r="A409" s="521" t="s">
        <v>51</v>
      </c>
      <c r="B409" s="497" t="s">
        <v>870</v>
      </c>
      <c r="C409" s="497" t="s">
        <v>891</v>
      </c>
      <c r="D409" s="522">
        <v>5.75</v>
      </c>
      <c r="E409" s="523">
        <v>4.82</v>
      </c>
      <c r="F409" s="523">
        <v>5.66</v>
      </c>
      <c r="G409" s="524">
        <v>5.17</v>
      </c>
      <c r="H409" s="525">
        <v>5.266</v>
      </c>
    </row>
    <row r="410" spans="1:8" x14ac:dyDescent="0.25">
      <c r="A410" s="521" t="s">
        <v>51</v>
      </c>
      <c r="B410" s="497" t="s">
        <v>844</v>
      </c>
      <c r="C410" s="497" t="s">
        <v>2795</v>
      </c>
      <c r="D410" s="522">
        <v>5.55</v>
      </c>
      <c r="E410" s="523">
        <v>5.68</v>
      </c>
      <c r="F410" s="523">
        <v>5.38</v>
      </c>
      <c r="G410" s="524">
        <v>5.6</v>
      </c>
      <c r="H410" s="525">
        <v>5.3419999999999996</v>
      </c>
    </row>
    <row r="411" spans="1:8" x14ac:dyDescent="0.25">
      <c r="A411" s="521" t="s">
        <v>51</v>
      </c>
      <c r="B411" s="497" t="s">
        <v>90</v>
      </c>
      <c r="C411" s="497" t="s">
        <v>2796</v>
      </c>
      <c r="D411" s="522">
        <v>5.24</v>
      </c>
      <c r="E411" s="523">
        <v>5.3</v>
      </c>
      <c r="F411" s="523">
        <v>5.31</v>
      </c>
      <c r="G411" s="524">
        <v>5.37</v>
      </c>
      <c r="H411" s="525">
        <v>5.2610000000000001</v>
      </c>
    </row>
    <row r="412" spans="1:8" x14ac:dyDescent="0.25">
      <c r="A412" s="521" t="s">
        <v>51</v>
      </c>
      <c r="B412" s="497" t="s">
        <v>52</v>
      </c>
      <c r="C412" s="497" t="s">
        <v>894</v>
      </c>
      <c r="D412" s="522">
        <v>3.21</v>
      </c>
      <c r="E412" s="523">
        <v>4.2300000000000004</v>
      </c>
      <c r="F412" s="523">
        <v>5.17</v>
      </c>
      <c r="G412" s="524">
        <v>5.03</v>
      </c>
      <c r="H412" s="525">
        <v>3.9510000000000001</v>
      </c>
    </row>
    <row r="413" spans="1:8" x14ac:dyDescent="0.25">
      <c r="A413" s="521" t="s">
        <v>51</v>
      </c>
      <c r="B413" s="497" t="s">
        <v>878</v>
      </c>
      <c r="C413" s="497" t="s">
        <v>2797</v>
      </c>
      <c r="D413" s="522">
        <v>4.5999999999999996</v>
      </c>
      <c r="E413" s="523">
        <v>4.3600000000000003</v>
      </c>
      <c r="F413" s="523">
        <v>4.57</v>
      </c>
      <c r="G413" s="524">
        <v>5.34</v>
      </c>
      <c r="H413" s="525">
        <v>4.2969999999999997</v>
      </c>
    </row>
    <row r="414" spans="1:8" x14ac:dyDescent="0.25">
      <c r="A414" s="521" t="s">
        <v>51</v>
      </c>
      <c r="B414" s="497" t="s">
        <v>852</v>
      </c>
      <c r="C414" s="497" t="s">
        <v>2798</v>
      </c>
      <c r="D414" s="522">
        <v>6.52</v>
      </c>
      <c r="E414" s="523">
        <v>7.08</v>
      </c>
      <c r="F414" s="523">
        <v>6.28</v>
      </c>
      <c r="G414" s="524">
        <v>7.32</v>
      </c>
      <c r="H414" s="525">
        <v>6.9649999999999999</v>
      </c>
    </row>
    <row r="415" spans="1:8" x14ac:dyDescent="0.25">
      <c r="A415" s="521" t="s">
        <v>51</v>
      </c>
      <c r="B415" s="497" t="s">
        <v>870</v>
      </c>
      <c r="C415" s="497" t="s">
        <v>897</v>
      </c>
      <c r="D415" s="522">
        <v>5.2</v>
      </c>
      <c r="E415" s="523">
        <v>5.63</v>
      </c>
      <c r="F415" s="523">
        <v>5.26</v>
      </c>
      <c r="G415" s="524">
        <v>5.69</v>
      </c>
      <c r="H415" s="525">
        <v>5.2039999999999997</v>
      </c>
    </row>
    <row r="416" spans="1:8" x14ac:dyDescent="0.25">
      <c r="A416" s="521" t="s">
        <v>51</v>
      </c>
      <c r="B416" s="497" t="s">
        <v>866</v>
      </c>
      <c r="C416" s="497" t="s">
        <v>2799</v>
      </c>
      <c r="D416" s="522">
        <v>4.9000000000000004</v>
      </c>
      <c r="E416" s="523">
        <v>5.1100000000000003</v>
      </c>
      <c r="F416" s="523">
        <v>5</v>
      </c>
      <c r="G416" s="524">
        <v>5.0199999999999996</v>
      </c>
      <c r="H416" s="525">
        <v>4.7370000000000001</v>
      </c>
    </row>
    <row r="417" spans="1:8" x14ac:dyDescent="0.25">
      <c r="A417" s="521" t="s">
        <v>51</v>
      </c>
      <c r="B417" s="497" t="s">
        <v>844</v>
      </c>
      <c r="C417" s="497" t="s">
        <v>2800</v>
      </c>
      <c r="D417" s="522">
        <v>6.49</v>
      </c>
      <c r="E417" s="523">
        <v>6.88</v>
      </c>
      <c r="F417" s="523">
        <v>6.5</v>
      </c>
      <c r="G417" s="524">
        <v>6.46</v>
      </c>
      <c r="H417" s="525">
        <v>6.6459999999999999</v>
      </c>
    </row>
    <row r="418" spans="1:8" x14ac:dyDescent="0.25">
      <c r="A418" s="521" t="s">
        <v>51</v>
      </c>
      <c r="B418" s="497" t="s">
        <v>52</v>
      </c>
      <c r="C418" s="497" t="s">
        <v>2801</v>
      </c>
      <c r="D418" s="522">
        <v>6.1</v>
      </c>
      <c r="E418" s="523">
        <v>6.49</v>
      </c>
      <c r="F418" s="523">
        <v>6.91</v>
      </c>
      <c r="G418" s="524">
        <v>7.16</v>
      </c>
      <c r="H418" s="525">
        <v>6.6479999999999997</v>
      </c>
    </row>
    <row r="419" spans="1:8" x14ac:dyDescent="0.25">
      <c r="A419" s="521" t="s">
        <v>51</v>
      </c>
      <c r="B419" s="497" t="s">
        <v>612</v>
      </c>
      <c r="C419" s="497" t="s">
        <v>2802</v>
      </c>
      <c r="D419" s="522">
        <v>4.49</v>
      </c>
      <c r="E419" s="523">
        <v>5.75</v>
      </c>
      <c r="F419" s="523">
        <v>5.68</v>
      </c>
      <c r="G419" s="524">
        <v>5.86</v>
      </c>
      <c r="H419" s="525">
        <v>5.2690000000000001</v>
      </c>
    </row>
    <row r="420" spans="1:8" x14ac:dyDescent="0.25">
      <c r="A420" s="521" t="s">
        <v>51</v>
      </c>
      <c r="B420" s="497" t="s">
        <v>90</v>
      </c>
      <c r="C420" s="497" t="s">
        <v>902</v>
      </c>
      <c r="D420" s="522">
        <v>4.4800000000000004</v>
      </c>
      <c r="E420" s="523">
        <v>5.73</v>
      </c>
      <c r="F420" s="523">
        <v>4.8899999999999997</v>
      </c>
      <c r="G420" s="524">
        <v>5.2</v>
      </c>
      <c r="H420" s="525">
        <v>4.819</v>
      </c>
    </row>
    <row r="421" spans="1:8" x14ac:dyDescent="0.25">
      <c r="A421" s="521" t="s">
        <v>51</v>
      </c>
      <c r="B421" s="497" t="s">
        <v>870</v>
      </c>
      <c r="C421" s="497" t="s">
        <v>2803</v>
      </c>
      <c r="D421" s="522">
        <v>6.55</v>
      </c>
      <c r="E421" s="523">
        <v>6.84</v>
      </c>
      <c r="F421" s="523">
        <v>6.56</v>
      </c>
      <c r="G421" s="524">
        <v>7.08</v>
      </c>
      <c r="H421" s="525">
        <v>6.8860000000000001</v>
      </c>
    </row>
    <row r="422" spans="1:8" x14ac:dyDescent="0.25">
      <c r="A422" s="521" t="s">
        <v>51</v>
      </c>
      <c r="B422" s="497" t="s">
        <v>852</v>
      </c>
      <c r="C422" s="497" t="s">
        <v>2804</v>
      </c>
      <c r="D422" s="522">
        <v>3.67</v>
      </c>
      <c r="E422" s="523">
        <v>4.49</v>
      </c>
      <c r="F422" s="523">
        <v>4.26</v>
      </c>
      <c r="G422" s="524">
        <v>4.12</v>
      </c>
      <c r="H422" s="525">
        <v>3.5470000000000002</v>
      </c>
    </row>
    <row r="423" spans="1:8" x14ac:dyDescent="0.25">
      <c r="A423" s="521" t="s">
        <v>51</v>
      </c>
      <c r="B423" s="497" t="s">
        <v>612</v>
      </c>
      <c r="C423" s="497" t="s">
        <v>843</v>
      </c>
      <c r="D423" s="522">
        <v>3.81</v>
      </c>
      <c r="E423" s="523">
        <v>5.09</v>
      </c>
      <c r="F423" s="523">
        <v>4.62</v>
      </c>
      <c r="G423" s="524">
        <v>4.6900000000000004</v>
      </c>
      <c r="H423" s="525">
        <v>4.1520000000000001</v>
      </c>
    </row>
    <row r="424" spans="1:8" x14ac:dyDescent="0.25">
      <c r="A424" s="521" t="s">
        <v>51</v>
      </c>
      <c r="B424" s="497" t="s">
        <v>846</v>
      </c>
      <c r="C424" s="497" t="s">
        <v>847</v>
      </c>
      <c r="D424" s="522">
        <v>3.63</v>
      </c>
      <c r="E424" s="523">
        <v>5.6</v>
      </c>
      <c r="F424" s="523">
        <v>5.59</v>
      </c>
      <c r="G424" s="524">
        <v>5.62</v>
      </c>
      <c r="H424" s="525">
        <v>4.8090000000000002</v>
      </c>
    </row>
    <row r="425" spans="1:8" x14ac:dyDescent="0.25">
      <c r="A425" s="521" t="s">
        <v>51</v>
      </c>
      <c r="B425" s="497" t="s">
        <v>850</v>
      </c>
      <c r="C425" s="497" t="s">
        <v>851</v>
      </c>
      <c r="D425" s="522">
        <v>3.93</v>
      </c>
      <c r="E425" s="523">
        <v>4.74</v>
      </c>
      <c r="F425" s="523">
        <v>4.82</v>
      </c>
      <c r="G425" s="524">
        <v>5.65</v>
      </c>
      <c r="H425" s="525">
        <v>4.3579999999999997</v>
      </c>
    </row>
    <row r="426" spans="1:8" x14ac:dyDescent="0.25">
      <c r="A426" s="521" t="s">
        <v>51</v>
      </c>
      <c r="B426" s="497" t="s">
        <v>839</v>
      </c>
      <c r="C426" s="497" t="s">
        <v>2805</v>
      </c>
      <c r="D426" s="522">
        <v>4.42</v>
      </c>
      <c r="E426" s="523">
        <v>5.85</v>
      </c>
      <c r="F426" s="523">
        <v>4.57</v>
      </c>
      <c r="G426" s="524">
        <v>4.58</v>
      </c>
      <c r="H426" s="525">
        <v>4.4489999999999998</v>
      </c>
    </row>
    <row r="427" spans="1:8" x14ac:dyDescent="0.25">
      <c r="A427" s="521" t="s">
        <v>51</v>
      </c>
      <c r="B427" s="497" t="s">
        <v>859</v>
      </c>
      <c r="C427" s="497" t="s">
        <v>2806</v>
      </c>
      <c r="D427" s="522">
        <v>3.57</v>
      </c>
      <c r="E427" s="523">
        <v>4.4000000000000004</v>
      </c>
      <c r="F427" s="523">
        <v>4.51</v>
      </c>
      <c r="G427" s="524">
        <v>4.12</v>
      </c>
      <c r="H427" s="525">
        <v>3.536</v>
      </c>
    </row>
    <row r="428" spans="1:8" x14ac:dyDescent="0.25">
      <c r="A428" s="521" t="s">
        <v>51</v>
      </c>
      <c r="B428" s="497" t="s">
        <v>870</v>
      </c>
      <c r="C428" s="497" t="s">
        <v>2807</v>
      </c>
      <c r="D428" s="522">
        <v>3.67</v>
      </c>
      <c r="E428" s="523">
        <v>4.53</v>
      </c>
      <c r="F428" s="523">
        <v>4.53</v>
      </c>
      <c r="G428" s="524">
        <v>4.2</v>
      </c>
      <c r="H428" s="525">
        <v>3.6890000000000001</v>
      </c>
    </row>
    <row r="429" spans="1:8" x14ac:dyDescent="0.25">
      <c r="A429" s="521" t="s">
        <v>51</v>
      </c>
      <c r="B429" s="497" t="s">
        <v>870</v>
      </c>
      <c r="C429" s="497" t="s">
        <v>2808</v>
      </c>
      <c r="D429" s="522">
        <v>4.0599999999999996</v>
      </c>
      <c r="E429" s="523">
        <v>5.0999999999999996</v>
      </c>
      <c r="F429" s="523">
        <v>4.99</v>
      </c>
      <c r="G429" s="524">
        <v>4.62</v>
      </c>
      <c r="H429" s="525">
        <v>4.2930000000000001</v>
      </c>
    </row>
    <row r="430" spans="1:8" x14ac:dyDescent="0.25">
      <c r="A430" s="521" t="s">
        <v>51</v>
      </c>
      <c r="B430" s="497" t="s">
        <v>874</v>
      </c>
      <c r="C430" s="497" t="s">
        <v>875</v>
      </c>
      <c r="D430" s="522">
        <v>3.56</v>
      </c>
      <c r="E430" s="523">
        <v>5.0199999999999996</v>
      </c>
      <c r="F430" s="523">
        <v>4.72</v>
      </c>
      <c r="G430" s="524">
        <v>4.6900000000000004</v>
      </c>
      <c r="H430" s="525">
        <v>3.9689999999999999</v>
      </c>
    </row>
    <row r="431" spans="1:8" x14ac:dyDescent="0.25">
      <c r="A431" s="521" t="s">
        <v>51</v>
      </c>
      <c r="B431" s="497" t="s">
        <v>52</v>
      </c>
      <c r="C431" s="497" t="s">
        <v>2788</v>
      </c>
      <c r="D431" s="522">
        <v>3.82</v>
      </c>
      <c r="E431" s="523">
        <v>4.66</v>
      </c>
      <c r="F431" s="523">
        <v>4.47</v>
      </c>
      <c r="G431" s="524">
        <v>4.43</v>
      </c>
      <c r="H431" s="525">
        <v>3.8140000000000001</v>
      </c>
    </row>
    <row r="432" spans="1:8" x14ac:dyDescent="0.25">
      <c r="A432" s="521" t="s">
        <v>51</v>
      </c>
      <c r="B432" s="497" t="s">
        <v>52</v>
      </c>
      <c r="C432" s="497" t="s">
        <v>2809</v>
      </c>
      <c r="D432" s="522">
        <v>3.78</v>
      </c>
      <c r="E432" s="523">
        <v>3.85</v>
      </c>
      <c r="F432" s="523">
        <v>3.93</v>
      </c>
      <c r="G432" s="524">
        <v>3.68</v>
      </c>
      <c r="H432" s="525">
        <v>3.016</v>
      </c>
    </row>
    <row r="433" spans="1:8" x14ac:dyDescent="0.25">
      <c r="A433" s="521" t="s">
        <v>51</v>
      </c>
      <c r="B433" s="497" t="s">
        <v>52</v>
      </c>
      <c r="C433" s="497" t="s">
        <v>2810</v>
      </c>
      <c r="D433" s="522">
        <v>3.55</v>
      </c>
      <c r="E433" s="523">
        <v>4.13</v>
      </c>
      <c r="F433" s="523">
        <v>3.93</v>
      </c>
      <c r="G433" s="524">
        <v>4.01</v>
      </c>
      <c r="H433" s="525">
        <v>3.181</v>
      </c>
    </row>
    <row r="434" spans="1:8" x14ac:dyDescent="0.25">
      <c r="A434" s="521" t="s">
        <v>51</v>
      </c>
      <c r="B434" s="497" t="s">
        <v>882</v>
      </c>
      <c r="C434" s="497" t="s">
        <v>2790</v>
      </c>
      <c r="D434" s="522">
        <v>3.62</v>
      </c>
      <c r="E434" s="523">
        <v>4.21</v>
      </c>
      <c r="F434" s="523">
        <v>4.12</v>
      </c>
      <c r="G434" s="524">
        <v>3.99</v>
      </c>
      <c r="H434" s="525">
        <v>3.2930000000000001</v>
      </c>
    </row>
    <row r="435" spans="1:8" x14ac:dyDescent="0.25">
      <c r="A435" s="521" t="s">
        <v>51</v>
      </c>
      <c r="B435" s="497" t="s">
        <v>878</v>
      </c>
      <c r="C435" s="497" t="s">
        <v>2491</v>
      </c>
      <c r="D435" s="522">
        <v>3.76</v>
      </c>
      <c r="E435" s="523">
        <v>5.0999999999999996</v>
      </c>
      <c r="F435" s="523">
        <v>4.6100000000000003</v>
      </c>
      <c r="G435" s="524">
        <v>4.67</v>
      </c>
      <c r="H435" s="525">
        <v>4.1360000000000001</v>
      </c>
    </row>
    <row r="436" spans="1:8" x14ac:dyDescent="0.25">
      <c r="A436" s="521" t="s">
        <v>51</v>
      </c>
      <c r="B436" s="497" t="s">
        <v>90</v>
      </c>
      <c r="C436" s="497" t="s">
        <v>2492</v>
      </c>
      <c r="D436" s="522">
        <v>4.58</v>
      </c>
      <c r="E436" s="523">
        <v>5.34</v>
      </c>
      <c r="F436" s="523">
        <v>5.41</v>
      </c>
      <c r="G436" s="524">
        <v>4.95</v>
      </c>
      <c r="H436" s="525">
        <v>4.79</v>
      </c>
    </row>
    <row r="437" spans="1:8" x14ac:dyDescent="0.25">
      <c r="A437" s="521" t="s">
        <v>51</v>
      </c>
      <c r="B437" s="497" t="s">
        <v>864</v>
      </c>
      <c r="C437" s="497" t="s">
        <v>2493</v>
      </c>
      <c r="D437" s="522">
        <v>3.49</v>
      </c>
      <c r="E437" s="523">
        <v>4.8600000000000003</v>
      </c>
      <c r="F437" s="523">
        <v>4.49</v>
      </c>
      <c r="G437" s="524">
        <v>4.49</v>
      </c>
      <c r="H437" s="525">
        <v>3.8980000000000001</v>
      </c>
    </row>
    <row r="438" spans="1:8" x14ac:dyDescent="0.25">
      <c r="A438" s="521" t="s">
        <v>51</v>
      </c>
      <c r="B438" s="497" t="s">
        <v>52</v>
      </c>
      <c r="C438" s="497" t="s">
        <v>910</v>
      </c>
      <c r="D438" s="522">
        <v>3.59</v>
      </c>
      <c r="E438" s="523">
        <v>4.72</v>
      </c>
      <c r="F438" s="523">
        <v>4.28</v>
      </c>
      <c r="G438" s="524">
        <v>4.0599999999999996</v>
      </c>
      <c r="H438" s="525">
        <v>3.5670000000000002</v>
      </c>
    </row>
    <row r="439" spans="1:8" x14ac:dyDescent="0.25">
      <c r="A439" s="521" t="s">
        <v>51</v>
      </c>
      <c r="B439" s="497" t="s">
        <v>878</v>
      </c>
      <c r="C439" s="497" t="s">
        <v>1964</v>
      </c>
      <c r="D439" s="522">
        <v>3.85</v>
      </c>
      <c r="E439" s="523">
        <v>4.5999999999999996</v>
      </c>
      <c r="F439" s="523">
        <v>5.27</v>
      </c>
      <c r="G439" s="524">
        <v>4.96</v>
      </c>
      <c r="H439" s="525">
        <v>4.2770000000000001</v>
      </c>
    </row>
    <row r="440" spans="1:8" x14ac:dyDescent="0.25">
      <c r="A440" s="521" t="s">
        <v>51</v>
      </c>
      <c r="B440" s="497" t="s">
        <v>844</v>
      </c>
      <c r="C440" s="497" t="s">
        <v>2494</v>
      </c>
      <c r="D440" s="522">
        <v>4.01</v>
      </c>
      <c r="E440" s="523">
        <v>5.07</v>
      </c>
      <c r="F440" s="523">
        <v>4.6900000000000004</v>
      </c>
      <c r="G440" s="524">
        <v>4.49</v>
      </c>
      <c r="H440" s="525">
        <v>4.1790000000000003</v>
      </c>
    </row>
    <row r="441" spans="1:8" x14ac:dyDescent="0.25">
      <c r="A441" s="521" t="s">
        <v>51</v>
      </c>
      <c r="B441" s="497" t="s">
        <v>852</v>
      </c>
      <c r="C441" s="497" t="s">
        <v>2496</v>
      </c>
      <c r="D441" s="522">
        <v>3.73</v>
      </c>
      <c r="E441" s="523">
        <v>5.0599999999999996</v>
      </c>
      <c r="F441" s="523">
        <v>4.67</v>
      </c>
      <c r="G441" s="524">
        <v>4.5999999999999996</v>
      </c>
      <c r="H441" s="525">
        <v>4.1529999999999996</v>
      </c>
    </row>
    <row r="442" spans="1:8" x14ac:dyDescent="0.25">
      <c r="A442" s="521" t="s">
        <v>51</v>
      </c>
      <c r="B442" s="497" t="s">
        <v>870</v>
      </c>
      <c r="C442" s="497" t="s">
        <v>915</v>
      </c>
      <c r="D442" s="522">
        <v>5.78</v>
      </c>
      <c r="E442" s="523">
        <v>7.31</v>
      </c>
      <c r="F442" s="523">
        <v>6.05</v>
      </c>
      <c r="G442" s="524">
        <v>6.19</v>
      </c>
      <c r="H442" s="525">
        <v>6.5259999999999998</v>
      </c>
    </row>
    <row r="443" spans="1:8" x14ac:dyDescent="0.25">
      <c r="A443" s="521" t="s">
        <v>51</v>
      </c>
      <c r="B443" s="497" t="s">
        <v>52</v>
      </c>
      <c r="C443" s="497" t="s">
        <v>2715</v>
      </c>
      <c r="D443" s="522">
        <v>3.71</v>
      </c>
      <c r="E443" s="523">
        <v>4.67</v>
      </c>
      <c r="F443" s="523">
        <v>4.3600000000000003</v>
      </c>
      <c r="G443" s="524">
        <v>4.1900000000000004</v>
      </c>
      <c r="H443" s="525">
        <v>3.7469999999999999</v>
      </c>
    </row>
    <row r="444" spans="1:8" x14ac:dyDescent="0.25">
      <c r="A444" s="521" t="s">
        <v>51</v>
      </c>
      <c r="B444" s="497" t="s">
        <v>870</v>
      </c>
      <c r="C444" s="497" t="s">
        <v>2811</v>
      </c>
      <c r="D444" s="522">
        <v>4.2300000000000004</v>
      </c>
      <c r="E444" s="523">
        <v>4.51</v>
      </c>
      <c r="F444" s="523">
        <v>4.18</v>
      </c>
      <c r="G444" s="524">
        <v>3.92</v>
      </c>
      <c r="H444" s="525">
        <v>3.6440000000000001</v>
      </c>
    </row>
    <row r="445" spans="1:8" x14ac:dyDescent="0.25">
      <c r="A445" s="521" t="s">
        <v>42</v>
      </c>
      <c r="B445" s="497" t="s">
        <v>962</v>
      </c>
      <c r="C445" s="497" t="s">
        <v>2812</v>
      </c>
      <c r="D445" s="522">
        <v>5.97</v>
      </c>
      <c r="E445" s="523">
        <v>6.19</v>
      </c>
      <c r="F445" s="523">
        <v>6.59</v>
      </c>
      <c r="G445" s="524">
        <v>6.7</v>
      </c>
      <c r="H445" s="525">
        <v>6.38</v>
      </c>
    </row>
    <row r="446" spans="1:8" x14ac:dyDescent="0.25">
      <c r="A446" s="521" t="s">
        <v>42</v>
      </c>
      <c r="B446" s="497" t="s">
        <v>928</v>
      </c>
      <c r="C446" s="497" t="s">
        <v>2813</v>
      </c>
      <c r="D446" s="522">
        <v>6.63</v>
      </c>
      <c r="E446" s="523">
        <v>6.25</v>
      </c>
      <c r="F446" s="523">
        <v>6.88</v>
      </c>
      <c r="G446" s="524">
        <v>7.5</v>
      </c>
      <c r="H446" s="525">
        <v>7.0940000000000003</v>
      </c>
    </row>
    <row r="447" spans="1:8" x14ac:dyDescent="0.25">
      <c r="A447" s="521" t="s">
        <v>42</v>
      </c>
      <c r="B447" s="497" t="s">
        <v>930</v>
      </c>
      <c r="C447" s="497" t="s">
        <v>931</v>
      </c>
      <c r="D447" s="522">
        <v>6.51</v>
      </c>
      <c r="E447" s="523">
        <v>7.76</v>
      </c>
      <c r="F447" s="523">
        <v>7.77</v>
      </c>
      <c r="G447" s="524">
        <v>7.31</v>
      </c>
      <c r="H447" s="525">
        <v>7.59</v>
      </c>
    </row>
    <row r="448" spans="1:8" x14ac:dyDescent="0.25">
      <c r="A448" s="521" t="s">
        <v>42</v>
      </c>
      <c r="B448" s="497" t="s">
        <v>68</v>
      </c>
      <c r="C448" s="497" t="s">
        <v>2814</v>
      </c>
      <c r="D448" s="522">
        <v>3.51</v>
      </c>
      <c r="E448" s="523">
        <v>4.7699999999999996</v>
      </c>
      <c r="F448" s="523">
        <v>5.2</v>
      </c>
      <c r="G448" s="524">
        <v>4.99</v>
      </c>
      <c r="H448" s="525">
        <v>4.218</v>
      </c>
    </row>
    <row r="449" spans="1:8" x14ac:dyDescent="0.25">
      <c r="A449" s="521" t="s">
        <v>42</v>
      </c>
      <c r="B449" s="497" t="s">
        <v>68</v>
      </c>
      <c r="C449" s="497" t="s">
        <v>933</v>
      </c>
      <c r="D449" s="522">
        <v>5.46</v>
      </c>
      <c r="E449" s="523">
        <v>5.83</v>
      </c>
      <c r="F449" s="523">
        <v>6.49</v>
      </c>
      <c r="G449" s="524">
        <v>5.16</v>
      </c>
      <c r="H449" s="525">
        <v>5.7060000000000004</v>
      </c>
    </row>
    <row r="450" spans="1:8" x14ac:dyDescent="0.25">
      <c r="A450" s="521" t="s">
        <v>42</v>
      </c>
      <c r="B450" s="497" t="s">
        <v>68</v>
      </c>
      <c r="C450" s="497" t="s">
        <v>2815</v>
      </c>
      <c r="D450" s="522">
        <v>6.38</v>
      </c>
      <c r="E450" s="523">
        <v>6.37</v>
      </c>
      <c r="F450" s="523">
        <v>5.96</v>
      </c>
      <c r="G450" s="524">
        <v>6.48</v>
      </c>
      <c r="H450" s="525">
        <v>6.3620000000000001</v>
      </c>
    </row>
    <row r="451" spans="1:8" x14ac:dyDescent="0.25">
      <c r="A451" s="521" t="s">
        <v>42</v>
      </c>
      <c r="B451" s="497" t="s">
        <v>68</v>
      </c>
      <c r="C451" s="497" t="s">
        <v>2816</v>
      </c>
      <c r="D451" s="522">
        <v>7.17</v>
      </c>
      <c r="E451" s="523">
        <v>5.39</v>
      </c>
      <c r="F451" s="523">
        <v>5.51</v>
      </c>
      <c r="G451" s="524">
        <v>6.26</v>
      </c>
      <c r="H451" s="525">
        <v>5.9450000000000003</v>
      </c>
    </row>
    <row r="452" spans="1:8" x14ac:dyDescent="0.25">
      <c r="A452" s="521" t="s">
        <v>42</v>
      </c>
      <c r="B452" s="497" t="s">
        <v>666</v>
      </c>
      <c r="C452" s="497" t="s">
        <v>936</v>
      </c>
      <c r="D452" s="522">
        <v>4.7300000000000004</v>
      </c>
      <c r="E452" s="523">
        <v>5.78</v>
      </c>
      <c r="F452" s="523">
        <v>5.49</v>
      </c>
      <c r="G452" s="524">
        <v>4.9800000000000004</v>
      </c>
      <c r="H452" s="525">
        <v>5.0910000000000002</v>
      </c>
    </row>
    <row r="453" spans="1:8" x14ac:dyDescent="0.25">
      <c r="A453" s="521" t="s">
        <v>42</v>
      </c>
      <c r="B453" s="497" t="s">
        <v>666</v>
      </c>
      <c r="C453" s="497" t="s">
        <v>1974</v>
      </c>
      <c r="D453" s="522">
        <v>6.32</v>
      </c>
      <c r="E453" s="523">
        <v>5.52</v>
      </c>
      <c r="F453" s="523">
        <v>7.41</v>
      </c>
      <c r="G453" s="524">
        <v>6.62</v>
      </c>
      <c r="H453" s="525">
        <v>6.585</v>
      </c>
    </row>
    <row r="454" spans="1:8" x14ac:dyDescent="0.25">
      <c r="A454" s="521" t="s">
        <v>42</v>
      </c>
      <c r="B454" s="497" t="s">
        <v>937</v>
      </c>
      <c r="C454" s="497" t="s">
        <v>2817</v>
      </c>
      <c r="D454" s="522">
        <v>6.88</v>
      </c>
      <c r="E454" s="523">
        <v>6.78</v>
      </c>
      <c r="F454" s="523">
        <v>7.86</v>
      </c>
      <c r="G454" s="524">
        <v>7.5</v>
      </c>
      <c r="H454" s="525">
        <v>7.468</v>
      </c>
    </row>
    <row r="455" spans="1:8" x14ac:dyDescent="0.25">
      <c r="A455" s="521" t="s">
        <v>42</v>
      </c>
      <c r="B455" s="497" t="s">
        <v>939</v>
      </c>
      <c r="C455" s="497" t="s">
        <v>2818</v>
      </c>
      <c r="D455" s="522">
        <v>6.46</v>
      </c>
      <c r="E455" s="523">
        <v>5.44</v>
      </c>
      <c r="F455" s="523">
        <v>5.96</v>
      </c>
      <c r="G455" s="524">
        <v>5.73</v>
      </c>
      <c r="H455" s="525">
        <v>6.024</v>
      </c>
    </row>
    <row r="456" spans="1:8" x14ac:dyDescent="0.25">
      <c r="A456" s="521" t="s">
        <v>42</v>
      </c>
      <c r="B456" s="497" t="s">
        <v>42</v>
      </c>
      <c r="C456" s="497" t="s">
        <v>2819</v>
      </c>
      <c r="D456" s="522">
        <v>4.45</v>
      </c>
      <c r="E456" s="523">
        <v>4.8600000000000003</v>
      </c>
      <c r="F456" s="523">
        <v>5.45</v>
      </c>
      <c r="G456" s="524">
        <v>5.88</v>
      </c>
      <c r="H456" s="525">
        <v>4.9349999999999996</v>
      </c>
    </row>
    <row r="457" spans="1:8" x14ac:dyDescent="0.25">
      <c r="A457" s="521" t="s">
        <v>42</v>
      </c>
      <c r="B457" s="497" t="s">
        <v>42</v>
      </c>
      <c r="C457" s="497" t="s">
        <v>943</v>
      </c>
      <c r="D457" s="522">
        <v>5.05</v>
      </c>
      <c r="E457" s="523">
        <v>5.14</v>
      </c>
      <c r="F457" s="523">
        <v>4.92</v>
      </c>
      <c r="G457" s="524">
        <v>5.48</v>
      </c>
      <c r="H457" s="525">
        <v>4.9189999999999996</v>
      </c>
    </row>
    <row r="458" spans="1:8" x14ac:dyDescent="0.25">
      <c r="A458" s="521" t="s">
        <v>42</v>
      </c>
      <c r="B458" s="497" t="s">
        <v>42</v>
      </c>
      <c r="C458" s="497" t="s">
        <v>2599</v>
      </c>
      <c r="D458" s="522">
        <v>4.13</v>
      </c>
      <c r="E458" s="523">
        <v>5.49</v>
      </c>
      <c r="F458" s="523">
        <v>5.52</v>
      </c>
      <c r="G458" s="524">
        <v>5.38</v>
      </c>
      <c r="H458" s="525">
        <v>5.17</v>
      </c>
    </row>
    <row r="459" spans="1:8" x14ac:dyDescent="0.25">
      <c r="A459" s="521" t="s">
        <v>42</v>
      </c>
      <c r="B459" s="497" t="s">
        <v>42</v>
      </c>
      <c r="C459" s="497" t="s">
        <v>2820</v>
      </c>
      <c r="D459" s="522">
        <v>4.58</v>
      </c>
      <c r="E459" s="523">
        <v>5.0999999999999996</v>
      </c>
      <c r="F459" s="523">
        <v>5.0199999999999996</v>
      </c>
      <c r="G459" s="524">
        <v>5.17</v>
      </c>
      <c r="H459" s="525">
        <v>4.66</v>
      </c>
    </row>
    <row r="460" spans="1:8" x14ac:dyDescent="0.25">
      <c r="A460" s="521" t="s">
        <v>42</v>
      </c>
      <c r="B460" s="497" t="s">
        <v>42</v>
      </c>
      <c r="C460" s="497" t="s">
        <v>2821</v>
      </c>
      <c r="D460" s="522">
        <v>6.51</v>
      </c>
      <c r="E460" s="523">
        <v>5.7</v>
      </c>
      <c r="F460" s="523">
        <v>6.1</v>
      </c>
      <c r="G460" s="524">
        <v>6.5</v>
      </c>
      <c r="H460" s="525">
        <v>6.3959999999999999</v>
      </c>
    </row>
    <row r="461" spans="1:8" x14ac:dyDescent="0.25">
      <c r="A461" s="521" t="s">
        <v>42</v>
      </c>
      <c r="B461" s="497" t="s">
        <v>42</v>
      </c>
      <c r="C461" s="497" t="s">
        <v>2822</v>
      </c>
      <c r="D461" s="522">
        <v>5.82</v>
      </c>
      <c r="E461" s="523">
        <v>5.05</v>
      </c>
      <c r="F461" s="523">
        <v>5.33</v>
      </c>
      <c r="G461" s="524">
        <v>4.58</v>
      </c>
      <c r="H461" s="525">
        <v>4.8979999999999997</v>
      </c>
    </row>
    <row r="462" spans="1:8" x14ac:dyDescent="0.25">
      <c r="A462" s="521" t="s">
        <v>42</v>
      </c>
      <c r="B462" s="497" t="s">
        <v>948</v>
      </c>
      <c r="C462" s="497" t="s">
        <v>2600</v>
      </c>
      <c r="D462" s="522">
        <v>8.81</v>
      </c>
      <c r="E462" s="523">
        <v>6.29</v>
      </c>
      <c r="F462" s="523">
        <v>8.1999999999999993</v>
      </c>
      <c r="G462" s="524">
        <v>8.34</v>
      </c>
      <c r="H462" s="525">
        <v>8.0419999999999998</v>
      </c>
    </row>
    <row r="463" spans="1:8" x14ac:dyDescent="0.25">
      <c r="A463" s="521" t="s">
        <v>42</v>
      </c>
      <c r="B463" s="497" t="s">
        <v>950</v>
      </c>
      <c r="C463" s="497" t="s">
        <v>951</v>
      </c>
      <c r="D463" s="522">
        <v>5.87</v>
      </c>
      <c r="E463" s="523">
        <v>6.25</v>
      </c>
      <c r="F463" s="523">
        <v>7.78</v>
      </c>
      <c r="G463" s="524">
        <v>5.27</v>
      </c>
      <c r="H463" s="525">
        <v>6.4720000000000004</v>
      </c>
    </row>
    <row r="464" spans="1:8" x14ac:dyDescent="0.25">
      <c r="A464" s="521" t="s">
        <v>42</v>
      </c>
      <c r="B464" s="497" t="s">
        <v>952</v>
      </c>
      <c r="C464" s="497" t="s">
        <v>953</v>
      </c>
      <c r="D464" s="522">
        <v>8.26</v>
      </c>
      <c r="E464" s="523">
        <v>7.78</v>
      </c>
      <c r="F464" s="523">
        <v>8.65</v>
      </c>
      <c r="G464" s="524">
        <v>7.72</v>
      </c>
      <c r="H464" s="525">
        <v>8.0510000000000002</v>
      </c>
    </row>
    <row r="465" spans="1:8" x14ac:dyDescent="0.25">
      <c r="A465" s="521" t="s">
        <v>42</v>
      </c>
      <c r="B465" s="497" t="s">
        <v>954</v>
      </c>
      <c r="C465" s="497" t="s">
        <v>955</v>
      </c>
      <c r="D465" s="522">
        <v>5.48</v>
      </c>
      <c r="E465" s="523">
        <v>5.89</v>
      </c>
      <c r="F465" s="523">
        <v>5.63</v>
      </c>
      <c r="G465" s="524">
        <v>4.9800000000000004</v>
      </c>
      <c r="H465" s="525">
        <v>5.359</v>
      </c>
    </row>
    <row r="466" spans="1:8" x14ac:dyDescent="0.25">
      <c r="A466" s="521" t="s">
        <v>42</v>
      </c>
      <c r="B466" s="497" t="s">
        <v>956</v>
      </c>
      <c r="C466" s="497" t="s">
        <v>2823</v>
      </c>
      <c r="D466" s="522">
        <v>6.41</v>
      </c>
      <c r="E466" s="523">
        <v>6.89</v>
      </c>
      <c r="F466" s="523">
        <v>7.55</v>
      </c>
      <c r="G466" s="524">
        <v>7.7</v>
      </c>
      <c r="H466" s="525">
        <v>7.4029999999999996</v>
      </c>
    </row>
    <row r="467" spans="1:8" x14ac:dyDescent="0.25">
      <c r="A467" s="521" t="s">
        <v>42</v>
      </c>
      <c r="B467" s="497" t="s">
        <v>956</v>
      </c>
      <c r="C467" s="497" t="s">
        <v>2824</v>
      </c>
      <c r="D467" s="522">
        <v>8.09</v>
      </c>
      <c r="E467" s="523">
        <v>7.82</v>
      </c>
      <c r="F467" s="523">
        <v>8.18</v>
      </c>
      <c r="G467" s="524">
        <v>7.34</v>
      </c>
      <c r="H467" s="525">
        <v>7.8869999999999996</v>
      </c>
    </row>
    <row r="468" spans="1:8" x14ac:dyDescent="0.25">
      <c r="A468" s="521" t="s">
        <v>42</v>
      </c>
      <c r="B468" s="497" t="s">
        <v>959</v>
      </c>
      <c r="C468" s="497" t="s">
        <v>2825</v>
      </c>
      <c r="D468" s="522">
        <v>7.64</v>
      </c>
      <c r="E468" s="523">
        <v>5.96</v>
      </c>
      <c r="F468" s="523">
        <v>5.97</v>
      </c>
      <c r="G468" s="524">
        <v>5.98</v>
      </c>
      <c r="H468" s="525">
        <v>6.6680000000000001</v>
      </c>
    </row>
    <row r="469" spans="1:8" x14ac:dyDescent="0.25">
      <c r="A469" s="521" t="s">
        <v>42</v>
      </c>
      <c r="B469" s="497" t="s">
        <v>959</v>
      </c>
      <c r="C469" s="497" t="s">
        <v>961</v>
      </c>
      <c r="D469" s="522">
        <v>6.24</v>
      </c>
      <c r="E469" s="523">
        <v>6.04</v>
      </c>
      <c r="F469" s="523">
        <v>5.36</v>
      </c>
      <c r="G469" s="524">
        <v>6.18</v>
      </c>
      <c r="H469" s="525">
        <v>6.1260000000000003</v>
      </c>
    </row>
    <row r="470" spans="1:8" x14ac:dyDescent="0.25">
      <c r="A470" s="521" t="s">
        <v>42</v>
      </c>
      <c r="B470" s="497" t="s">
        <v>959</v>
      </c>
      <c r="C470" s="497" t="s">
        <v>2826</v>
      </c>
      <c r="D470" s="522">
        <v>7.11</v>
      </c>
      <c r="E470" s="523">
        <v>5.3</v>
      </c>
      <c r="F470" s="523">
        <v>5.4</v>
      </c>
      <c r="G470" s="524">
        <v>6.51</v>
      </c>
      <c r="H470" s="525">
        <v>6.1550000000000002</v>
      </c>
    </row>
    <row r="471" spans="1:8" x14ac:dyDescent="0.25">
      <c r="A471" s="521" t="s">
        <v>42</v>
      </c>
      <c r="B471" s="497" t="s">
        <v>962</v>
      </c>
      <c r="C471" s="497" t="s">
        <v>963</v>
      </c>
      <c r="D471" s="522">
        <v>7.19</v>
      </c>
      <c r="E471" s="523">
        <v>6.05</v>
      </c>
      <c r="F471" s="523">
        <v>7.02</v>
      </c>
      <c r="G471" s="524">
        <v>7.39</v>
      </c>
      <c r="H471" s="525">
        <v>7.1340000000000003</v>
      </c>
    </row>
    <row r="472" spans="1:8" x14ac:dyDescent="0.25">
      <c r="A472" s="521" t="s">
        <v>42</v>
      </c>
      <c r="B472" s="497" t="s">
        <v>964</v>
      </c>
      <c r="C472" s="497" t="s">
        <v>2827</v>
      </c>
      <c r="D472" s="522">
        <v>6.34</v>
      </c>
      <c r="E472" s="523">
        <v>7.45</v>
      </c>
      <c r="F472" s="523">
        <v>7.28</v>
      </c>
      <c r="G472" s="524">
        <v>5.31</v>
      </c>
      <c r="H472" s="525">
        <v>6.9130000000000003</v>
      </c>
    </row>
    <row r="473" spans="1:8" x14ac:dyDescent="0.25">
      <c r="A473" s="521" t="s">
        <v>42</v>
      </c>
      <c r="B473" s="497" t="s">
        <v>966</v>
      </c>
      <c r="C473" s="497" t="s">
        <v>2828</v>
      </c>
      <c r="D473" s="522">
        <v>5.23</v>
      </c>
      <c r="E473" s="523">
        <v>6.55</v>
      </c>
      <c r="F473" s="523">
        <v>5.93</v>
      </c>
      <c r="G473" s="524">
        <v>6.94</v>
      </c>
      <c r="H473" s="525">
        <v>6.351</v>
      </c>
    </row>
    <row r="474" spans="1:8" x14ac:dyDescent="0.25">
      <c r="A474" s="521" t="s">
        <v>42</v>
      </c>
      <c r="B474" s="497" t="s">
        <v>666</v>
      </c>
      <c r="C474" s="497" t="s">
        <v>2829</v>
      </c>
      <c r="D474" s="522">
        <v>5.7</v>
      </c>
      <c r="E474" s="523">
        <v>5.46</v>
      </c>
      <c r="F474" s="523">
        <v>6.64</v>
      </c>
      <c r="G474" s="524">
        <v>5.54</v>
      </c>
      <c r="H474" s="525">
        <v>5.77</v>
      </c>
    </row>
    <row r="475" spans="1:8" x14ac:dyDescent="0.25">
      <c r="A475" s="521" t="s">
        <v>42</v>
      </c>
      <c r="B475" s="497" t="s">
        <v>952</v>
      </c>
      <c r="C475" s="497" t="s">
        <v>969</v>
      </c>
      <c r="D475" s="522">
        <v>6.87</v>
      </c>
      <c r="E475" s="523">
        <v>7.15</v>
      </c>
      <c r="F475" s="523">
        <v>8.0299999999999994</v>
      </c>
      <c r="G475" s="524">
        <v>7.48</v>
      </c>
      <c r="H475" s="525">
        <v>7.5149999999999997</v>
      </c>
    </row>
    <row r="476" spans="1:8" x14ac:dyDescent="0.25">
      <c r="A476" s="521" t="s">
        <v>42</v>
      </c>
      <c r="B476" s="497" t="s">
        <v>954</v>
      </c>
      <c r="C476" s="497" t="s">
        <v>2830</v>
      </c>
      <c r="D476" s="522">
        <v>6.28</v>
      </c>
      <c r="E476" s="523">
        <v>6.44</v>
      </c>
      <c r="F476" s="523">
        <v>5.25</v>
      </c>
      <c r="G476" s="524">
        <v>5.88</v>
      </c>
      <c r="H476" s="525">
        <v>6.1379999999999999</v>
      </c>
    </row>
    <row r="477" spans="1:8" x14ac:dyDescent="0.25">
      <c r="A477" s="521" t="s">
        <v>42</v>
      </c>
      <c r="B477" s="497" t="s">
        <v>971</v>
      </c>
      <c r="C477" s="497" t="s">
        <v>972</v>
      </c>
      <c r="D477" s="522">
        <v>8.57</v>
      </c>
      <c r="E477" s="523">
        <v>6</v>
      </c>
      <c r="F477" s="523">
        <v>8.1</v>
      </c>
      <c r="G477" s="524">
        <v>6.07</v>
      </c>
      <c r="H477" s="525">
        <v>7.7060000000000004</v>
      </c>
    </row>
    <row r="478" spans="1:8" x14ac:dyDescent="0.25">
      <c r="A478" s="521" t="s">
        <v>42</v>
      </c>
      <c r="B478" s="497" t="s">
        <v>42</v>
      </c>
      <c r="C478" s="497" t="s">
        <v>2831</v>
      </c>
      <c r="D478" s="522">
        <v>5.12</v>
      </c>
      <c r="E478" s="523">
        <v>5.45</v>
      </c>
      <c r="F478" s="523">
        <v>5.39</v>
      </c>
      <c r="G478" s="524">
        <v>5.68</v>
      </c>
      <c r="H478" s="525">
        <v>5.2619999999999996</v>
      </c>
    </row>
    <row r="479" spans="1:8" x14ac:dyDescent="0.25">
      <c r="A479" s="521" t="s">
        <v>42</v>
      </c>
      <c r="B479" s="497" t="s">
        <v>962</v>
      </c>
      <c r="C479" s="497" t="s">
        <v>974</v>
      </c>
      <c r="D479" s="522">
        <v>6.68</v>
      </c>
      <c r="E479" s="523">
        <v>6.58</v>
      </c>
      <c r="F479" s="523">
        <v>7.38</v>
      </c>
      <c r="G479" s="524">
        <v>7.38</v>
      </c>
      <c r="H479" s="525">
        <v>7.1740000000000004</v>
      </c>
    </row>
    <row r="480" spans="1:8" x14ac:dyDescent="0.25">
      <c r="A480" s="521" t="s">
        <v>42</v>
      </c>
      <c r="B480" s="497" t="s">
        <v>948</v>
      </c>
      <c r="C480" s="497" t="s">
        <v>2604</v>
      </c>
      <c r="D480" s="522">
        <v>8.8699999999999992</v>
      </c>
      <c r="E480" s="523">
        <v>7.49</v>
      </c>
      <c r="F480" s="523">
        <v>8.31</v>
      </c>
      <c r="G480" s="524">
        <v>8.4700000000000006</v>
      </c>
      <c r="H480" s="525">
        <v>8.202</v>
      </c>
    </row>
    <row r="481" spans="1:8" x14ac:dyDescent="0.25">
      <c r="A481" s="521" t="s">
        <v>42</v>
      </c>
      <c r="B481" s="497" t="s">
        <v>42</v>
      </c>
      <c r="C481" s="497" t="s">
        <v>2832</v>
      </c>
      <c r="D481" s="522">
        <v>4.79</v>
      </c>
      <c r="E481" s="523">
        <v>5.87</v>
      </c>
      <c r="F481" s="523">
        <v>5.63</v>
      </c>
      <c r="G481" s="524">
        <v>6.05</v>
      </c>
      <c r="H481" s="525">
        <v>5.5039999999999996</v>
      </c>
    </row>
    <row r="482" spans="1:8" x14ac:dyDescent="0.25">
      <c r="A482" s="521" t="s">
        <v>42</v>
      </c>
      <c r="B482" s="497" t="s">
        <v>42</v>
      </c>
      <c r="C482" s="497" t="s">
        <v>2819</v>
      </c>
      <c r="D482" s="522">
        <v>4.6900000000000004</v>
      </c>
      <c r="E482" s="523">
        <v>4.6900000000000004</v>
      </c>
      <c r="F482" s="523">
        <v>4.93</v>
      </c>
      <c r="G482" s="524">
        <v>4.84</v>
      </c>
      <c r="H482" s="525">
        <v>4.4160000000000004</v>
      </c>
    </row>
    <row r="483" spans="1:8" x14ac:dyDescent="0.25">
      <c r="A483" s="521" t="s">
        <v>42</v>
      </c>
      <c r="B483" s="497" t="s">
        <v>42</v>
      </c>
      <c r="C483" s="497" t="s">
        <v>943</v>
      </c>
      <c r="D483" s="522">
        <v>3.96</v>
      </c>
      <c r="E483" s="523">
        <v>4.59</v>
      </c>
      <c r="F483" s="523">
        <v>4.5199999999999996</v>
      </c>
      <c r="G483" s="524">
        <v>4.34</v>
      </c>
      <c r="H483" s="525">
        <v>3.8130000000000002</v>
      </c>
    </row>
    <row r="484" spans="1:8" x14ac:dyDescent="0.25">
      <c r="A484" s="521" t="s">
        <v>42</v>
      </c>
      <c r="B484" s="497" t="s">
        <v>952</v>
      </c>
      <c r="C484" s="497" t="s">
        <v>2833</v>
      </c>
      <c r="D484" s="522">
        <v>7.8</v>
      </c>
      <c r="E484" s="523">
        <v>7.64</v>
      </c>
      <c r="F484" s="523">
        <v>7.98</v>
      </c>
      <c r="G484" s="524">
        <v>6.96</v>
      </c>
      <c r="H484" s="525">
        <v>7.742</v>
      </c>
    </row>
    <row r="485" spans="1:8" x14ac:dyDescent="0.25">
      <c r="A485" s="521" t="s">
        <v>42</v>
      </c>
      <c r="B485" s="497" t="s">
        <v>962</v>
      </c>
      <c r="C485" s="497" t="s">
        <v>963</v>
      </c>
      <c r="D485" s="522">
        <v>5.18</v>
      </c>
      <c r="E485" s="523">
        <v>5.71</v>
      </c>
      <c r="F485" s="523">
        <v>5.85</v>
      </c>
      <c r="G485" s="524">
        <v>5.78</v>
      </c>
      <c r="H485" s="525">
        <v>5.5620000000000003</v>
      </c>
    </row>
    <row r="486" spans="1:8" x14ac:dyDescent="0.25">
      <c r="A486" s="521" t="s">
        <v>42</v>
      </c>
      <c r="B486" s="497" t="s">
        <v>666</v>
      </c>
      <c r="C486" s="497" t="s">
        <v>2829</v>
      </c>
      <c r="D486" s="522">
        <v>4.4000000000000004</v>
      </c>
      <c r="E486" s="523">
        <v>4.99</v>
      </c>
      <c r="F486" s="523">
        <v>5.27</v>
      </c>
      <c r="G486" s="524">
        <v>4.16</v>
      </c>
      <c r="H486" s="525">
        <v>4.3259999999999996</v>
      </c>
    </row>
    <row r="487" spans="1:8" x14ac:dyDescent="0.25">
      <c r="A487" s="521" t="s">
        <v>42</v>
      </c>
      <c r="B487" s="497" t="s">
        <v>939</v>
      </c>
      <c r="C487" s="497" t="s">
        <v>982</v>
      </c>
      <c r="D487" s="522">
        <v>3.87</v>
      </c>
      <c r="E487" s="523">
        <v>4.2</v>
      </c>
      <c r="F487" s="523">
        <v>4.4000000000000004</v>
      </c>
      <c r="G487" s="524">
        <v>4.49</v>
      </c>
      <c r="H487" s="525">
        <v>3.7389999999999999</v>
      </c>
    </row>
    <row r="488" spans="1:8" x14ac:dyDescent="0.25">
      <c r="A488" s="521" t="s">
        <v>42</v>
      </c>
      <c r="B488" s="497" t="s">
        <v>42</v>
      </c>
      <c r="C488" s="497" t="s">
        <v>2834</v>
      </c>
      <c r="D488" s="522">
        <v>3.58</v>
      </c>
      <c r="E488" s="523">
        <v>4.4400000000000004</v>
      </c>
      <c r="F488" s="523">
        <v>4.47</v>
      </c>
      <c r="G488" s="524">
        <v>4.42</v>
      </c>
      <c r="H488" s="525">
        <v>3.6789999999999998</v>
      </c>
    </row>
    <row r="489" spans="1:8" x14ac:dyDescent="0.25">
      <c r="A489" s="521" t="s">
        <v>42</v>
      </c>
      <c r="B489" s="497" t="s">
        <v>954</v>
      </c>
      <c r="C489" s="497" t="s">
        <v>984</v>
      </c>
      <c r="D489" s="522">
        <v>4.01</v>
      </c>
      <c r="E489" s="523">
        <v>4.2699999999999996</v>
      </c>
      <c r="F489" s="523">
        <v>4.41</v>
      </c>
      <c r="G489" s="524">
        <v>4.17</v>
      </c>
      <c r="H489" s="525">
        <v>3.6760000000000002</v>
      </c>
    </row>
    <row r="490" spans="1:8" x14ac:dyDescent="0.25">
      <c r="A490" s="521" t="s">
        <v>42</v>
      </c>
      <c r="B490" s="497" t="s">
        <v>959</v>
      </c>
      <c r="C490" s="497" t="s">
        <v>2835</v>
      </c>
      <c r="D490" s="522">
        <v>5.19</v>
      </c>
      <c r="E490" s="523">
        <v>4.67</v>
      </c>
      <c r="F490" s="523">
        <v>4.4800000000000004</v>
      </c>
      <c r="G490" s="524">
        <v>4.4800000000000004</v>
      </c>
      <c r="H490" s="525">
        <v>4.3360000000000003</v>
      </c>
    </row>
    <row r="491" spans="1:8" x14ac:dyDescent="0.25">
      <c r="A491" s="521" t="s">
        <v>990</v>
      </c>
      <c r="B491" s="497" t="s">
        <v>991</v>
      </c>
      <c r="C491" s="497" t="s">
        <v>992</v>
      </c>
      <c r="D491" s="522">
        <v>6.9</v>
      </c>
      <c r="E491" s="523">
        <v>5.81</v>
      </c>
      <c r="F491" s="523">
        <v>6.62</v>
      </c>
      <c r="G491" s="524">
        <v>6.84</v>
      </c>
      <c r="H491" s="525">
        <v>6.6829999999999998</v>
      </c>
    </row>
    <row r="492" spans="1:8" x14ac:dyDescent="0.25">
      <c r="A492" s="521" t="s">
        <v>990</v>
      </c>
      <c r="B492" s="497" t="s">
        <v>993</v>
      </c>
      <c r="C492" s="497" t="s">
        <v>2836</v>
      </c>
      <c r="D492" s="522">
        <v>6.1</v>
      </c>
      <c r="E492" s="523">
        <v>5.07</v>
      </c>
      <c r="F492" s="523">
        <v>6.33</v>
      </c>
      <c r="G492" s="524">
        <v>5.75</v>
      </c>
      <c r="H492" s="525">
        <v>5.7690000000000001</v>
      </c>
    </row>
    <row r="493" spans="1:8" x14ac:dyDescent="0.25">
      <c r="A493" s="521" t="s">
        <v>990</v>
      </c>
      <c r="B493" s="497" t="s">
        <v>504</v>
      </c>
      <c r="C493" s="497" t="s">
        <v>995</v>
      </c>
      <c r="D493" s="522">
        <v>6.41</v>
      </c>
      <c r="E493" s="523">
        <v>5.86</v>
      </c>
      <c r="F493" s="523">
        <v>5.85</v>
      </c>
      <c r="G493" s="524">
        <v>6.38</v>
      </c>
      <c r="H493" s="525">
        <v>6.2450000000000001</v>
      </c>
    </row>
    <row r="494" spans="1:8" x14ac:dyDescent="0.25">
      <c r="A494" s="521" t="s">
        <v>990</v>
      </c>
      <c r="B494" s="497" t="s">
        <v>996</v>
      </c>
      <c r="C494" s="497" t="s">
        <v>997</v>
      </c>
      <c r="D494" s="522">
        <v>6.78</v>
      </c>
      <c r="E494" s="523">
        <v>5.85</v>
      </c>
      <c r="F494" s="523">
        <v>7.18</v>
      </c>
      <c r="G494" s="524">
        <v>7.02</v>
      </c>
      <c r="H494" s="525">
        <v>6.992</v>
      </c>
    </row>
    <row r="495" spans="1:8" x14ac:dyDescent="0.25">
      <c r="A495" s="521" t="s">
        <v>990</v>
      </c>
      <c r="B495" s="497" t="s">
        <v>998</v>
      </c>
      <c r="C495" s="497" t="s">
        <v>2837</v>
      </c>
      <c r="D495" s="522">
        <v>5.37</v>
      </c>
      <c r="E495" s="523">
        <v>5.75</v>
      </c>
      <c r="F495" s="523">
        <v>5.8</v>
      </c>
      <c r="G495" s="524">
        <v>5.45</v>
      </c>
      <c r="H495" s="525">
        <v>5.44</v>
      </c>
    </row>
    <row r="496" spans="1:8" x14ac:dyDescent="0.25">
      <c r="A496" s="521" t="s">
        <v>990</v>
      </c>
      <c r="B496" s="497" t="s">
        <v>2587</v>
      </c>
      <c r="C496" s="497" t="s">
        <v>2838</v>
      </c>
      <c r="D496" s="522">
        <v>4.32</v>
      </c>
      <c r="E496" s="523">
        <v>4.9000000000000004</v>
      </c>
      <c r="F496" s="523">
        <v>5.65</v>
      </c>
      <c r="G496" s="524">
        <v>4.05</v>
      </c>
      <c r="H496" s="525">
        <v>4.375</v>
      </c>
    </row>
    <row r="497" spans="1:8" x14ac:dyDescent="0.25">
      <c r="A497" s="521" t="s">
        <v>990</v>
      </c>
      <c r="B497" s="497" t="s">
        <v>1000</v>
      </c>
      <c r="C497" s="497" t="s">
        <v>1001</v>
      </c>
      <c r="D497" s="522">
        <v>7.27</v>
      </c>
      <c r="E497" s="523">
        <v>6.51</v>
      </c>
      <c r="F497" s="523">
        <v>5.71</v>
      </c>
      <c r="G497" s="524">
        <v>7.16</v>
      </c>
      <c r="H497" s="525">
        <v>6.9690000000000003</v>
      </c>
    </row>
    <row r="498" spans="1:8" x14ac:dyDescent="0.25">
      <c r="A498" s="521" t="s">
        <v>990</v>
      </c>
      <c r="B498" s="497" t="s">
        <v>612</v>
      </c>
      <c r="C498" s="497" t="s">
        <v>2839</v>
      </c>
      <c r="D498" s="522">
        <v>6.01</v>
      </c>
      <c r="E498" s="523">
        <v>5.85</v>
      </c>
      <c r="F498" s="523">
        <v>5.72</v>
      </c>
      <c r="G498" s="524">
        <v>4.76</v>
      </c>
      <c r="H498" s="525">
        <v>5.6669999999999998</v>
      </c>
    </row>
    <row r="499" spans="1:8" x14ac:dyDescent="0.25">
      <c r="A499" s="521" t="s">
        <v>990</v>
      </c>
      <c r="B499" s="497" t="s">
        <v>1002</v>
      </c>
      <c r="C499" s="497" t="s">
        <v>1003</v>
      </c>
      <c r="D499" s="522">
        <v>7</v>
      </c>
      <c r="E499" s="523">
        <v>6.26</v>
      </c>
      <c r="F499" s="523">
        <v>8.06</v>
      </c>
      <c r="G499" s="524">
        <v>5.39</v>
      </c>
      <c r="H499" s="525">
        <v>7.101</v>
      </c>
    </row>
    <row r="500" spans="1:8" x14ac:dyDescent="0.25">
      <c r="A500" s="521" t="s">
        <v>990</v>
      </c>
      <c r="B500" s="497" t="s">
        <v>1004</v>
      </c>
      <c r="C500" s="497" t="s">
        <v>2840</v>
      </c>
      <c r="D500" s="522">
        <v>5.34</v>
      </c>
      <c r="E500" s="523">
        <v>6.57</v>
      </c>
      <c r="F500" s="523">
        <v>6.33</v>
      </c>
      <c r="G500" s="524">
        <v>5.69</v>
      </c>
      <c r="H500" s="525">
        <v>5.9550000000000001</v>
      </c>
    </row>
    <row r="501" spans="1:8" x14ac:dyDescent="0.25">
      <c r="A501" s="521" t="s">
        <v>990</v>
      </c>
      <c r="B501" s="497" t="s">
        <v>1006</v>
      </c>
      <c r="C501" s="497" t="s">
        <v>2841</v>
      </c>
      <c r="D501" s="522">
        <v>7.91</v>
      </c>
      <c r="E501" s="523">
        <v>5.95</v>
      </c>
      <c r="F501" s="523">
        <v>5.01</v>
      </c>
      <c r="G501" s="524">
        <v>7.57</v>
      </c>
      <c r="H501" s="525">
        <v>7.2779999999999996</v>
      </c>
    </row>
    <row r="502" spans="1:8" x14ac:dyDescent="0.25">
      <c r="A502" s="521" t="s">
        <v>990</v>
      </c>
      <c r="B502" s="497" t="s">
        <v>2589</v>
      </c>
      <c r="C502" s="497" t="s">
        <v>2590</v>
      </c>
      <c r="D502" s="522">
        <v>4.62</v>
      </c>
      <c r="E502" s="523">
        <v>5.62</v>
      </c>
      <c r="F502" s="523">
        <v>5.23</v>
      </c>
      <c r="G502" s="524">
        <v>5.14</v>
      </c>
      <c r="H502" s="525">
        <v>5.0570000000000004</v>
      </c>
    </row>
    <row r="503" spans="1:8" x14ac:dyDescent="0.25">
      <c r="A503" s="521" t="s">
        <v>990</v>
      </c>
      <c r="B503" s="497" t="s">
        <v>113</v>
      </c>
      <c r="C503" s="497" t="s">
        <v>1008</v>
      </c>
      <c r="D503" s="522">
        <v>6.4</v>
      </c>
      <c r="E503" s="523">
        <v>6.48</v>
      </c>
      <c r="F503" s="523">
        <v>6.12</v>
      </c>
      <c r="G503" s="524">
        <v>6.17</v>
      </c>
      <c r="H503" s="525">
        <v>6.359</v>
      </c>
    </row>
    <row r="504" spans="1:8" x14ac:dyDescent="0.25">
      <c r="A504" s="521" t="s">
        <v>990</v>
      </c>
      <c r="B504" s="497" t="s">
        <v>1009</v>
      </c>
      <c r="C504" s="497" t="s">
        <v>2842</v>
      </c>
      <c r="D504" s="522">
        <v>3.48</v>
      </c>
      <c r="E504" s="523">
        <v>4.6900000000000004</v>
      </c>
      <c r="F504" s="523">
        <v>4.1500000000000004</v>
      </c>
      <c r="G504" s="524">
        <v>4.49</v>
      </c>
      <c r="H504" s="525">
        <v>3.68</v>
      </c>
    </row>
    <row r="505" spans="1:8" x14ac:dyDescent="0.25">
      <c r="A505" s="521" t="s">
        <v>990</v>
      </c>
      <c r="B505" s="497" t="s">
        <v>1009</v>
      </c>
      <c r="C505" s="497" t="s">
        <v>2843</v>
      </c>
      <c r="D505" s="522">
        <v>5.18</v>
      </c>
      <c r="E505" s="523">
        <v>4.2</v>
      </c>
      <c r="F505" s="523">
        <v>5.2</v>
      </c>
      <c r="G505" s="524">
        <v>5.2</v>
      </c>
      <c r="H505" s="525">
        <v>4.5369999999999999</v>
      </c>
    </row>
    <row r="506" spans="1:8" x14ac:dyDescent="0.25">
      <c r="A506" s="521" t="s">
        <v>990</v>
      </c>
      <c r="B506" s="497" t="s">
        <v>536</v>
      </c>
      <c r="C506" s="497" t="s">
        <v>2844</v>
      </c>
      <c r="D506" s="522">
        <v>6.71</v>
      </c>
      <c r="E506" s="523">
        <v>6.1</v>
      </c>
      <c r="F506" s="523">
        <v>7.49</v>
      </c>
      <c r="G506" s="524">
        <v>5.99</v>
      </c>
      <c r="H506" s="525">
        <v>6.681</v>
      </c>
    </row>
    <row r="507" spans="1:8" x14ac:dyDescent="0.25">
      <c r="A507" s="521" t="s">
        <v>990</v>
      </c>
      <c r="B507" s="497" t="s">
        <v>1012</v>
      </c>
      <c r="C507" s="497" t="s">
        <v>1013</v>
      </c>
      <c r="D507" s="522">
        <v>4.92</v>
      </c>
      <c r="E507" s="523">
        <v>5.72</v>
      </c>
      <c r="F507" s="523">
        <v>6.15</v>
      </c>
      <c r="G507" s="524">
        <v>5.74</v>
      </c>
      <c r="H507" s="525">
        <v>5.5350000000000001</v>
      </c>
    </row>
    <row r="508" spans="1:8" x14ac:dyDescent="0.25">
      <c r="A508" s="521" t="s">
        <v>990</v>
      </c>
      <c r="B508" s="497" t="s">
        <v>1014</v>
      </c>
      <c r="C508" s="497" t="s">
        <v>1987</v>
      </c>
      <c r="D508" s="522">
        <v>6.1</v>
      </c>
      <c r="E508" s="523">
        <v>7.03</v>
      </c>
      <c r="F508" s="523">
        <v>6.57</v>
      </c>
      <c r="G508" s="524">
        <v>7.03</v>
      </c>
      <c r="H508" s="525">
        <v>6.8380000000000001</v>
      </c>
    </row>
    <row r="509" spans="1:8" x14ac:dyDescent="0.25">
      <c r="A509" s="521" t="s">
        <v>990</v>
      </c>
      <c r="B509" s="497" t="s">
        <v>1016</v>
      </c>
      <c r="C509" s="497" t="s">
        <v>2845</v>
      </c>
      <c r="D509" s="522">
        <v>7.45</v>
      </c>
      <c r="E509" s="523">
        <v>6.14</v>
      </c>
      <c r="F509" s="523">
        <v>7.11</v>
      </c>
      <c r="G509" s="524">
        <v>6.36</v>
      </c>
      <c r="H509" s="525">
        <v>6.8289999999999997</v>
      </c>
    </row>
    <row r="510" spans="1:8" x14ac:dyDescent="0.25">
      <c r="A510" s="521" t="s">
        <v>990</v>
      </c>
      <c r="B510" s="497" t="s">
        <v>1018</v>
      </c>
      <c r="C510" s="497" t="s">
        <v>2846</v>
      </c>
      <c r="D510" s="522">
        <v>6.65</v>
      </c>
      <c r="E510" s="523">
        <v>6.24</v>
      </c>
      <c r="F510" s="523">
        <v>5.86</v>
      </c>
      <c r="G510" s="524">
        <v>5.95</v>
      </c>
      <c r="H510" s="525">
        <v>5.992</v>
      </c>
    </row>
    <row r="511" spans="1:8" x14ac:dyDescent="0.25">
      <c r="A511" s="521" t="s">
        <v>990</v>
      </c>
      <c r="B511" s="497" t="s">
        <v>2847</v>
      </c>
      <c r="C511" s="497" t="s">
        <v>1021</v>
      </c>
      <c r="D511" s="522">
        <v>4.9000000000000004</v>
      </c>
      <c r="E511" s="523">
        <v>5.27</v>
      </c>
      <c r="F511" s="523">
        <v>5.84</v>
      </c>
      <c r="G511" s="524">
        <v>5.25</v>
      </c>
      <c r="H511" s="525">
        <v>5.0869999999999997</v>
      </c>
    </row>
    <row r="512" spans="1:8" x14ac:dyDescent="0.25">
      <c r="A512" s="521" t="s">
        <v>990</v>
      </c>
      <c r="B512" s="497" t="s">
        <v>1022</v>
      </c>
      <c r="C512" s="497" t="s">
        <v>1023</v>
      </c>
      <c r="D512" s="522">
        <v>5.01</v>
      </c>
      <c r="E512" s="523">
        <v>4.54</v>
      </c>
      <c r="F512" s="523">
        <v>4.45</v>
      </c>
      <c r="G512" s="524">
        <v>4.88</v>
      </c>
      <c r="H512" s="525">
        <v>4.2859999999999996</v>
      </c>
    </row>
    <row r="513" spans="1:8" x14ac:dyDescent="0.25">
      <c r="A513" s="521" t="s">
        <v>990</v>
      </c>
      <c r="B513" s="497" t="s">
        <v>1024</v>
      </c>
      <c r="C513" s="497" t="s">
        <v>2848</v>
      </c>
      <c r="D513" s="522">
        <v>6.72</v>
      </c>
      <c r="E513" s="523">
        <v>6.54</v>
      </c>
      <c r="F513" s="523">
        <v>7.23</v>
      </c>
      <c r="G513" s="524">
        <v>6.84</v>
      </c>
      <c r="H513" s="525">
        <v>6.9630000000000001</v>
      </c>
    </row>
    <row r="514" spans="1:8" x14ac:dyDescent="0.25">
      <c r="A514" s="521" t="s">
        <v>990</v>
      </c>
      <c r="B514" s="497" t="s">
        <v>1026</v>
      </c>
      <c r="C514" s="497" t="s">
        <v>1027</v>
      </c>
      <c r="D514" s="522">
        <v>5.73</v>
      </c>
      <c r="E514" s="523">
        <v>6.26</v>
      </c>
      <c r="F514" s="523">
        <v>5.39</v>
      </c>
      <c r="G514" s="524">
        <v>5.99</v>
      </c>
      <c r="H514" s="525">
        <v>5.8620000000000001</v>
      </c>
    </row>
    <row r="515" spans="1:8" x14ac:dyDescent="0.25">
      <c r="A515" s="521" t="s">
        <v>990</v>
      </c>
      <c r="B515" s="497" t="s">
        <v>1028</v>
      </c>
      <c r="C515" s="497" t="s">
        <v>1029</v>
      </c>
      <c r="D515" s="522">
        <v>6.78</v>
      </c>
      <c r="E515" s="523">
        <v>6.11</v>
      </c>
      <c r="F515" s="523">
        <v>6.32</v>
      </c>
      <c r="G515" s="524">
        <v>5.76</v>
      </c>
      <c r="H515" s="525">
        <v>6.3049999999999997</v>
      </c>
    </row>
    <row r="516" spans="1:8" x14ac:dyDescent="0.25">
      <c r="A516" s="521" t="s">
        <v>990</v>
      </c>
      <c r="B516" s="497" t="s">
        <v>1012</v>
      </c>
      <c r="C516" s="497" t="s">
        <v>2849</v>
      </c>
      <c r="D516" s="522">
        <v>5.46</v>
      </c>
      <c r="E516" s="523">
        <v>5.83</v>
      </c>
      <c r="F516" s="523">
        <v>7.6</v>
      </c>
      <c r="G516" s="524">
        <v>4.9000000000000004</v>
      </c>
      <c r="H516" s="525">
        <v>6.26</v>
      </c>
    </row>
    <row r="517" spans="1:8" x14ac:dyDescent="0.25">
      <c r="A517" s="521" t="s">
        <v>990</v>
      </c>
      <c r="B517" s="497" t="s">
        <v>1012</v>
      </c>
      <c r="C517" s="497" t="s">
        <v>2850</v>
      </c>
      <c r="D517" s="522">
        <v>7.21</v>
      </c>
      <c r="E517" s="523">
        <v>6.22</v>
      </c>
      <c r="F517" s="523">
        <v>6.91</v>
      </c>
      <c r="G517" s="524">
        <v>6.18</v>
      </c>
      <c r="H517" s="525">
        <v>6.5869999999999997</v>
      </c>
    </row>
    <row r="518" spans="1:8" x14ac:dyDescent="0.25">
      <c r="A518" s="521" t="s">
        <v>990</v>
      </c>
      <c r="B518" s="497" t="s">
        <v>1024</v>
      </c>
      <c r="C518" s="497" t="s">
        <v>1989</v>
      </c>
      <c r="D518" s="522">
        <v>7.88</v>
      </c>
      <c r="E518" s="523">
        <v>8.26</v>
      </c>
      <c r="F518" s="523">
        <v>8.11</v>
      </c>
      <c r="G518" s="524">
        <v>7.71</v>
      </c>
      <c r="H518" s="525">
        <v>7.97</v>
      </c>
    </row>
    <row r="519" spans="1:8" x14ac:dyDescent="0.25">
      <c r="A519" s="521" t="s">
        <v>990</v>
      </c>
      <c r="B519" s="497" t="s">
        <v>998</v>
      </c>
      <c r="C519" s="497" t="s">
        <v>2851</v>
      </c>
      <c r="D519" s="522">
        <v>3.78</v>
      </c>
      <c r="E519" s="523">
        <v>5.44</v>
      </c>
      <c r="F519" s="523">
        <v>5.52</v>
      </c>
      <c r="G519" s="524">
        <v>4.8099999999999996</v>
      </c>
      <c r="H519" s="525">
        <v>4.7329999999999997</v>
      </c>
    </row>
    <row r="520" spans="1:8" x14ac:dyDescent="0.25">
      <c r="A520" s="521" t="s">
        <v>990</v>
      </c>
      <c r="B520" s="497" t="s">
        <v>993</v>
      </c>
      <c r="C520" s="497" t="s">
        <v>2852</v>
      </c>
      <c r="D520" s="522">
        <v>4.58</v>
      </c>
      <c r="E520" s="523">
        <v>4.96</v>
      </c>
      <c r="F520" s="523">
        <v>5.21</v>
      </c>
      <c r="G520" s="524">
        <v>5.63</v>
      </c>
      <c r="H520" s="525">
        <v>4.8849999999999998</v>
      </c>
    </row>
    <row r="521" spans="1:8" x14ac:dyDescent="0.25">
      <c r="A521" s="521" t="s">
        <v>990</v>
      </c>
      <c r="B521" s="497" t="s">
        <v>113</v>
      </c>
      <c r="C521" s="497" t="s">
        <v>1033</v>
      </c>
      <c r="D521" s="522">
        <v>6.18</v>
      </c>
      <c r="E521" s="523">
        <v>6.32</v>
      </c>
      <c r="F521" s="523">
        <v>6.76</v>
      </c>
      <c r="G521" s="524">
        <v>6.62</v>
      </c>
      <c r="H521" s="525">
        <v>6.7039999999999997</v>
      </c>
    </row>
    <row r="522" spans="1:8" x14ac:dyDescent="0.25">
      <c r="A522" s="521" t="s">
        <v>990</v>
      </c>
      <c r="B522" s="497" t="s">
        <v>1014</v>
      </c>
      <c r="C522" s="497" t="s">
        <v>1034</v>
      </c>
      <c r="D522" s="522">
        <v>5.73</v>
      </c>
      <c r="E522" s="523">
        <v>5.75</v>
      </c>
      <c r="F522" s="523">
        <v>5.9</v>
      </c>
      <c r="G522" s="524">
        <v>5.29</v>
      </c>
      <c r="H522" s="525">
        <v>5.55</v>
      </c>
    </row>
    <row r="523" spans="1:8" x14ac:dyDescent="0.25">
      <c r="A523" s="521" t="s">
        <v>990</v>
      </c>
      <c r="B523" s="497" t="s">
        <v>1014</v>
      </c>
      <c r="C523" s="497" t="s">
        <v>2853</v>
      </c>
      <c r="D523" s="522">
        <v>3.96</v>
      </c>
      <c r="E523" s="523">
        <v>4.75</v>
      </c>
      <c r="F523" s="523">
        <v>4.1100000000000003</v>
      </c>
      <c r="G523" s="524">
        <v>4.0599999999999996</v>
      </c>
      <c r="H523" s="525">
        <v>3.637</v>
      </c>
    </row>
    <row r="524" spans="1:8" x14ac:dyDescent="0.25">
      <c r="A524" s="521" t="s">
        <v>990</v>
      </c>
      <c r="B524" s="497" t="s">
        <v>996</v>
      </c>
      <c r="C524" s="497" t="s">
        <v>2854</v>
      </c>
      <c r="D524" s="522">
        <v>5.05</v>
      </c>
      <c r="E524" s="523">
        <v>5.61</v>
      </c>
      <c r="F524" s="523">
        <v>6.62</v>
      </c>
      <c r="G524" s="524">
        <v>6.45</v>
      </c>
      <c r="H524" s="525">
        <v>5.8239999999999998</v>
      </c>
    </row>
    <row r="525" spans="1:8" x14ac:dyDescent="0.25">
      <c r="A525" s="521" t="s">
        <v>990</v>
      </c>
      <c r="B525" s="497" t="s">
        <v>1024</v>
      </c>
      <c r="C525" s="497" t="s">
        <v>2855</v>
      </c>
      <c r="D525" s="522">
        <v>3.89</v>
      </c>
      <c r="E525" s="523">
        <v>4.74</v>
      </c>
      <c r="F525" s="523">
        <v>5.29</v>
      </c>
      <c r="G525" s="524">
        <v>4.3600000000000003</v>
      </c>
      <c r="H525" s="525">
        <v>4.1550000000000002</v>
      </c>
    </row>
    <row r="526" spans="1:8" x14ac:dyDescent="0.25">
      <c r="A526" s="521" t="s">
        <v>990</v>
      </c>
      <c r="B526" s="497" t="s">
        <v>1012</v>
      </c>
      <c r="C526" s="497" t="s">
        <v>2856</v>
      </c>
      <c r="D526" s="522">
        <v>4.4400000000000004</v>
      </c>
      <c r="E526" s="523">
        <v>5.93</v>
      </c>
      <c r="F526" s="523">
        <v>5.66</v>
      </c>
      <c r="G526" s="524">
        <v>6.32</v>
      </c>
      <c r="H526" s="525">
        <v>5.476</v>
      </c>
    </row>
    <row r="527" spans="1:8" x14ac:dyDescent="0.25">
      <c r="A527" s="521" t="s">
        <v>990</v>
      </c>
      <c r="B527" s="497" t="s">
        <v>996</v>
      </c>
      <c r="C527" s="497" t="s">
        <v>997</v>
      </c>
      <c r="D527" s="522">
        <v>4.5199999999999996</v>
      </c>
      <c r="E527" s="523">
        <v>3.76</v>
      </c>
      <c r="F527" s="523">
        <v>5.24</v>
      </c>
      <c r="G527" s="524">
        <v>5.42</v>
      </c>
      <c r="H527" s="525">
        <v>4.2949999999999999</v>
      </c>
    </row>
    <row r="528" spans="1:8" x14ac:dyDescent="0.25">
      <c r="A528" s="521" t="s">
        <v>990</v>
      </c>
      <c r="B528" s="497" t="s">
        <v>998</v>
      </c>
      <c r="C528" s="497" t="s">
        <v>2837</v>
      </c>
      <c r="D528" s="522">
        <v>4.46</v>
      </c>
      <c r="E528" s="523">
        <v>4.76</v>
      </c>
      <c r="F528" s="523">
        <v>5.13</v>
      </c>
      <c r="G528" s="524">
        <v>4.72</v>
      </c>
      <c r="H528" s="525">
        <v>4.3659999999999997</v>
      </c>
    </row>
    <row r="529" spans="1:8" x14ac:dyDescent="0.25">
      <c r="A529" s="521" t="s">
        <v>990</v>
      </c>
      <c r="B529" s="497" t="s">
        <v>113</v>
      </c>
      <c r="C529" s="497" t="s">
        <v>1008</v>
      </c>
      <c r="D529" s="522">
        <v>3.93</v>
      </c>
      <c r="E529" s="523">
        <v>4.4000000000000004</v>
      </c>
      <c r="F529" s="523">
        <v>4.51</v>
      </c>
      <c r="G529" s="524">
        <v>4.33</v>
      </c>
      <c r="H529" s="525">
        <v>3.7509999999999999</v>
      </c>
    </row>
    <row r="530" spans="1:8" x14ac:dyDescent="0.25">
      <c r="A530" s="521" t="s">
        <v>990</v>
      </c>
      <c r="B530" s="497" t="s">
        <v>1012</v>
      </c>
      <c r="C530" s="497" t="s">
        <v>1013</v>
      </c>
      <c r="D530" s="522">
        <v>3.98</v>
      </c>
      <c r="E530" s="523">
        <v>4.47</v>
      </c>
      <c r="F530" s="523">
        <v>4.76</v>
      </c>
      <c r="G530" s="524">
        <v>4.1100000000000003</v>
      </c>
      <c r="H530" s="525">
        <v>3.794</v>
      </c>
    </row>
    <row r="531" spans="1:8" x14ac:dyDescent="0.25">
      <c r="A531" s="521" t="s">
        <v>990</v>
      </c>
      <c r="B531" s="497" t="s">
        <v>504</v>
      </c>
      <c r="C531" s="497" t="s">
        <v>2857</v>
      </c>
      <c r="D531" s="522">
        <v>4.57</v>
      </c>
      <c r="E531" s="523">
        <v>4.42</v>
      </c>
      <c r="F531" s="523">
        <v>4.1500000000000004</v>
      </c>
      <c r="G531" s="524">
        <v>4.7699999999999996</v>
      </c>
      <c r="H531" s="525">
        <v>4.0529999999999999</v>
      </c>
    </row>
    <row r="532" spans="1:8" x14ac:dyDescent="0.25">
      <c r="A532" s="521" t="s">
        <v>990</v>
      </c>
      <c r="B532" s="497" t="s">
        <v>1016</v>
      </c>
      <c r="C532" s="497" t="s">
        <v>2845</v>
      </c>
      <c r="D532" s="522">
        <v>6.23</v>
      </c>
      <c r="E532" s="523">
        <v>5.18</v>
      </c>
      <c r="F532" s="523">
        <v>6.47</v>
      </c>
      <c r="G532" s="524">
        <v>6.08</v>
      </c>
      <c r="H532" s="525">
        <v>5.9610000000000003</v>
      </c>
    </row>
    <row r="533" spans="1:8" x14ac:dyDescent="0.25">
      <c r="A533" s="521" t="s">
        <v>990</v>
      </c>
      <c r="B533" s="497" t="s">
        <v>1006</v>
      </c>
      <c r="C533" s="497" t="s">
        <v>2858</v>
      </c>
      <c r="D533" s="522">
        <v>5.82</v>
      </c>
      <c r="E533" s="523">
        <v>3.75</v>
      </c>
      <c r="F533" s="523">
        <v>4.2699999999999996</v>
      </c>
      <c r="G533" s="524">
        <v>4.6900000000000004</v>
      </c>
      <c r="H533" s="525">
        <v>4.2350000000000003</v>
      </c>
    </row>
    <row r="534" spans="1:8" x14ac:dyDescent="0.25">
      <c r="A534" s="521" t="s">
        <v>990</v>
      </c>
      <c r="B534" s="497" t="s">
        <v>1022</v>
      </c>
      <c r="C534" s="497" t="s">
        <v>1023</v>
      </c>
      <c r="D534" s="522">
        <v>4.0599999999999996</v>
      </c>
      <c r="E534" s="523">
        <v>4.18</v>
      </c>
      <c r="F534" s="523">
        <v>4.3</v>
      </c>
      <c r="G534" s="524">
        <v>4.1399999999999997</v>
      </c>
      <c r="H534" s="525">
        <v>3.6150000000000002</v>
      </c>
    </row>
    <row r="535" spans="1:8" x14ac:dyDescent="0.25">
      <c r="A535" s="521" t="s">
        <v>990</v>
      </c>
      <c r="B535" s="497" t="s">
        <v>1024</v>
      </c>
      <c r="C535" s="497" t="s">
        <v>2848</v>
      </c>
      <c r="D535" s="522">
        <v>5.3</v>
      </c>
      <c r="E535" s="523">
        <v>5.19</v>
      </c>
      <c r="F535" s="523">
        <v>5.63</v>
      </c>
      <c r="G535" s="524">
        <v>5.09</v>
      </c>
      <c r="H535" s="525">
        <v>5.1310000000000002</v>
      </c>
    </row>
    <row r="536" spans="1:8" x14ac:dyDescent="0.25">
      <c r="A536" s="521" t="s">
        <v>990</v>
      </c>
      <c r="B536" s="497" t="s">
        <v>1000</v>
      </c>
      <c r="C536" s="497" t="s">
        <v>1037</v>
      </c>
      <c r="D536" s="522">
        <v>5.94</v>
      </c>
      <c r="E536" s="523">
        <v>6.06</v>
      </c>
      <c r="F536" s="523">
        <v>6.2</v>
      </c>
      <c r="G536" s="524">
        <v>6.52</v>
      </c>
      <c r="H536" s="525">
        <v>6.2670000000000003</v>
      </c>
    </row>
    <row r="537" spans="1:8" x14ac:dyDescent="0.25">
      <c r="A537" s="521" t="s">
        <v>990</v>
      </c>
      <c r="B537" s="497" t="s">
        <v>2847</v>
      </c>
      <c r="C537" s="497" t="s">
        <v>1038</v>
      </c>
      <c r="D537" s="522">
        <v>4.03</v>
      </c>
      <c r="E537" s="523">
        <v>4.4800000000000004</v>
      </c>
      <c r="F537" s="523">
        <v>4.6500000000000004</v>
      </c>
      <c r="G537" s="524">
        <v>4.3499999999999996</v>
      </c>
      <c r="H537" s="525">
        <v>3.8889999999999998</v>
      </c>
    </row>
    <row r="538" spans="1:8" x14ac:dyDescent="0.25">
      <c r="A538" s="521" t="s">
        <v>990</v>
      </c>
      <c r="B538" s="497" t="s">
        <v>1024</v>
      </c>
      <c r="C538" s="497" t="s">
        <v>1994</v>
      </c>
      <c r="D538" s="522">
        <v>3.84</v>
      </c>
      <c r="E538" s="523">
        <v>3.97</v>
      </c>
      <c r="F538" s="523">
        <v>3.88</v>
      </c>
      <c r="G538" s="524">
        <v>3.47</v>
      </c>
      <c r="H538" s="525">
        <v>2.9119999999999999</v>
      </c>
    </row>
    <row r="539" spans="1:8" x14ac:dyDescent="0.25">
      <c r="A539" s="521" t="s">
        <v>990</v>
      </c>
      <c r="B539" s="497" t="s">
        <v>1026</v>
      </c>
      <c r="C539" s="497" t="s">
        <v>1041</v>
      </c>
      <c r="D539" s="522">
        <v>4.25</v>
      </c>
      <c r="E539" s="523">
        <v>5.25</v>
      </c>
      <c r="F539" s="523">
        <v>6.5</v>
      </c>
      <c r="G539" s="524">
        <v>5</v>
      </c>
      <c r="H539" s="525">
        <v>5.0460000000000003</v>
      </c>
    </row>
    <row r="540" spans="1:8" x14ac:dyDescent="0.25">
      <c r="A540" s="521" t="s">
        <v>990</v>
      </c>
      <c r="B540" s="497" t="s">
        <v>113</v>
      </c>
      <c r="C540" s="497" t="s">
        <v>2859</v>
      </c>
      <c r="D540" s="522">
        <v>5.07</v>
      </c>
      <c r="E540" s="523">
        <v>5.63</v>
      </c>
      <c r="F540" s="523">
        <v>6.22</v>
      </c>
      <c r="G540" s="524">
        <v>5.14</v>
      </c>
      <c r="H540" s="525">
        <v>5.4560000000000004</v>
      </c>
    </row>
    <row r="541" spans="1:8" x14ac:dyDescent="0.25">
      <c r="A541" s="521" t="s">
        <v>39</v>
      </c>
      <c r="B541" s="497" t="s">
        <v>39</v>
      </c>
      <c r="C541" s="497" t="s">
        <v>2860</v>
      </c>
      <c r="D541" s="522">
        <v>6.97</v>
      </c>
      <c r="E541" s="523">
        <v>7.78</v>
      </c>
      <c r="F541" s="523">
        <v>6.96</v>
      </c>
      <c r="G541" s="524">
        <v>7.29</v>
      </c>
      <c r="H541" s="525">
        <v>7.5209999999999999</v>
      </c>
    </row>
    <row r="542" spans="1:8" x14ac:dyDescent="0.25">
      <c r="A542" s="521" t="s">
        <v>39</v>
      </c>
      <c r="B542" s="497" t="s">
        <v>1051</v>
      </c>
      <c r="C542" s="497" t="s">
        <v>2861</v>
      </c>
      <c r="D542" s="522">
        <v>6.75</v>
      </c>
      <c r="E542" s="523">
        <v>7.52</v>
      </c>
      <c r="F542" s="523">
        <v>7.74</v>
      </c>
      <c r="G542" s="524">
        <v>6.13</v>
      </c>
      <c r="H542" s="525">
        <v>7.3689999999999998</v>
      </c>
    </row>
    <row r="543" spans="1:8" x14ac:dyDescent="0.25">
      <c r="A543" s="521" t="s">
        <v>39</v>
      </c>
      <c r="B543" s="497" t="s">
        <v>1053</v>
      </c>
      <c r="C543" s="497" t="s">
        <v>1054</v>
      </c>
      <c r="D543" s="522">
        <v>7.55</v>
      </c>
      <c r="E543" s="523">
        <v>6.91</v>
      </c>
      <c r="F543" s="523">
        <v>7.33</v>
      </c>
      <c r="G543" s="524">
        <v>6.42</v>
      </c>
      <c r="H543" s="525">
        <v>7.31</v>
      </c>
    </row>
    <row r="544" spans="1:8" x14ac:dyDescent="0.25">
      <c r="A544" s="521" t="s">
        <v>39</v>
      </c>
      <c r="B544" s="497" t="s">
        <v>1053</v>
      </c>
      <c r="C544" s="497" t="s">
        <v>2556</v>
      </c>
      <c r="D544" s="522">
        <v>5.43</v>
      </c>
      <c r="E544" s="523">
        <v>5.75</v>
      </c>
      <c r="F544" s="523">
        <v>6.28</v>
      </c>
      <c r="G544" s="524">
        <v>5.16</v>
      </c>
      <c r="H544" s="525">
        <v>5.6550000000000002</v>
      </c>
    </row>
    <row r="545" spans="1:8" x14ac:dyDescent="0.25">
      <c r="A545" s="521" t="s">
        <v>39</v>
      </c>
      <c r="B545" s="497" t="s">
        <v>1055</v>
      </c>
      <c r="C545" s="497" t="s">
        <v>2862</v>
      </c>
      <c r="D545" s="522">
        <v>3.58</v>
      </c>
      <c r="E545" s="523">
        <v>4.7699999999999996</v>
      </c>
      <c r="F545" s="523">
        <v>5.08</v>
      </c>
      <c r="G545" s="524">
        <v>4.96</v>
      </c>
      <c r="H545" s="525">
        <v>4.1849999999999996</v>
      </c>
    </row>
    <row r="546" spans="1:8" x14ac:dyDescent="0.25">
      <c r="A546" s="521" t="s">
        <v>39</v>
      </c>
      <c r="B546" s="497" t="s">
        <v>1057</v>
      </c>
      <c r="C546" s="497" t="s">
        <v>1058</v>
      </c>
      <c r="D546" s="522">
        <v>6.55</v>
      </c>
      <c r="E546" s="523">
        <v>6.26</v>
      </c>
      <c r="F546" s="523">
        <v>6.35</v>
      </c>
      <c r="G546" s="524">
        <v>6.01</v>
      </c>
      <c r="H546" s="525">
        <v>6.4379999999999997</v>
      </c>
    </row>
    <row r="547" spans="1:8" x14ac:dyDescent="0.25">
      <c r="A547" s="521" t="s">
        <v>39</v>
      </c>
      <c r="B547" s="497" t="s">
        <v>1057</v>
      </c>
      <c r="C547" s="497" t="s">
        <v>2863</v>
      </c>
      <c r="D547" s="522">
        <v>4.7699999999999996</v>
      </c>
      <c r="E547" s="523">
        <v>5.31</v>
      </c>
      <c r="F547" s="523">
        <v>4.38</v>
      </c>
      <c r="G547" s="524">
        <v>5.23</v>
      </c>
      <c r="H547" s="525">
        <v>4.6580000000000004</v>
      </c>
    </row>
    <row r="548" spans="1:8" x14ac:dyDescent="0.25">
      <c r="A548" s="521" t="s">
        <v>39</v>
      </c>
      <c r="B548" s="497" t="s">
        <v>1059</v>
      </c>
      <c r="C548" s="497" t="s">
        <v>2864</v>
      </c>
      <c r="D548" s="522">
        <v>5.61</v>
      </c>
      <c r="E548" s="523">
        <v>5.6</v>
      </c>
      <c r="F548" s="523">
        <v>5.49</v>
      </c>
      <c r="G548" s="524">
        <v>5.38</v>
      </c>
      <c r="H548" s="525">
        <v>5.3739999999999997</v>
      </c>
    </row>
    <row r="549" spans="1:8" x14ac:dyDescent="0.25">
      <c r="A549" s="521" t="s">
        <v>39</v>
      </c>
      <c r="B549" s="497" t="s">
        <v>1059</v>
      </c>
      <c r="C549" s="497" t="s">
        <v>1061</v>
      </c>
      <c r="D549" s="522">
        <v>3.82</v>
      </c>
      <c r="E549" s="523">
        <v>3.25</v>
      </c>
      <c r="F549" s="523">
        <v>3.86</v>
      </c>
      <c r="G549" s="524">
        <v>3.28</v>
      </c>
      <c r="H549" s="525">
        <v>2.6829999999999998</v>
      </c>
    </row>
    <row r="550" spans="1:8" x14ac:dyDescent="0.25">
      <c r="A550" s="521" t="s">
        <v>39</v>
      </c>
      <c r="B550" s="497" t="s">
        <v>1059</v>
      </c>
      <c r="C550" s="497" t="s">
        <v>2865</v>
      </c>
      <c r="D550" s="522">
        <v>4.88</v>
      </c>
      <c r="E550" s="523">
        <v>5.16</v>
      </c>
      <c r="F550" s="523">
        <v>4.87</v>
      </c>
      <c r="G550" s="524">
        <v>5.03</v>
      </c>
      <c r="H550" s="525">
        <v>4.6180000000000003</v>
      </c>
    </row>
    <row r="551" spans="1:8" x14ac:dyDescent="0.25">
      <c r="A551" s="521" t="s">
        <v>39</v>
      </c>
      <c r="B551" s="497" t="s">
        <v>1063</v>
      </c>
      <c r="C551" s="497" t="s">
        <v>2866</v>
      </c>
      <c r="D551" s="522">
        <v>5.77</v>
      </c>
      <c r="E551" s="523">
        <v>6.12</v>
      </c>
      <c r="F551" s="523">
        <v>6.71</v>
      </c>
      <c r="G551" s="524">
        <v>6.62</v>
      </c>
      <c r="H551" s="525">
        <v>6.3819999999999997</v>
      </c>
    </row>
    <row r="552" spans="1:8" x14ac:dyDescent="0.25">
      <c r="A552" s="521" t="s">
        <v>39</v>
      </c>
      <c r="B552" s="497" t="s">
        <v>1065</v>
      </c>
      <c r="C552" s="497" t="s">
        <v>2867</v>
      </c>
      <c r="D552" s="522">
        <v>4.8099999999999996</v>
      </c>
      <c r="E552" s="523">
        <v>4.75</v>
      </c>
      <c r="F552" s="523">
        <v>5.0999999999999996</v>
      </c>
      <c r="G552" s="524">
        <v>4.95</v>
      </c>
      <c r="H552" s="525">
        <v>4.6050000000000004</v>
      </c>
    </row>
    <row r="553" spans="1:8" x14ac:dyDescent="0.25">
      <c r="A553" s="521" t="s">
        <v>39</v>
      </c>
      <c r="B553" s="497" t="s">
        <v>1067</v>
      </c>
      <c r="C553" s="497" t="s">
        <v>2868</v>
      </c>
      <c r="D553" s="522">
        <v>5.55</v>
      </c>
      <c r="E553" s="523">
        <v>5.89</v>
      </c>
      <c r="F553" s="523">
        <v>5.64</v>
      </c>
      <c r="G553" s="524">
        <v>5.59</v>
      </c>
      <c r="H553" s="525">
        <v>5.5190000000000001</v>
      </c>
    </row>
    <row r="554" spans="1:8" x14ac:dyDescent="0.25">
      <c r="A554" s="521" t="s">
        <v>39</v>
      </c>
      <c r="B554" s="497" t="s">
        <v>1069</v>
      </c>
      <c r="C554" s="497" t="s">
        <v>1070</v>
      </c>
      <c r="D554" s="522">
        <v>7.76</v>
      </c>
      <c r="E554" s="523">
        <v>7.17</v>
      </c>
      <c r="F554" s="523">
        <v>7.9</v>
      </c>
      <c r="G554" s="524">
        <v>7.19</v>
      </c>
      <c r="H554" s="525">
        <v>7.6440000000000001</v>
      </c>
    </row>
    <row r="555" spans="1:8" x14ac:dyDescent="0.25">
      <c r="A555" s="521" t="s">
        <v>39</v>
      </c>
      <c r="B555" s="497" t="s">
        <v>1071</v>
      </c>
      <c r="C555" s="497" t="s">
        <v>1072</v>
      </c>
      <c r="D555" s="522">
        <v>6.06</v>
      </c>
      <c r="E555" s="523">
        <v>6.86</v>
      </c>
      <c r="F555" s="523">
        <v>7.14</v>
      </c>
      <c r="G555" s="524">
        <v>5.9</v>
      </c>
      <c r="H555" s="525">
        <v>6.68</v>
      </c>
    </row>
    <row r="556" spans="1:8" x14ac:dyDescent="0.25">
      <c r="A556" s="521" t="s">
        <v>39</v>
      </c>
      <c r="B556" s="497" t="s">
        <v>1073</v>
      </c>
      <c r="C556" s="497" t="s">
        <v>2558</v>
      </c>
      <c r="D556" s="522">
        <v>3.63</v>
      </c>
      <c r="E556" s="523">
        <v>4.8</v>
      </c>
      <c r="F556" s="523">
        <v>4.05</v>
      </c>
      <c r="G556" s="524">
        <v>4.32</v>
      </c>
      <c r="H556" s="525">
        <v>3.7120000000000002</v>
      </c>
    </row>
    <row r="557" spans="1:8" x14ac:dyDescent="0.25">
      <c r="A557" s="521" t="s">
        <v>39</v>
      </c>
      <c r="B557" s="497" t="s">
        <v>1075</v>
      </c>
      <c r="C557" s="497" t="s">
        <v>1076</v>
      </c>
      <c r="D557" s="522">
        <v>5.28</v>
      </c>
      <c r="E557" s="523">
        <v>5.53</v>
      </c>
      <c r="F557" s="523">
        <v>6.33</v>
      </c>
      <c r="G557" s="524">
        <v>5.42</v>
      </c>
      <c r="H557" s="525">
        <v>5.5019999999999998</v>
      </c>
    </row>
    <row r="558" spans="1:8" x14ac:dyDescent="0.25">
      <c r="A558" s="521" t="s">
        <v>39</v>
      </c>
      <c r="B558" s="497" t="s">
        <v>1077</v>
      </c>
      <c r="C558" s="497" t="s">
        <v>1078</v>
      </c>
      <c r="D558" s="522">
        <v>7.66</v>
      </c>
      <c r="E558" s="523">
        <v>6.04</v>
      </c>
      <c r="F558" s="523">
        <v>5.6</v>
      </c>
      <c r="G558" s="524">
        <v>5.75</v>
      </c>
      <c r="H558" s="525">
        <v>6.59</v>
      </c>
    </row>
    <row r="559" spans="1:8" x14ac:dyDescent="0.25">
      <c r="A559" s="521" t="s">
        <v>39</v>
      </c>
      <c r="B559" s="497" t="s">
        <v>1079</v>
      </c>
      <c r="C559" s="497" t="s">
        <v>1080</v>
      </c>
      <c r="D559" s="522">
        <v>5.21</v>
      </c>
      <c r="E559" s="523">
        <v>5.14</v>
      </c>
      <c r="F559" s="523">
        <v>5.86</v>
      </c>
      <c r="G559" s="524">
        <v>5.36</v>
      </c>
      <c r="H559" s="525">
        <v>5.26</v>
      </c>
    </row>
    <row r="560" spans="1:8" x14ac:dyDescent="0.25">
      <c r="A560" s="521" t="s">
        <v>39</v>
      </c>
      <c r="B560" s="497" t="s">
        <v>39</v>
      </c>
      <c r="C560" s="497" t="s">
        <v>2869</v>
      </c>
      <c r="D560" s="522">
        <v>5.69</v>
      </c>
      <c r="E560" s="523">
        <v>5.61</v>
      </c>
      <c r="F560" s="523">
        <v>5.82</v>
      </c>
      <c r="G560" s="524">
        <v>5.73</v>
      </c>
      <c r="H560" s="525">
        <v>5.6180000000000003</v>
      </c>
    </row>
    <row r="561" spans="1:8" x14ac:dyDescent="0.25">
      <c r="A561" s="521" t="s">
        <v>39</v>
      </c>
      <c r="B561" s="497" t="s">
        <v>39</v>
      </c>
      <c r="C561" s="497" t="s">
        <v>1082</v>
      </c>
      <c r="D561" s="522">
        <v>4.4000000000000004</v>
      </c>
      <c r="E561" s="523">
        <v>5.42</v>
      </c>
      <c r="F561" s="523">
        <v>5.23</v>
      </c>
      <c r="G561" s="524">
        <v>5.17</v>
      </c>
      <c r="H561" s="525">
        <v>4.7539999999999996</v>
      </c>
    </row>
    <row r="562" spans="1:8" x14ac:dyDescent="0.25">
      <c r="A562" s="521" t="s">
        <v>39</v>
      </c>
      <c r="B562" s="497" t="s">
        <v>1057</v>
      </c>
      <c r="C562" s="497" t="s">
        <v>2559</v>
      </c>
      <c r="D562" s="522">
        <v>7.74</v>
      </c>
      <c r="E562" s="523">
        <v>5.53</v>
      </c>
      <c r="F562" s="523">
        <v>6.2</v>
      </c>
      <c r="G562" s="524">
        <v>6.34</v>
      </c>
      <c r="H562" s="525">
        <v>6.8179999999999996</v>
      </c>
    </row>
    <row r="563" spans="1:8" x14ac:dyDescent="0.25">
      <c r="A563" s="521" t="s">
        <v>39</v>
      </c>
      <c r="B563" s="497" t="s">
        <v>39</v>
      </c>
      <c r="C563" s="497" t="s">
        <v>1084</v>
      </c>
      <c r="D563" s="522">
        <v>5.71</v>
      </c>
      <c r="E563" s="523">
        <v>5.32</v>
      </c>
      <c r="F563" s="523">
        <v>4.99</v>
      </c>
      <c r="G563" s="524">
        <v>5.55</v>
      </c>
      <c r="H563" s="525">
        <v>5.2720000000000002</v>
      </c>
    </row>
    <row r="564" spans="1:8" x14ac:dyDescent="0.25">
      <c r="A564" s="521" t="s">
        <v>39</v>
      </c>
      <c r="B564" s="497" t="s">
        <v>39</v>
      </c>
      <c r="C564" s="497" t="s">
        <v>1085</v>
      </c>
      <c r="D564" s="522">
        <v>5.48</v>
      </c>
      <c r="E564" s="523">
        <v>5.61</v>
      </c>
      <c r="F564" s="523">
        <v>5.68</v>
      </c>
      <c r="G564" s="524">
        <v>6.63</v>
      </c>
      <c r="H564" s="525">
        <v>5.8070000000000004</v>
      </c>
    </row>
    <row r="565" spans="1:8" x14ac:dyDescent="0.25">
      <c r="A565" s="521" t="s">
        <v>39</v>
      </c>
      <c r="B565" s="497" t="s">
        <v>39</v>
      </c>
      <c r="C565" s="497" t="s">
        <v>2870</v>
      </c>
      <c r="D565" s="522">
        <v>3.63</v>
      </c>
      <c r="E565" s="523">
        <v>5.08</v>
      </c>
      <c r="F565" s="523">
        <v>5.65</v>
      </c>
      <c r="G565" s="524">
        <v>4.8499999999999996</v>
      </c>
      <c r="H565" s="525">
        <v>4.49</v>
      </c>
    </row>
    <row r="566" spans="1:8" x14ac:dyDescent="0.25">
      <c r="A566" s="521" t="s">
        <v>39</v>
      </c>
      <c r="B566" s="497" t="s">
        <v>39</v>
      </c>
      <c r="C566" s="497" t="s">
        <v>2871</v>
      </c>
      <c r="D566" s="522">
        <v>3.45</v>
      </c>
      <c r="E566" s="523">
        <v>7.55</v>
      </c>
      <c r="F566" s="523">
        <v>5</v>
      </c>
      <c r="G566" s="524">
        <v>4.66</v>
      </c>
      <c r="H566" s="525">
        <v>4.9950000000000001</v>
      </c>
    </row>
    <row r="567" spans="1:8" x14ac:dyDescent="0.25">
      <c r="A567" s="521" t="s">
        <v>39</v>
      </c>
      <c r="B567" s="497" t="s">
        <v>39</v>
      </c>
      <c r="C567" s="497" t="s">
        <v>1088</v>
      </c>
      <c r="D567" s="522">
        <v>5.07</v>
      </c>
      <c r="E567" s="523">
        <v>5.53</v>
      </c>
      <c r="F567" s="523">
        <v>5.66</v>
      </c>
      <c r="G567" s="524">
        <v>4.6900000000000004</v>
      </c>
      <c r="H567" s="525">
        <v>5.085</v>
      </c>
    </row>
    <row r="568" spans="1:8" x14ac:dyDescent="0.25">
      <c r="A568" s="521" t="s">
        <v>39</v>
      </c>
      <c r="B568" s="497" t="s">
        <v>39</v>
      </c>
      <c r="C568" s="497" t="s">
        <v>1089</v>
      </c>
      <c r="D568" s="522">
        <v>4.3</v>
      </c>
      <c r="E568" s="523">
        <v>5.39</v>
      </c>
      <c r="F568" s="523">
        <v>4.8600000000000003</v>
      </c>
      <c r="G568" s="524">
        <v>5.17</v>
      </c>
      <c r="H568" s="525">
        <v>4.6260000000000003</v>
      </c>
    </row>
    <row r="569" spans="1:8" x14ac:dyDescent="0.25">
      <c r="A569" s="521" t="s">
        <v>39</v>
      </c>
      <c r="B569" s="497" t="s">
        <v>39</v>
      </c>
      <c r="C569" s="497" t="s">
        <v>1090</v>
      </c>
      <c r="D569" s="522">
        <v>4.17</v>
      </c>
      <c r="E569" s="523">
        <v>5.3</v>
      </c>
      <c r="F569" s="523">
        <v>4.7699999999999996</v>
      </c>
      <c r="G569" s="524">
        <v>5.01</v>
      </c>
      <c r="H569" s="525">
        <v>4.4729999999999999</v>
      </c>
    </row>
    <row r="570" spans="1:8" x14ac:dyDescent="0.25">
      <c r="A570" s="521" t="s">
        <v>39</v>
      </c>
      <c r="B570" s="497" t="s">
        <v>39</v>
      </c>
      <c r="C570" s="497" t="s">
        <v>2872</v>
      </c>
      <c r="D570" s="522">
        <v>4.4000000000000004</v>
      </c>
      <c r="E570" s="523">
        <v>5.07</v>
      </c>
      <c r="F570" s="523">
        <v>4.92</v>
      </c>
      <c r="G570" s="524">
        <v>5.36</v>
      </c>
      <c r="H570" s="525">
        <v>4.6189999999999998</v>
      </c>
    </row>
    <row r="571" spans="1:8" x14ac:dyDescent="0.25">
      <c r="A571" s="521" t="s">
        <v>39</v>
      </c>
      <c r="B571" s="497" t="s">
        <v>1092</v>
      </c>
      <c r="C571" s="497" t="s">
        <v>1093</v>
      </c>
      <c r="D571" s="522">
        <v>6.18</v>
      </c>
      <c r="E571" s="523">
        <v>4.96</v>
      </c>
      <c r="F571" s="523">
        <v>6.08</v>
      </c>
      <c r="G571" s="524">
        <v>5.68</v>
      </c>
      <c r="H571" s="525">
        <v>5.665</v>
      </c>
    </row>
    <row r="572" spans="1:8" x14ac:dyDescent="0.25">
      <c r="A572" s="521" t="s">
        <v>39</v>
      </c>
      <c r="B572" s="497" t="s">
        <v>1094</v>
      </c>
      <c r="C572" s="497" t="s">
        <v>1095</v>
      </c>
      <c r="D572" s="522">
        <v>5.2</v>
      </c>
      <c r="E572" s="523">
        <v>5.52</v>
      </c>
      <c r="F572" s="523">
        <v>5.8</v>
      </c>
      <c r="G572" s="524">
        <v>5.35</v>
      </c>
      <c r="H572" s="525">
        <v>5.2649999999999997</v>
      </c>
    </row>
    <row r="573" spans="1:8" x14ac:dyDescent="0.25">
      <c r="A573" s="521" t="s">
        <v>39</v>
      </c>
      <c r="B573" s="497" t="s">
        <v>1096</v>
      </c>
      <c r="C573" s="497" t="s">
        <v>1097</v>
      </c>
      <c r="D573" s="522">
        <v>8.2200000000000006</v>
      </c>
      <c r="E573" s="523">
        <v>7.13</v>
      </c>
      <c r="F573" s="523">
        <v>7.83</v>
      </c>
      <c r="G573" s="524">
        <v>8.2200000000000006</v>
      </c>
      <c r="H573" s="525">
        <v>7.9420000000000002</v>
      </c>
    </row>
    <row r="574" spans="1:8" x14ac:dyDescent="0.25">
      <c r="A574" s="521" t="s">
        <v>39</v>
      </c>
      <c r="B574" s="497" t="s">
        <v>1098</v>
      </c>
      <c r="C574" s="497" t="s">
        <v>2873</v>
      </c>
      <c r="D574" s="522">
        <v>7.2</v>
      </c>
      <c r="E574" s="523">
        <v>6.85</v>
      </c>
      <c r="F574" s="523">
        <v>6.23</v>
      </c>
      <c r="G574" s="524">
        <v>6.05</v>
      </c>
      <c r="H574" s="525">
        <v>6.6660000000000004</v>
      </c>
    </row>
    <row r="575" spans="1:8" x14ac:dyDescent="0.25">
      <c r="A575" s="521" t="s">
        <v>39</v>
      </c>
      <c r="B575" s="497" t="s">
        <v>1100</v>
      </c>
      <c r="C575" s="497" t="s">
        <v>2874</v>
      </c>
      <c r="D575" s="522">
        <v>6.9</v>
      </c>
      <c r="E575" s="523">
        <v>6.27</v>
      </c>
      <c r="F575" s="523">
        <v>6.45</v>
      </c>
      <c r="G575" s="524">
        <v>6.95</v>
      </c>
      <c r="H575" s="525">
        <v>6.883</v>
      </c>
    </row>
    <row r="576" spans="1:8" x14ac:dyDescent="0.25">
      <c r="A576" s="521" t="s">
        <v>39</v>
      </c>
      <c r="B576" s="497" t="s">
        <v>39</v>
      </c>
      <c r="C576" s="497" t="s">
        <v>1102</v>
      </c>
      <c r="D576" s="522">
        <v>5.86</v>
      </c>
      <c r="E576" s="523">
        <v>6.11</v>
      </c>
      <c r="F576" s="523">
        <v>7.35</v>
      </c>
      <c r="G576" s="524">
        <v>6.44</v>
      </c>
      <c r="H576" s="525">
        <v>6.5730000000000004</v>
      </c>
    </row>
    <row r="577" spans="1:8" x14ac:dyDescent="0.25">
      <c r="A577" s="521" t="s">
        <v>39</v>
      </c>
      <c r="B577" s="497" t="s">
        <v>1063</v>
      </c>
      <c r="C577" s="497" t="s">
        <v>2875</v>
      </c>
      <c r="D577" s="522">
        <v>3.3</v>
      </c>
      <c r="E577" s="523">
        <v>4.25</v>
      </c>
      <c r="F577" s="523">
        <v>4.95</v>
      </c>
      <c r="G577" s="524">
        <v>4.59</v>
      </c>
      <c r="H577" s="525">
        <v>3.7650000000000001</v>
      </c>
    </row>
    <row r="578" spans="1:8" x14ac:dyDescent="0.25">
      <c r="A578" s="521" t="s">
        <v>39</v>
      </c>
      <c r="B578" s="497" t="s">
        <v>39</v>
      </c>
      <c r="C578" s="497" t="s">
        <v>1104</v>
      </c>
      <c r="D578" s="522">
        <v>7.01</v>
      </c>
      <c r="E578" s="523">
        <v>7.47</v>
      </c>
      <c r="F578" s="523">
        <v>7.4</v>
      </c>
      <c r="G578" s="524">
        <v>7.47</v>
      </c>
      <c r="H578" s="525">
        <v>7.4450000000000003</v>
      </c>
    </row>
    <row r="579" spans="1:8" x14ac:dyDescent="0.25">
      <c r="A579" s="521" t="s">
        <v>39</v>
      </c>
      <c r="B579" s="497" t="s">
        <v>39</v>
      </c>
      <c r="C579" s="497" t="s">
        <v>2876</v>
      </c>
      <c r="D579" s="522">
        <v>7.44</v>
      </c>
      <c r="E579" s="523">
        <v>7.35</v>
      </c>
      <c r="F579" s="523">
        <v>7.59</v>
      </c>
      <c r="G579" s="524">
        <v>7.38</v>
      </c>
      <c r="H579" s="525">
        <v>7.5540000000000003</v>
      </c>
    </row>
    <row r="580" spans="1:8" x14ac:dyDescent="0.25">
      <c r="A580" s="521" t="s">
        <v>39</v>
      </c>
      <c r="B580" s="497" t="s">
        <v>39</v>
      </c>
      <c r="C580" s="497" t="s">
        <v>2877</v>
      </c>
      <c r="D580" s="522">
        <v>5.41</v>
      </c>
      <c r="E580" s="523">
        <v>6.27</v>
      </c>
      <c r="F580" s="523">
        <v>5.25</v>
      </c>
      <c r="G580" s="524">
        <v>6.37</v>
      </c>
      <c r="H580" s="525">
        <v>5.8</v>
      </c>
    </row>
    <row r="581" spans="1:8" x14ac:dyDescent="0.25">
      <c r="A581" s="521" t="s">
        <v>39</v>
      </c>
      <c r="B581" s="497" t="s">
        <v>39</v>
      </c>
      <c r="C581" s="497" t="s">
        <v>645</v>
      </c>
      <c r="D581" s="522">
        <v>4.78</v>
      </c>
      <c r="E581" s="523">
        <v>6.7</v>
      </c>
      <c r="F581" s="523">
        <v>5.14</v>
      </c>
      <c r="G581" s="524">
        <v>6.51</v>
      </c>
      <c r="H581" s="525">
        <v>5.8550000000000004</v>
      </c>
    </row>
    <row r="582" spans="1:8" x14ac:dyDescent="0.25">
      <c r="A582" s="521" t="s">
        <v>39</v>
      </c>
      <c r="B582" s="497" t="s">
        <v>39</v>
      </c>
      <c r="C582" s="497" t="s">
        <v>2562</v>
      </c>
      <c r="D582" s="522">
        <v>7.25</v>
      </c>
      <c r="E582" s="523">
        <v>7.18</v>
      </c>
      <c r="F582" s="523">
        <v>6.76</v>
      </c>
      <c r="G582" s="524">
        <v>7.36</v>
      </c>
      <c r="H582" s="525">
        <v>7.141</v>
      </c>
    </row>
    <row r="583" spans="1:8" x14ac:dyDescent="0.25">
      <c r="A583" s="521" t="s">
        <v>39</v>
      </c>
      <c r="B583" s="497" t="s">
        <v>39</v>
      </c>
      <c r="C583" s="497" t="s">
        <v>1108</v>
      </c>
      <c r="D583" s="522">
        <v>8.8800000000000008</v>
      </c>
      <c r="E583" s="523">
        <v>8.4600000000000009</v>
      </c>
      <c r="F583" s="523">
        <v>8.7200000000000006</v>
      </c>
      <c r="G583" s="524">
        <v>8.4499999999999993</v>
      </c>
      <c r="H583" s="525">
        <v>8.5210000000000008</v>
      </c>
    </row>
    <row r="584" spans="1:8" x14ac:dyDescent="0.25">
      <c r="A584" s="521" t="s">
        <v>39</v>
      </c>
      <c r="B584" s="497" t="s">
        <v>39</v>
      </c>
      <c r="C584" s="497" t="s">
        <v>1109</v>
      </c>
      <c r="D584" s="522">
        <v>6.95</v>
      </c>
      <c r="E584" s="523">
        <v>7.09</v>
      </c>
      <c r="F584" s="523">
        <v>7.57</v>
      </c>
      <c r="G584" s="524">
        <v>7.75</v>
      </c>
      <c r="H584" s="525">
        <v>7.51</v>
      </c>
    </row>
    <row r="585" spans="1:8" x14ac:dyDescent="0.25">
      <c r="A585" s="521" t="s">
        <v>39</v>
      </c>
      <c r="B585" s="497" t="s">
        <v>39</v>
      </c>
      <c r="C585" s="497" t="s">
        <v>2878</v>
      </c>
      <c r="D585" s="522">
        <v>3.58</v>
      </c>
      <c r="E585" s="523">
        <v>4.9800000000000004</v>
      </c>
      <c r="F585" s="523">
        <v>4.75</v>
      </c>
      <c r="G585" s="524">
        <v>4.08</v>
      </c>
      <c r="H585" s="525">
        <v>3.7040000000000002</v>
      </c>
    </row>
    <row r="586" spans="1:8" x14ac:dyDescent="0.25">
      <c r="A586" s="521" t="s">
        <v>39</v>
      </c>
      <c r="B586" s="497" t="s">
        <v>39</v>
      </c>
      <c r="C586" s="497" t="s">
        <v>1111</v>
      </c>
      <c r="D586" s="522">
        <v>6.44</v>
      </c>
      <c r="E586" s="523">
        <v>6.5</v>
      </c>
      <c r="F586" s="523">
        <v>5.91</v>
      </c>
      <c r="G586" s="524">
        <v>5.93</v>
      </c>
      <c r="H586" s="525">
        <v>6.11</v>
      </c>
    </row>
    <row r="587" spans="1:8" x14ac:dyDescent="0.25">
      <c r="A587" s="521" t="s">
        <v>39</v>
      </c>
      <c r="B587" s="497" t="s">
        <v>39</v>
      </c>
      <c r="C587" s="497" t="s">
        <v>2879</v>
      </c>
      <c r="D587" s="522">
        <v>7.24</v>
      </c>
      <c r="E587" s="523">
        <v>7.12</v>
      </c>
      <c r="F587" s="523">
        <v>7.79</v>
      </c>
      <c r="G587" s="524">
        <v>7.72</v>
      </c>
      <c r="H587" s="525">
        <v>7.5519999999999996</v>
      </c>
    </row>
    <row r="588" spans="1:8" x14ac:dyDescent="0.25">
      <c r="A588" s="521" t="s">
        <v>39</v>
      </c>
      <c r="B588" s="497" t="s">
        <v>39</v>
      </c>
      <c r="C588" s="497" t="s">
        <v>2003</v>
      </c>
      <c r="D588" s="522">
        <v>5.52</v>
      </c>
      <c r="E588" s="523">
        <v>6.05</v>
      </c>
      <c r="F588" s="523">
        <v>5.33</v>
      </c>
      <c r="G588" s="524">
        <v>6.06</v>
      </c>
      <c r="H588" s="525">
        <v>5.7069999999999999</v>
      </c>
    </row>
    <row r="589" spans="1:8" x14ac:dyDescent="0.25">
      <c r="A589" s="521" t="s">
        <v>39</v>
      </c>
      <c r="B589" s="497" t="s">
        <v>39</v>
      </c>
      <c r="C589" s="497" t="s">
        <v>1115</v>
      </c>
      <c r="D589" s="522">
        <v>3.99</v>
      </c>
      <c r="E589" s="523">
        <v>5.21</v>
      </c>
      <c r="F589" s="523">
        <v>4.91</v>
      </c>
      <c r="G589" s="524">
        <v>4.92</v>
      </c>
      <c r="H589" s="525">
        <v>4.4359999999999999</v>
      </c>
    </row>
    <row r="590" spans="1:8" x14ac:dyDescent="0.25">
      <c r="A590" s="521" t="s">
        <v>39</v>
      </c>
      <c r="B590" s="497" t="s">
        <v>39</v>
      </c>
      <c r="C590" s="497" t="s">
        <v>2880</v>
      </c>
      <c r="D590" s="522">
        <v>5.94</v>
      </c>
      <c r="E590" s="523">
        <v>6</v>
      </c>
      <c r="F590" s="523">
        <v>5.53</v>
      </c>
      <c r="G590" s="524">
        <v>6.15</v>
      </c>
      <c r="H590" s="525">
        <v>5.758</v>
      </c>
    </row>
    <row r="591" spans="1:8" x14ac:dyDescent="0.25">
      <c r="A591" s="521" t="s">
        <v>39</v>
      </c>
      <c r="B591" s="497" t="s">
        <v>39</v>
      </c>
      <c r="C591" s="497" t="s">
        <v>2881</v>
      </c>
      <c r="D591" s="522">
        <v>6.36</v>
      </c>
      <c r="E591" s="523">
        <v>6.19</v>
      </c>
      <c r="F591" s="523">
        <v>6.49</v>
      </c>
      <c r="G591" s="524">
        <v>6.63</v>
      </c>
      <c r="H591" s="525">
        <v>6.4569999999999999</v>
      </c>
    </row>
    <row r="592" spans="1:8" x14ac:dyDescent="0.25">
      <c r="A592" s="521" t="s">
        <v>39</v>
      </c>
      <c r="B592" s="497" t="s">
        <v>39</v>
      </c>
      <c r="C592" s="497" t="s">
        <v>2882</v>
      </c>
      <c r="D592" s="522">
        <v>3.9</v>
      </c>
      <c r="E592" s="523">
        <v>5.94</v>
      </c>
      <c r="F592" s="523">
        <v>5.03</v>
      </c>
      <c r="G592" s="524">
        <v>5.75</v>
      </c>
      <c r="H592" s="525">
        <v>5.0259999999999998</v>
      </c>
    </row>
    <row r="593" spans="1:8" x14ac:dyDescent="0.25">
      <c r="A593" s="521" t="s">
        <v>39</v>
      </c>
      <c r="B593" s="497" t="s">
        <v>39</v>
      </c>
      <c r="C593" s="497" t="s">
        <v>2883</v>
      </c>
      <c r="D593" s="522">
        <v>3.4</v>
      </c>
      <c r="E593" s="523">
        <v>3.85</v>
      </c>
      <c r="F593" s="523">
        <v>4.58</v>
      </c>
      <c r="G593" s="524">
        <v>4.3099999999999996</v>
      </c>
      <c r="H593" s="525">
        <v>3.367</v>
      </c>
    </row>
    <row r="594" spans="1:8" x14ac:dyDescent="0.25">
      <c r="A594" s="521" t="s">
        <v>39</v>
      </c>
      <c r="B594" s="497" t="s">
        <v>39</v>
      </c>
      <c r="C594" s="497" t="s">
        <v>1121</v>
      </c>
      <c r="D594" s="522">
        <v>5.4</v>
      </c>
      <c r="E594" s="523">
        <v>6.61</v>
      </c>
      <c r="F594" s="523">
        <v>5.7</v>
      </c>
      <c r="G594" s="524">
        <v>7.15</v>
      </c>
      <c r="H594" s="525">
        <v>6.3470000000000004</v>
      </c>
    </row>
    <row r="595" spans="1:8" x14ac:dyDescent="0.25">
      <c r="A595" s="521" t="s">
        <v>39</v>
      </c>
      <c r="B595" s="497" t="s">
        <v>39</v>
      </c>
      <c r="C595" s="497" t="s">
        <v>2007</v>
      </c>
      <c r="D595" s="522">
        <v>5.61</v>
      </c>
      <c r="E595" s="523">
        <v>5.81</v>
      </c>
      <c r="F595" s="523">
        <v>5.95</v>
      </c>
      <c r="G595" s="524">
        <v>6.38</v>
      </c>
      <c r="H595" s="525">
        <v>5.9240000000000004</v>
      </c>
    </row>
    <row r="596" spans="1:8" x14ac:dyDescent="0.25">
      <c r="A596" s="521" t="s">
        <v>39</v>
      </c>
      <c r="B596" s="497" t="s">
        <v>39</v>
      </c>
      <c r="C596" s="497" t="s">
        <v>1123</v>
      </c>
      <c r="D596" s="522">
        <v>5.79</v>
      </c>
      <c r="E596" s="523">
        <v>5.12</v>
      </c>
      <c r="F596" s="523">
        <v>5.32</v>
      </c>
      <c r="G596" s="524">
        <v>5.92</v>
      </c>
      <c r="H596" s="525">
        <v>5.4240000000000004</v>
      </c>
    </row>
    <row r="597" spans="1:8" x14ac:dyDescent="0.25">
      <c r="A597" s="521" t="s">
        <v>39</v>
      </c>
      <c r="B597" s="497" t="s">
        <v>39</v>
      </c>
      <c r="C597" s="497" t="s">
        <v>2884</v>
      </c>
      <c r="D597" s="522">
        <v>5.68</v>
      </c>
      <c r="E597" s="523">
        <v>6.98</v>
      </c>
      <c r="F597" s="523">
        <v>6.61</v>
      </c>
      <c r="G597" s="524">
        <v>6.53</v>
      </c>
      <c r="H597" s="525">
        <v>6.5129999999999999</v>
      </c>
    </row>
    <row r="598" spans="1:8" x14ac:dyDescent="0.25">
      <c r="A598" s="521" t="s">
        <v>39</v>
      </c>
      <c r="B598" s="497" t="s">
        <v>39</v>
      </c>
      <c r="C598" s="497" t="s">
        <v>1126</v>
      </c>
      <c r="D598" s="522">
        <v>3.97</v>
      </c>
      <c r="E598" s="523">
        <v>5.36</v>
      </c>
      <c r="F598" s="523">
        <v>4.8099999999999996</v>
      </c>
      <c r="G598" s="524">
        <v>5.42</v>
      </c>
      <c r="H598" s="525">
        <v>4.5490000000000004</v>
      </c>
    </row>
    <row r="599" spans="1:8" x14ac:dyDescent="0.25">
      <c r="A599" s="521" t="s">
        <v>39</v>
      </c>
      <c r="B599" s="497" t="s">
        <v>39</v>
      </c>
      <c r="C599" s="497" t="s">
        <v>2565</v>
      </c>
      <c r="D599" s="522">
        <v>5.91</v>
      </c>
      <c r="E599" s="523">
        <v>6.25</v>
      </c>
      <c r="F599" s="523">
        <v>5.95</v>
      </c>
      <c r="G599" s="524">
        <v>6.7</v>
      </c>
      <c r="H599" s="525">
        <v>6.3289999999999997</v>
      </c>
    </row>
    <row r="600" spans="1:8" x14ac:dyDescent="0.25">
      <c r="A600" s="521" t="s">
        <v>39</v>
      </c>
      <c r="B600" s="497" t="s">
        <v>39</v>
      </c>
      <c r="C600" s="497" t="s">
        <v>1127</v>
      </c>
      <c r="D600" s="522">
        <v>8.58</v>
      </c>
      <c r="E600" s="523">
        <v>8.35</v>
      </c>
      <c r="F600" s="523">
        <v>8.06</v>
      </c>
      <c r="G600" s="524">
        <v>8.6</v>
      </c>
      <c r="H600" s="525">
        <v>8.3049999999999997</v>
      </c>
    </row>
    <row r="601" spans="1:8" x14ac:dyDescent="0.25">
      <c r="A601" s="521" t="s">
        <v>39</v>
      </c>
      <c r="B601" s="497" t="s">
        <v>39</v>
      </c>
      <c r="C601" s="497" t="s">
        <v>1128</v>
      </c>
      <c r="D601" s="522">
        <v>6.99</v>
      </c>
      <c r="E601" s="523">
        <v>7.55</v>
      </c>
      <c r="F601" s="523">
        <v>7.89</v>
      </c>
      <c r="G601" s="524">
        <v>7.83</v>
      </c>
      <c r="H601" s="525">
        <v>7.6929999999999996</v>
      </c>
    </row>
    <row r="602" spans="1:8" x14ac:dyDescent="0.25">
      <c r="A602" s="521" t="s">
        <v>39</v>
      </c>
      <c r="B602" s="497" t="s">
        <v>39</v>
      </c>
      <c r="C602" s="497" t="s">
        <v>2566</v>
      </c>
      <c r="D602" s="522">
        <v>3.69</v>
      </c>
      <c r="E602" s="523">
        <v>3.26</v>
      </c>
      <c r="F602" s="523">
        <v>4.16</v>
      </c>
      <c r="G602" s="524">
        <v>3.15</v>
      </c>
      <c r="H602" s="525">
        <v>2.67</v>
      </c>
    </row>
    <row r="603" spans="1:8" x14ac:dyDescent="0.25">
      <c r="A603" s="521" t="s">
        <v>39</v>
      </c>
      <c r="B603" s="497" t="s">
        <v>39</v>
      </c>
      <c r="C603" s="497" t="s">
        <v>2010</v>
      </c>
      <c r="D603" s="522">
        <v>5.39</v>
      </c>
      <c r="E603" s="523">
        <v>6.32</v>
      </c>
      <c r="F603" s="523">
        <v>5.68</v>
      </c>
      <c r="G603" s="524">
        <v>5.99</v>
      </c>
      <c r="H603" s="525">
        <v>5.7080000000000002</v>
      </c>
    </row>
    <row r="604" spans="1:8" x14ac:dyDescent="0.25">
      <c r="A604" s="521" t="s">
        <v>39</v>
      </c>
      <c r="B604" s="497" t="s">
        <v>1053</v>
      </c>
      <c r="C604" s="497" t="s">
        <v>2885</v>
      </c>
      <c r="D604" s="522">
        <v>5.04</v>
      </c>
      <c r="E604" s="523">
        <v>6.52</v>
      </c>
      <c r="F604" s="523">
        <v>3.68</v>
      </c>
      <c r="G604" s="524">
        <v>5.29</v>
      </c>
      <c r="H604" s="525">
        <v>5.0599999999999996</v>
      </c>
    </row>
    <row r="605" spans="1:8" x14ac:dyDescent="0.25">
      <c r="A605" s="521" t="s">
        <v>39</v>
      </c>
      <c r="B605" s="497" t="s">
        <v>1067</v>
      </c>
      <c r="C605" s="497" t="s">
        <v>1130</v>
      </c>
      <c r="D605" s="522">
        <v>3.31</v>
      </c>
      <c r="E605" s="523">
        <v>4.43</v>
      </c>
      <c r="F605" s="523">
        <v>4.6900000000000004</v>
      </c>
      <c r="G605" s="524">
        <v>3.92</v>
      </c>
      <c r="H605" s="525">
        <v>3.44</v>
      </c>
    </row>
    <row r="606" spans="1:8" x14ac:dyDescent="0.25">
      <c r="A606" s="521" t="s">
        <v>39</v>
      </c>
      <c r="B606" s="497" t="s">
        <v>1075</v>
      </c>
      <c r="C606" s="497" t="s">
        <v>2886</v>
      </c>
      <c r="D606" s="522">
        <v>7.09</v>
      </c>
      <c r="E606" s="523">
        <v>7.01</v>
      </c>
      <c r="F606" s="523">
        <v>7.49</v>
      </c>
      <c r="G606" s="524">
        <v>6.34</v>
      </c>
      <c r="H606" s="525">
        <v>7.03</v>
      </c>
    </row>
    <row r="607" spans="1:8" x14ac:dyDescent="0.25">
      <c r="A607" s="521" t="s">
        <v>39</v>
      </c>
      <c r="B607" s="497" t="s">
        <v>1094</v>
      </c>
      <c r="C607" s="497" t="s">
        <v>2013</v>
      </c>
      <c r="D607" s="522">
        <v>5.74</v>
      </c>
      <c r="E607" s="523">
        <v>6.62</v>
      </c>
      <c r="F607" s="523">
        <v>6.38</v>
      </c>
      <c r="G607" s="524">
        <v>6.72</v>
      </c>
      <c r="H607" s="525">
        <v>6.4809999999999999</v>
      </c>
    </row>
    <row r="608" spans="1:8" x14ac:dyDescent="0.25">
      <c r="A608" s="521" t="s">
        <v>39</v>
      </c>
      <c r="B608" s="497" t="s">
        <v>1094</v>
      </c>
      <c r="C608" s="497" t="s">
        <v>2887</v>
      </c>
      <c r="D608" s="522">
        <v>3.29</v>
      </c>
      <c r="E608" s="523">
        <v>4.1900000000000004</v>
      </c>
      <c r="F608" s="523">
        <v>4.7300000000000004</v>
      </c>
      <c r="G608" s="524">
        <v>3.77</v>
      </c>
      <c r="H608" s="525">
        <v>3.3</v>
      </c>
    </row>
    <row r="609" spans="1:8" x14ac:dyDescent="0.25">
      <c r="A609" s="521" t="s">
        <v>39</v>
      </c>
      <c r="B609" s="497" t="s">
        <v>39</v>
      </c>
      <c r="C609" s="497" t="s">
        <v>1132</v>
      </c>
      <c r="D609" s="522">
        <v>7.34</v>
      </c>
      <c r="E609" s="523">
        <v>7.57</v>
      </c>
      <c r="F609" s="523">
        <v>7.37</v>
      </c>
      <c r="G609" s="524">
        <v>7.82</v>
      </c>
      <c r="H609" s="525">
        <v>7.6020000000000003</v>
      </c>
    </row>
    <row r="610" spans="1:8" x14ac:dyDescent="0.25">
      <c r="A610" s="521" t="s">
        <v>39</v>
      </c>
      <c r="B610" s="497" t="s">
        <v>39</v>
      </c>
      <c r="C610" s="497" t="s">
        <v>2888</v>
      </c>
      <c r="D610" s="522">
        <v>6.12</v>
      </c>
      <c r="E610" s="523">
        <v>6.5</v>
      </c>
      <c r="F610" s="523">
        <v>6.64</v>
      </c>
      <c r="G610" s="524">
        <v>6.23</v>
      </c>
      <c r="H610" s="525">
        <v>6.5190000000000001</v>
      </c>
    </row>
    <row r="611" spans="1:8" x14ac:dyDescent="0.25">
      <c r="A611" s="521" t="s">
        <v>39</v>
      </c>
      <c r="B611" s="497" t="s">
        <v>39</v>
      </c>
      <c r="C611" s="497" t="s">
        <v>2889</v>
      </c>
      <c r="D611" s="522">
        <v>9.27</v>
      </c>
      <c r="E611" s="523">
        <v>8.26</v>
      </c>
      <c r="F611" s="523">
        <v>9.24</v>
      </c>
      <c r="G611" s="524">
        <v>8.7899999999999991</v>
      </c>
      <c r="H611" s="525">
        <v>8.75</v>
      </c>
    </row>
    <row r="612" spans="1:8" x14ac:dyDescent="0.25">
      <c r="A612" s="521" t="s">
        <v>39</v>
      </c>
      <c r="B612" s="497" t="s">
        <v>1053</v>
      </c>
      <c r="C612" s="497" t="s">
        <v>1054</v>
      </c>
      <c r="D612" s="522">
        <v>5.97</v>
      </c>
      <c r="E612" s="523">
        <v>5.49</v>
      </c>
      <c r="F612" s="523">
        <v>6.51</v>
      </c>
      <c r="G612" s="524">
        <v>5.39</v>
      </c>
      <c r="H612" s="525">
        <v>5.8840000000000003</v>
      </c>
    </row>
    <row r="613" spans="1:8" x14ac:dyDescent="0.25">
      <c r="A613" s="521" t="s">
        <v>39</v>
      </c>
      <c r="B613" s="497" t="s">
        <v>1059</v>
      </c>
      <c r="C613" s="497" t="s">
        <v>1061</v>
      </c>
      <c r="D613" s="522">
        <v>3.86</v>
      </c>
      <c r="E613" s="523">
        <v>4.67</v>
      </c>
      <c r="F613" s="523">
        <v>4.7</v>
      </c>
      <c r="G613" s="524">
        <v>4.91</v>
      </c>
      <c r="H613" s="525">
        <v>4.1239999999999997</v>
      </c>
    </row>
    <row r="614" spans="1:8" x14ac:dyDescent="0.25">
      <c r="A614" s="521" t="s">
        <v>39</v>
      </c>
      <c r="B614" s="497" t="s">
        <v>1059</v>
      </c>
      <c r="C614" s="497" t="s">
        <v>2865</v>
      </c>
      <c r="D614" s="522">
        <v>4.0599999999999996</v>
      </c>
      <c r="E614" s="523">
        <v>4.0999999999999996</v>
      </c>
      <c r="F614" s="523">
        <v>4.41</v>
      </c>
      <c r="G614" s="524">
        <v>3.97</v>
      </c>
      <c r="H614" s="525">
        <v>3.556</v>
      </c>
    </row>
    <row r="615" spans="1:8" x14ac:dyDescent="0.25">
      <c r="A615" s="521" t="s">
        <v>39</v>
      </c>
      <c r="B615" s="497" t="s">
        <v>1059</v>
      </c>
      <c r="C615" s="497" t="s">
        <v>2890</v>
      </c>
      <c r="D615" s="522">
        <v>3.03</v>
      </c>
      <c r="E615" s="523">
        <v>5.1100000000000003</v>
      </c>
      <c r="F615" s="523">
        <v>3.69</v>
      </c>
      <c r="G615" s="524">
        <v>4.34</v>
      </c>
      <c r="H615" s="525">
        <v>3.3929999999999998</v>
      </c>
    </row>
    <row r="616" spans="1:8" x14ac:dyDescent="0.25">
      <c r="A616" s="521" t="s">
        <v>39</v>
      </c>
      <c r="B616" s="497" t="s">
        <v>1063</v>
      </c>
      <c r="C616" s="497" t="s">
        <v>2866</v>
      </c>
      <c r="D616" s="522">
        <v>4.41</v>
      </c>
      <c r="E616" s="523">
        <v>4.78</v>
      </c>
      <c r="F616" s="523">
        <v>5.8</v>
      </c>
      <c r="G616" s="524">
        <v>5.01</v>
      </c>
      <c r="H616" s="525">
        <v>4.6719999999999997</v>
      </c>
    </row>
    <row r="617" spans="1:8" x14ac:dyDescent="0.25">
      <c r="A617" s="521" t="s">
        <v>39</v>
      </c>
      <c r="B617" s="497" t="s">
        <v>1075</v>
      </c>
      <c r="C617" s="497" t="s">
        <v>1076</v>
      </c>
      <c r="D617" s="522">
        <v>3.91</v>
      </c>
      <c r="E617" s="523">
        <v>4.1500000000000004</v>
      </c>
      <c r="F617" s="523">
        <v>4.97</v>
      </c>
      <c r="G617" s="524">
        <v>3.6</v>
      </c>
      <c r="H617" s="525">
        <v>3.5019999999999998</v>
      </c>
    </row>
    <row r="618" spans="1:8" x14ac:dyDescent="0.25">
      <c r="A618" s="521" t="s">
        <v>39</v>
      </c>
      <c r="B618" s="497" t="s">
        <v>1079</v>
      </c>
      <c r="C618" s="497" t="s">
        <v>2891</v>
      </c>
      <c r="D618" s="522">
        <v>4.72</v>
      </c>
      <c r="E618" s="523">
        <v>4.8</v>
      </c>
      <c r="F618" s="523">
        <v>5.0599999999999996</v>
      </c>
      <c r="G618" s="524">
        <v>4.33</v>
      </c>
      <c r="H618" s="525">
        <v>4.2839999999999998</v>
      </c>
    </row>
    <row r="619" spans="1:8" x14ac:dyDescent="0.25">
      <c r="A619" s="521" t="s">
        <v>39</v>
      </c>
      <c r="B619" s="497" t="s">
        <v>39</v>
      </c>
      <c r="C619" s="497" t="s">
        <v>2869</v>
      </c>
      <c r="D619" s="522">
        <v>4.26</v>
      </c>
      <c r="E619" s="523">
        <v>4.71</v>
      </c>
      <c r="F619" s="523">
        <v>5</v>
      </c>
      <c r="G619" s="524">
        <v>4.4800000000000004</v>
      </c>
      <c r="H619" s="525">
        <v>4.1529999999999996</v>
      </c>
    </row>
    <row r="620" spans="1:8" x14ac:dyDescent="0.25">
      <c r="A620" s="521" t="s">
        <v>39</v>
      </c>
      <c r="B620" s="497" t="s">
        <v>39</v>
      </c>
      <c r="C620" s="497" t="s">
        <v>2892</v>
      </c>
      <c r="D620" s="522">
        <v>3.86</v>
      </c>
      <c r="E620" s="523">
        <v>4.99</v>
      </c>
      <c r="F620" s="523">
        <v>5.13</v>
      </c>
      <c r="G620" s="524">
        <v>4.5199999999999996</v>
      </c>
      <c r="H620" s="525">
        <v>4.2619999999999996</v>
      </c>
    </row>
    <row r="621" spans="1:8" x14ac:dyDescent="0.25">
      <c r="A621" s="521" t="s">
        <v>39</v>
      </c>
      <c r="B621" s="497" t="s">
        <v>39</v>
      </c>
      <c r="C621" s="497" t="s">
        <v>1090</v>
      </c>
      <c r="D621" s="522">
        <v>5.1100000000000003</v>
      </c>
      <c r="E621" s="523">
        <v>5.65</v>
      </c>
      <c r="F621" s="523">
        <v>5.17</v>
      </c>
      <c r="G621" s="524">
        <v>4.57</v>
      </c>
      <c r="H621" s="525">
        <v>4.8410000000000002</v>
      </c>
    </row>
    <row r="622" spans="1:8" x14ac:dyDescent="0.25">
      <c r="A622" s="521" t="s">
        <v>39</v>
      </c>
      <c r="B622" s="497" t="s">
        <v>1094</v>
      </c>
      <c r="C622" s="497" t="s">
        <v>1095</v>
      </c>
      <c r="D622" s="522">
        <v>4.09</v>
      </c>
      <c r="E622" s="523">
        <v>5.37</v>
      </c>
      <c r="F622" s="523">
        <v>5.22</v>
      </c>
      <c r="G622" s="524">
        <v>5.09</v>
      </c>
      <c r="H622" s="525">
        <v>4.6310000000000002</v>
      </c>
    </row>
    <row r="623" spans="1:8" x14ac:dyDescent="0.25">
      <c r="A623" s="521" t="s">
        <v>39</v>
      </c>
      <c r="B623" s="497" t="s">
        <v>39</v>
      </c>
      <c r="C623" s="497" t="s">
        <v>1133</v>
      </c>
      <c r="D623" s="522">
        <v>4.6399999999999997</v>
      </c>
      <c r="E623" s="523">
        <v>4.49</v>
      </c>
      <c r="F623" s="523">
        <v>4.62</v>
      </c>
      <c r="G623" s="524">
        <v>3.92</v>
      </c>
      <c r="H623" s="525">
        <v>3.851</v>
      </c>
    </row>
    <row r="624" spans="1:8" x14ac:dyDescent="0.25">
      <c r="A624" s="521" t="s">
        <v>39</v>
      </c>
      <c r="B624" s="497" t="s">
        <v>39</v>
      </c>
      <c r="C624" s="497" t="s">
        <v>2568</v>
      </c>
      <c r="D624" s="522">
        <v>4.04</v>
      </c>
      <c r="E624" s="523">
        <v>5.13</v>
      </c>
      <c r="F624" s="523">
        <v>4.87</v>
      </c>
      <c r="G624" s="524">
        <v>4.18</v>
      </c>
      <c r="H624" s="525">
        <v>4.0640000000000001</v>
      </c>
    </row>
    <row r="625" spans="1:8" x14ac:dyDescent="0.25">
      <c r="A625" s="521" t="s">
        <v>39</v>
      </c>
      <c r="B625" s="497" t="s">
        <v>1057</v>
      </c>
      <c r="C625" s="497" t="s">
        <v>2569</v>
      </c>
      <c r="D625" s="522">
        <v>3.51</v>
      </c>
      <c r="E625" s="523">
        <v>3.92</v>
      </c>
      <c r="F625" s="523">
        <v>4.28</v>
      </c>
      <c r="G625" s="524">
        <v>3.72</v>
      </c>
      <c r="H625" s="525">
        <v>3.1920000000000002</v>
      </c>
    </row>
    <row r="626" spans="1:8" x14ac:dyDescent="0.25">
      <c r="A626" s="521" t="s">
        <v>39</v>
      </c>
      <c r="B626" s="497" t="s">
        <v>1057</v>
      </c>
      <c r="C626" s="497" t="s">
        <v>2570</v>
      </c>
      <c r="D626" s="522">
        <v>3.64</v>
      </c>
      <c r="E626" s="523">
        <v>5.15</v>
      </c>
      <c r="F626" s="523">
        <v>4.6100000000000003</v>
      </c>
      <c r="G626" s="524">
        <v>4.07</v>
      </c>
      <c r="H626" s="525">
        <v>3.81</v>
      </c>
    </row>
    <row r="627" spans="1:8" x14ac:dyDescent="0.25">
      <c r="A627" s="521" t="s">
        <v>39</v>
      </c>
      <c r="B627" s="497" t="s">
        <v>1067</v>
      </c>
      <c r="C627" s="497" t="s">
        <v>2571</v>
      </c>
      <c r="D627" s="522">
        <v>3.96</v>
      </c>
      <c r="E627" s="523">
        <v>4.93</v>
      </c>
      <c r="F627" s="523">
        <v>4.84</v>
      </c>
      <c r="G627" s="524">
        <v>4.41</v>
      </c>
      <c r="H627" s="525">
        <v>4.1289999999999996</v>
      </c>
    </row>
    <row r="628" spans="1:8" x14ac:dyDescent="0.25">
      <c r="A628" s="521" t="s">
        <v>39</v>
      </c>
      <c r="B628" s="497" t="s">
        <v>1069</v>
      </c>
      <c r="C628" s="497" t="s">
        <v>1139</v>
      </c>
      <c r="D628" s="522">
        <v>7.06</v>
      </c>
      <c r="E628" s="523">
        <v>6.72</v>
      </c>
      <c r="F628" s="523">
        <v>7.33</v>
      </c>
      <c r="G628" s="524">
        <v>6.61</v>
      </c>
      <c r="H628" s="525">
        <v>7.0359999999999996</v>
      </c>
    </row>
    <row r="629" spans="1:8" x14ac:dyDescent="0.25">
      <c r="A629" s="521" t="s">
        <v>39</v>
      </c>
      <c r="B629" s="497" t="s">
        <v>39</v>
      </c>
      <c r="C629" s="497" t="s">
        <v>1140</v>
      </c>
      <c r="D629" s="522">
        <v>3.83</v>
      </c>
      <c r="E629" s="523">
        <v>5.0999999999999996</v>
      </c>
      <c r="F629" s="523">
        <v>4.95</v>
      </c>
      <c r="G629" s="524">
        <v>4.72</v>
      </c>
      <c r="H629" s="525">
        <v>4.2430000000000003</v>
      </c>
    </row>
    <row r="630" spans="1:8" x14ac:dyDescent="0.25">
      <c r="A630" s="521" t="s">
        <v>39</v>
      </c>
      <c r="B630" s="497" t="s">
        <v>39</v>
      </c>
      <c r="C630" s="497" t="s">
        <v>2572</v>
      </c>
      <c r="D630" s="522">
        <v>5.72</v>
      </c>
      <c r="E630" s="523">
        <v>6.1</v>
      </c>
      <c r="F630" s="523">
        <v>5.2</v>
      </c>
      <c r="G630" s="524">
        <v>4.84</v>
      </c>
      <c r="H630" s="525">
        <v>5.4169999999999998</v>
      </c>
    </row>
    <row r="631" spans="1:8" x14ac:dyDescent="0.25">
      <c r="A631" s="521" t="s">
        <v>39</v>
      </c>
      <c r="B631" s="497" t="s">
        <v>1065</v>
      </c>
      <c r="C631" s="497" t="s">
        <v>1143</v>
      </c>
      <c r="D631" s="522">
        <v>3.5</v>
      </c>
      <c r="E631" s="523">
        <v>4.29</v>
      </c>
      <c r="F631" s="523">
        <v>4.74</v>
      </c>
      <c r="G631" s="524">
        <v>3.99</v>
      </c>
      <c r="H631" s="525">
        <v>3.5489999999999999</v>
      </c>
    </row>
    <row r="632" spans="1:8" x14ac:dyDescent="0.25">
      <c r="A632" s="521" t="s">
        <v>39</v>
      </c>
      <c r="B632" s="497" t="s">
        <v>1092</v>
      </c>
      <c r="C632" s="497" t="s">
        <v>2893</v>
      </c>
      <c r="D632" s="522">
        <v>3.75</v>
      </c>
      <c r="E632" s="523">
        <v>3.66</v>
      </c>
      <c r="F632" s="523">
        <v>4.32</v>
      </c>
      <c r="G632" s="524">
        <v>4.0999999999999996</v>
      </c>
      <c r="H632" s="525">
        <v>3.2</v>
      </c>
    </row>
    <row r="633" spans="1:8" x14ac:dyDescent="0.25">
      <c r="A633" s="521" t="s">
        <v>39</v>
      </c>
      <c r="B633" s="497" t="s">
        <v>1067</v>
      </c>
      <c r="C633" s="497" t="s">
        <v>2017</v>
      </c>
      <c r="D633" s="522">
        <v>3.92</v>
      </c>
      <c r="E633" s="523">
        <v>4.5999999999999996</v>
      </c>
      <c r="F633" s="523">
        <v>4.66</v>
      </c>
      <c r="G633" s="524">
        <v>3.96</v>
      </c>
      <c r="H633" s="525">
        <v>3.7360000000000002</v>
      </c>
    </row>
    <row r="634" spans="1:8" x14ac:dyDescent="0.25">
      <c r="A634" s="521" t="s">
        <v>39</v>
      </c>
      <c r="B634" s="497" t="s">
        <v>1100</v>
      </c>
      <c r="C634" s="497" t="s">
        <v>2575</v>
      </c>
      <c r="D634" s="522">
        <v>5.67</v>
      </c>
      <c r="E634" s="523">
        <v>5.29</v>
      </c>
      <c r="F634" s="523">
        <v>5.85</v>
      </c>
      <c r="G634" s="524">
        <v>5.65</v>
      </c>
      <c r="H634" s="525">
        <v>5.6280000000000001</v>
      </c>
    </row>
    <row r="635" spans="1:8" x14ac:dyDescent="0.25">
      <c r="A635" s="521" t="s">
        <v>39</v>
      </c>
      <c r="B635" s="497" t="s">
        <v>1075</v>
      </c>
      <c r="C635" s="497" t="s">
        <v>2894</v>
      </c>
      <c r="D635" s="522">
        <v>4.42</v>
      </c>
      <c r="E635" s="523">
        <v>5.65</v>
      </c>
      <c r="F635" s="523">
        <v>6.55</v>
      </c>
      <c r="G635" s="524">
        <v>5.0599999999999996</v>
      </c>
      <c r="H635" s="525">
        <v>5.2229999999999999</v>
      </c>
    </row>
    <row r="636" spans="1:8" x14ac:dyDescent="0.25">
      <c r="A636" s="521" t="s">
        <v>39</v>
      </c>
      <c r="B636" s="497" t="s">
        <v>1073</v>
      </c>
      <c r="C636" s="497" t="s">
        <v>2577</v>
      </c>
      <c r="D636" s="522">
        <v>4.1900000000000004</v>
      </c>
      <c r="E636" s="523">
        <v>4.67</v>
      </c>
      <c r="F636" s="523">
        <v>4.37</v>
      </c>
      <c r="G636" s="524">
        <v>4.34</v>
      </c>
      <c r="H636" s="525">
        <v>3.9470000000000001</v>
      </c>
    </row>
    <row r="637" spans="1:8" x14ac:dyDescent="0.25">
      <c r="A637" s="521" t="s">
        <v>39</v>
      </c>
      <c r="B637" s="497" t="s">
        <v>39</v>
      </c>
      <c r="C637" s="497" t="s">
        <v>2579</v>
      </c>
      <c r="D637" s="522">
        <v>4.01</v>
      </c>
      <c r="E637" s="523">
        <v>4.17</v>
      </c>
      <c r="F637" s="523">
        <v>4.9000000000000004</v>
      </c>
      <c r="G637" s="524">
        <v>3.89</v>
      </c>
      <c r="H637" s="525">
        <v>3.633</v>
      </c>
    </row>
    <row r="638" spans="1:8" x14ac:dyDescent="0.25">
      <c r="A638" s="521" t="s">
        <v>39</v>
      </c>
      <c r="B638" s="497" t="s">
        <v>1051</v>
      </c>
      <c r="C638" s="497" t="s">
        <v>2895</v>
      </c>
      <c r="D638" s="522">
        <v>6.6</v>
      </c>
      <c r="E638" s="523">
        <v>6.72</v>
      </c>
      <c r="F638" s="523">
        <v>7.71</v>
      </c>
      <c r="G638" s="524">
        <v>4.8099999999999996</v>
      </c>
      <c r="H638" s="525">
        <v>6.94</v>
      </c>
    </row>
    <row r="639" spans="1:8" x14ac:dyDescent="0.25">
      <c r="A639" s="521" t="s">
        <v>39</v>
      </c>
      <c r="B639" s="497" t="s">
        <v>1094</v>
      </c>
      <c r="C639" s="497" t="s">
        <v>2896</v>
      </c>
      <c r="D639" s="522">
        <v>4.8099999999999996</v>
      </c>
      <c r="E639" s="523">
        <v>6</v>
      </c>
      <c r="F639" s="523">
        <v>5.93</v>
      </c>
      <c r="G639" s="524">
        <v>5.83</v>
      </c>
      <c r="H639" s="525">
        <v>5.5860000000000003</v>
      </c>
    </row>
    <row r="640" spans="1:8" x14ac:dyDescent="0.25">
      <c r="A640" s="521" t="s">
        <v>39</v>
      </c>
      <c r="B640" s="497" t="s">
        <v>39</v>
      </c>
      <c r="C640" s="497" t="s">
        <v>2897</v>
      </c>
      <c r="D640" s="522">
        <v>4.3600000000000003</v>
      </c>
      <c r="E640" s="523">
        <v>5.56</v>
      </c>
      <c r="F640" s="523">
        <v>5.4</v>
      </c>
      <c r="G640" s="524">
        <v>5.23</v>
      </c>
      <c r="H640" s="525">
        <v>4.8940000000000001</v>
      </c>
    </row>
    <row r="641" spans="1:8" x14ac:dyDescent="0.25">
      <c r="A641" s="521" t="s">
        <v>39</v>
      </c>
      <c r="B641" s="497" t="s">
        <v>39</v>
      </c>
      <c r="C641" s="497" t="s">
        <v>2715</v>
      </c>
      <c r="D641" s="522">
        <v>3.71</v>
      </c>
      <c r="E641" s="523">
        <v>4.93</v>
      </c>
      <c r="F641" s="523">
        <v>4.62</v>
      </c>
      <c r="G641" s="524">
        <v>4.3600000000000003</v>
      </c>
      <c r="H641" s="525">
        <v>3.903</v>
      </c>
    </row>
    <row r="642" spans="1:8" x14ac:dyDescent="0.25">
      <c r="A642" s="521" t="s">
        <v>35</v>
      </c>
      <c r="B642" s="497" t="s">
        <v>1162</v>
      </c>
      <c r="C642" s="497" t="s">
        <v>2029</v>
      </c>
      <c r="D642" s="522">
        <v>5.29</v>
      </c>
      <c r="E642" s="523">
        <v>6.31</v>
      </c>
      <c r="F642" s="523">
        <v>6.03</v>
      </c>
      <c r="G642" s="524">
        <v>6.12</v>
      </c>
      <c r="H642" s="525">
        <v>5.9470000000000001</v>
      </c>
    </row>
    <row r="643" spans="1:8" x14ac:dyDescent="0.25">
      <c r="A643" s="521" t="s">
        <v>35</v>
      </c>
      <c r="B643" s="497" t="s">
        <v>1164</v>
      </c>
      <c r="C643" s="497" t="s">
        <v>1165</v>
      </c>
      <c r="D643" s="522">
        <v>4.57</v>
      </c>
      <c r="E643" s="523">
        <v>5.37</v>
      </c>
      <c r="F643" s="523">
        <v>5.5</v>
      </c>
      <c r="G643" s="524">
        <v>5.52</v>
      </c>
      <c r="H643" s="525">
        <v>5.0129999999999999</v>
      </c>
    </row>
    <row r="644" spans="1:8" x14ac:dyDescent="0.25">
      <c r="A644" s="521" t="s">
        <v>35</v>
      </c>
      <c r="B644" s="497" t="s">
        <v>1162</v>
      </c>
      <c r="C644" s="497" t="s">
        <v>2030</v>
      </c>
      <c r="D644" s="522">
        <v>3.3</v>
      </c>
      <c r="E644" s="523">
        <v>3.92</v>
      </c>
      <c r="F644" s="523">
        <v>6.48</v>
      </c>
      <c r="G644" s="524">
        <v>3.44</v>
      </c>
      <c r="H644" s="525">
        <v>3.6</v>
      </c>
    </row>
    <row r="645" spans="1:8" x14ac:dyDescent="0.25">
      <c r="A645" s="521" t="s">
        <v>35</v>
      </c>
      <c r="B645" s="497" t="s">
        <v>1186</v>
      </c>
      <c r="C645" s="497" t="s">
        <v>2898</v>
      </c>
      <c r="D645" s="522">
        <v>5</v>
      </c>
      <c r="E645" s="523">
        <v>6.13</v>
      </c>
      <c r="F645" s="523">
        <v>5.66</v>
      </c>
      <c r="G645" s="524">
        <v>6.25</v>
      </c>
      <c r="H645" s="525">
        <v>5.7919999999999998</v>
      </c>
    </row>
    <row r="646" spans="1:8" x14ac:dyDescent="0.25">
      <c r="A646" s="521" t="s">
        <v>35</v>
      </c>
      <c r="B646" s="497" t="s">
        <v>1182</v>
      </c>
      <c r="C646" s="497" t="s">
        <v>2382</v>
      </c>
      <c r="D646" s="522">
        <v>5.95</v>
      </c>
      <c r="E646" s="523">
        <v>7.17</v>
      </c>
      <c r="F646" s="523">
        <v>6.75</v>
      </c>
      <c r="G646" s="524">
        <v>7.12</v>
      </c>
      <c r="H646" s="525">
        <v>6.9480000000000004</v>
      </c>
    </row>
    <row r="647" spans="1:8" x14ac:dyDescent="0.25">
      <c r="A647" s="521" t="s">
        <v>35</v>
      </c>
      <c r="B647" s="497" t="s">
        <v>1182</v>
      </c>
      <c r="C647" s="497" t="s">
        <v>2031</v>
      </c>
      <c r="D647" s="522">
        <v>6.23</v>
      </c>
      <c r="E647" s="523">
        <v>6.91</v>
      </c>
      <c r="F647" s="523">
        <v>6.21</v>
      </c>
      <c r="G647" s="524">
        <v>6.61</v>
      </c>
      <c r="H647" s="525">
        <v>6.5270000000000001</v>
      </c>
    </row>
    <row r="648" spans="1:8" x14ac:dyDescent="0.25">
      <c r="A648" s="521" t="s">
        <v>35</v>
      </c>
      <c r="B648" s="497" t="s">
        <v>1233</v>
      </c>
      <c r="C648" s="497" t="s">
        <v>2899</v>
      </c>
      <c r="D648" s="522">
        <v>5.3</v>
      </c>
      <c r="E648" s="523">
        <v>6.2</v>
      </c>
      <c r="F648" s="523">
        <v>5.55</v>
      </c>
      <c r="G648" s="524">
        <v>6.69</v>
      </c>
      <c r="H648" s="525">
        <v>6.1150000000000002</v>
      </c>
    </row>
    <row r="649" spans="1:8" x14ac:dyDescent="0.25">
      <c r="A649" s="521" t="s">
        <v>35</v>
      </c>
      <c r="B649" s="497" t="s">
        <v>1166</v>
      </c>
      <c r="C649" s="497" t="s">
        <v>1167</v>
      </c>
      <c r="D649" s="522">
        <v>5.89</v>
      </c>
      <c r="E649" s="523">
        <v>6.06</v>
      </c>
      <c r="F649" s="523">
        <v>5.72</v>
      </c>
      <c r="G649" s="524">
        <v>5.47</v>
      </c>
      <c r="H649" s="525">
        <v>5.7279999999999998</v>
      </c>
    </row>
    <row r="650" spans="1:8" x14ac:dyDescent="0.25">
      <c r="A650" s="521" t="s">
        <v>35</v>
      </c>
      <c r="B650" s="497" t="s">
        <v>1162</v>
      </c>
      <c r="C650" s="497" t="s">
        <v>2900</v>
      </c>
      <c r="D650" s="522">
        <v>5.13</v>
      </c>
      <c r="E650" s="523">
        <v>5.81</v>
      </c>
      <c r="F650" s="523">
        <v>5.91</v>
      </c>
      <c r="G650" s="524">
        <v>5.75</v>
      </c>
      <c r="H650" s="525">
        <v>5.4850000000000003</v>
      </c>
    </row>
    <row r="651" spans="1:8" x14ac:dyDescent="0.25">
      <c r="A651" s="521" t="s">
        <v>35</v>
      </c>
      <c r="B651" s="497" t="s">
        <v>1162</v>
      </c>
      <c r="C651" s="497" t="s">
        <v>2384</v>
      </c>
      <c r="D651" s="522">
        <v>3.96</v>
      </c>
      <c r="E651" s="523">
        <v>5.88</v>
      </c>
      <c r="F651" s="523">
        <v>5.6</v>
      </c>
      <c r="G651" s="524">
        <v>5.72</v>
      </c>
      <c r="H651" s="525">
        <v>5.0350000000000001</v>
      </c>
    </row>
    <row r="652" spans="1:8" x14ac:dyDescent="0.25">
      <c r="A652" s="521" t="s">
        <v>35</v>
      </c>
      <c r="B652" s="497" t="s">
        <v>1162</v>
      </c>
      <c r="C652" s="497" t="s">
        <v>2385</v>
      </c>
      <c r="D652" s="522">
        <v>4.46</v>
      </c>
      <c r="E652" s="523">
        <v>5.21</v>
      </c>
      <c r="F652" s="523">
        <v>4.7300000000000004</v>
      </c>
      <c r="G652" s="524">
        <v>4.99</v>
      </c>
      <c r="H652" s="525">
        <v>4.4950000000000001</v>
      </c>
    </row>
    <row r="653" spans="1:8" x14ac:dyDescent="0.25">
      <c r="A653" s="521" t="s">
        <v>35</v>
      </c>
      <c r="B653" s="497" t="s">
        <v>1162</v>
      </c>
      <c r="C653" s="497" t="s">
        <v>2901</v>
      </c>
      <c r="D653" s="522">
        <v>4.54</v>
      </c>
      <c r="E653" s="523">
        <v>4.59</v>
      </c>
      <c r="F653" s="523">
        <v>4.24</v>
      </c>
      <c r="G653" s="524">
        <v>4.43</v>
      </c>
      <c r="H653" s="525">
        <v>4.0579999999999998</v>
      </c>
    </row>
    <row r="654" spans="1:8" x14ac:dyDescent="0.25">
      <c r="A654" s="521" t="s">
        <v>35</v>
      </c>
      <c r="B654" s="497" t="s">
        <v>1162</v>
      </c>
      <c r="C654" s="497" t="s">
        <v>1170</v>
      </c>
      <c r="D654" s="522">
        <v>5.73</v>
      </c>
      <c r="E654" s="523">
        <v>5.63</v>
      </c>
      <c r="F654" s="523">
        <v>5.3</v>
      </c>
      <c r="G654" s="524">
        <v>5.96</v>
      </c>
      <c r="H654" s="525">
        <v>5.524</v>
      </c>
    </row>
    <row r="655" spans="1:8" x14ac:dyDescent="0.25">
      <c r="A655" s="521" t="s">
        <v>35</v>
      </c>
      <c r="B655" s="497" t="s">
        <v>1162</v>
      </c>
      <c r="C655" s="497" t="s">
        <v>2902</v>
      </c>
      <c r="D655" s="522">
        <v>4.93</v>
      </c>
      <c r="E655" s="523">
        <v>5.78</v>
      </c>
      <c r="F655" s="523">
        <v>5.65</v>
      </c>
      <c r="G655" s="524">
        <v>5.71</v>
      </c>
      <c r="H655" s="525">
        <v>5.3789999999999996</v>
      </c>
    </row>
    <row r="656" spans="1:8" x14ac:dyDescent="0.25">
      <c r="A656" s="521" t="s">
        <v>35</v>
      </c>
      <c r="B656" s="497" t="s">
        <v>1162</v>
      </c>
      <c r="C656" s="497" t="s">
        <v>2903</v>
      </c>
      <c r="D656" s="522">
        <v>4.49</v>
      </c>
      <c r="E656" s="523">
        <v>4.34</v>
      </c>
      <c r="F656" s="523">
        <v>4.9800000000000004</v>
      </c>
      <c r="G656" s="524">
        <v>5.42</v>
      </c>
      <c r="H656" s="525">
        <v>4.3579999999999997</v>
      </c>
    </row>
    <row r="657" spans="1:8" x14ac:dyDescent="0.25">
      <c r="A657" s="521" t="s">
        <v>35</v>
      </c>
      <c r="B657" s="497" t="s">
        <v>1162</v>
      </c>
      <c r="C657" s="497" t="s">
        <v>1172</v>
      </c>
      <c r="D657" s="522">
        <v>3.82</v>
      </c>
      <c r="E657" s="523">
        <v>5.89</v>
      </c>
      <c r="F657" s="523">
        <v>5.72</v>
      </c>
      <c r="G657" s="524">
        <v>5.8</v>
      </c>
      <c r="H657" s="525">
        <v>5.1779999999999999</v>
      </c>
    </row>
    <row r="658" spans="1:8" x14ac:dyDescent="0.25">
      <c r="A658" s="521" t="s">
        <v>35</v>
      </c>
      <c r="B658" s="497" t="s">
        <v>1173</v>
      </c>
      <c r="C658" s="497" t="s">
        <v>2904</v>
      </c>
      <c r="D658" s="522">
        <v>5.1100000000000003</v>
      </c>
      <c r="E658" s="523">
        <v>5.33</v>
      </c>
      <c r="F658" s="523">
        <v>5.56</v>
      </c>
      <c r="G658" s="524">
        <v>5.59</v>
      </c>
      <c r="H658" s="525">
        <v>5.25</v>
      </c>
    </row>
    <row r="659" spans="1:8" x14ac:dyDescent="0.25">
      <c r="A659" s="521" t="s">
        <v>35</v>
      </c>
      <c r="B659" s="497" t="s">
        <v>1173</v>
      </c>
      <c r="C659" s="497" t="s">
        <v>2905</v>
      </c>
      <c r="D659" s="522">
        <v>5.64</v>
      </c>
      <c r="E659" s="523">
        <v>6.31</v>
      </c>
      <c r="F659" s="523">
        <v>5.4</v>
      </c>
      <c r="G659" s="524">
        <v>6.14</v>
      </c>
      <c r="H659" s="525">
        <v>5.835</v>
      </c>
    </row>
    <row r="660" spans="1:8" x14ac:dyDescent="0.25">
      <c r="A660" s="521" t="s">
        <v>35</v>
      </c>
      <c r="B660" s="497" t="s">
        <v>1176</v>
      </c>
      <c r="C660" s="497" t="s">
        <v>2906</v>
      </c>
      <c r="D660" s="522">
        <v>6.04</v>
      </c>
      <c r="E660" s="523">
        <v>6.61</v>
      </c>
      <c r="F660" s="523">
        <v>5.81</v>
      </c>
      <c r="G660" s="524">
        <v>6.19</v>
      </c>
      <c r="H660" s="525">
        <v>6.1269999999999998</v>
      </c>
    </row>
    <row r="661" spans="1:8" x14ac:dyDescent="0.25">
      <c r="A661" s="521" t="s">
        <v>35</v>
      </c>
      <c r="B661" s="497" t="s">
        <v>1176</v>
      </c>
      <c r="C661" s="497" t="s">
        <v>2907</v>
      </c>
      <c r="D661" s="522">
        <v>5.98</v>
      </c>
      <c r="E661" s="523">
        <v>4.88</v>
      </c>
      <c r="F661" s="523">
        <v>6.67</v>
      </c>
      <c r="G661" s="524">
        <v>5.92</v>
      </c>
      <c r="H661" s="525">
        <v>5.6890000000000001</v>
      </c>
    </row>
    <row r="662" spans="1:8" x14ac:dyDescent="0.25">
      <c r="A662" s="521" t="s">
        <v>35</v>
      </c>
      <c r="B662" s="497" t="s">
        <v>1179</v>
      </c>
      <c r="C662" s="497" t="s">
        <v>2908</v>
      </c>
      <c r="D662" s="522">
        <v>4.45</v>
      </c>
      <c r="E662" s="523">
        <v>4.82</v>
      </c>
      <c r="F662" s="523">
        <v>4.8899999999999997</v>
      </c>
      <c r="G662" s="524">
        <v>4.58</v>
      </c>
      <c r="H662" s="525">
        <v>4.2910000000000004</v>
      </c>
    </row>
    <row r="663" spans="1:8" x14ac:dyDescent="0.25">
      <c r="A663" s="521" t="s">
        <v>35</v>
      </c>
      <c r="B663" s="497" t="s">
        <v>1179</v>
      </c>
      <c r="C663" s="497" t="s">
        <v>2909</v>
      </c>
      <c r="D663" s="522">
        <v>4.04</v>
      </c>
      <c r="E663" s="523">
        <v>4.5</v>
      </c>
      <c r="F663" s="523">
        <v>4.83</v>
      </c>
      <c r="G663" s="524">
        <v>4.6100000000000003</v>
      </c>
      <c r="H663" s="525">
        <v>4.0720000000000001</v>
      </c>
    </row>
    <row r="664" spans="1:8" x14ac:dyDescent="0.25">
      <c r="A664" s="521" t="s">
        <v>35</v>
      </c>
      <c r="B664" s="497" t="s">
        <v>1182</v>
      </c>
      <c r="C664" s="497" t="s">
        <v>2910</v>
      </c>
      <c r="D664" s="522">
        <v>5.3</v>
      </c>
      <c r="E664" s="523">
        <v>6.34</v>
      </c>
      <c r="F664" s="523">
        <v>5.93</v>
      </c>
      <c r="G664" s="524">
        <v>6.39</v>
      </c>
      <c r="H664" s="525">
        <v>5.952</v>
      </c>
    </row>
    <row r="665" spans="1:8" x14ac:dyDescent="0.25">
      <c r="A665" s="521" t="s">
        <v>35</v>
      </c>
      <c r="B665" s="497" t="s">
        <v>47</v>
      </c>
      <c r="C665" s="497" t="s">
        <v>2911</v>
      </c>
      <c r="D665" s="522">
        <v>5.52</v>
      </c>
      <c r="E665" s="523">
        <v>6.79</v>
      </c>
      <c r="F665" s="523">
        <v>5.51</v>
      </c>
      <c r="G665" s="524">
        <v>6.63</v>
      </c>
      <c r="H665" s="525">
        <v>6.2009999999999996</v>
      </c>
    </row>
    <row r="666" spans="1:8" x14ac:dyDescent="0.25">
      <c r="A666" s="521" t="s">
        <v>35</v>
      </c>
      <c r="B666" s="497" t="s">
        <v>1182</v>
      </c>
      <c r="C666" s="497" t="s">
        <v>1184</v>
      </c>
      <c r="D666" s="522">
        <v>4.75</v>
      </c>
      <c r="E666" s="523">
        <v>5.99</v>
      </c>
      <c r="F666" s="523">
        <v>5.55</v>
      </c>
      <c r="G666" s="524">
        <v>5.89</v>
      </c>
      <c r="H666" s="525">
        <v>5.4240000000000004</v>
      </c>
    </row>
    <row r="667" spans="1:8" x14ac:dyDescent="0.25">
      <c r="A667" s="521" t="s">
        <v>35</v>
      </c>
      <c r="B667" s="497" t="s">
        <v>1182</v>
      </c>
      <c r="C667" s="497" t="s">
        <v>2912</v>
      </c>
      <c r="D667" s="522">
        <v>4.05</v>
      </c>
      <c r="E667" s="523">
        <v>4.76</v>
      </c>
      <c r="F667" s="523">
        <v>4.82</v>
      </c>
      <c r="G667" s="524">
        <v>4.7699999999999996</v>
      </c>
      <c r="H667" s="525">
        <v>4.1189999999999998</v>
      </c>
    </row>
    <row r="668" spans="1:8" x14ac:dyDescent="0.25">
      <c r="A668" s="521" t="s">
        <v>35</v>
      </c>
      <c r="B668" s="497" t="s">
        <v>1182</v>
      </c>
      <c r="C668" s="497" t="s">
        <v>2913</v>
      </c>
      <c r="D668" s="522">
        <v>4.62</v>
      </c>
      <c r="E668" s="523">
        <v>5.27</v>
      </c>
      <c r="F668" s="523">
        <v>5.46</v>
      </c>
      <c r="G668" s="524">
        <v>5.43</v>
      </c>
      <c r="H668" s="525">
        <v>4.9370000000000003</v>
      </c>
    </row>
    <row r="669" spans="1:8" x14ac:dyDescent="0.25">
      <c r="A669" s="521" t="s">
        <v>35</v>
      </c>
      <c r="B669" s="497" t="s">
        <v>1182</v>
      </c>
      <c r="C669" s="497" t="s">
        <v>2914</v>
      </c>
      <c r="D669" s="522">
        <v>3.43</v>
      </c>
      <c r="E669" s="523">
        <v>4.8099999999999996</v>
      </c>
      <c r="F669" s="523">
        <v>4.34</v>
      </c>
      <c r="G669" s="524">
        <v>4.18</v>
      </c>
      <c r="H669" s="525">
        <v>3.4950000000000001</v>
      </c>
    </row>
    <row r="670" spans="1:8" x14ac:dyDescent="0.25">
      <c r="A670" s="521" t="s">
        <v>35</v>
      </c>
      <c r="B670" s="497" t="s">
        <v>1182</v>
      </c>
      <c r="C670" s="497" t="s">
        <v>1185</v>
      </c>
      <c r="D670" s="522">
        <v>4.8</v>
      </c>
      <c r="E670" s="523">
        <v>5.96</v>
      </c>
      <c r="F670" s="523">
        <v>5.58</v>
      </c>
      <c r="G670" s="524">
        <v>6.04</v>
      </c>
      <c r="H670" s="525">
        <v>5.4630000000000001</v>
      </c>
    </row>
    <row r="671" spans="1:8" x14ac:dyDescent="0.25">
      <c r="A671" s="521" t="s">
        <v>35</v>
      </c>
      <c r="B671" s="497" t="s">
        <v>1186</v>
      </c>
      <c r="C671" s="497" t="s">
        <v>2915</v>
      </c>
      <c r="D671" s="522">
        <v>5.92</v>
      </c>
      <c r="E671" s="523">
        <v>6.2</v>
      </c>
      <c r="F671" s="523">
        <v>6.01</v>
      </c>
      <c r="G671" s="524">
        <v>6.18</v>
      </c>
      <c r="H671" s="525">
        <v>6.0780000000000003</v>
      </c>
    </row>
    <row r="672" spans="1:8" x14ac:dyDescent="0.25">
      <c r="A672" s="521" t="s">
        <v>35</v>
      </c>
      <c r="B672" s="497" t="s">
        <v>1186</v>
      </c>
      <c r="C672" s="497" t="s">
        <v>1188</v>
      </c>
      <c r="D672" s="522">
        <v>5.05</v>
      </c>
      <c r="E672" s="523">
        <v>6.03</v>
      </c>
      <c r="F672" s="523">
        <v>5.85</v>
      </c>
      <c r="G672" s="524">
        <v>5.99</v>
      </c>
      <c r="H672" s="525">
        <v>5.6360000000000001</v>
      </c>
    </row>
    <row r="673" spans="1:8" x14ac:dyDescent="0.25">
      <c r="A673" s="521" t="s">
        <v>35</v>
      </c>
      <c r="B673" s="497" t="s">
        <v>1186</v>
      </c>
      <c r="C673" s="497" t="s">
        <v>2916</v>
      </c>
      <c r="D673" s="522">
        <v>5.18</v>
      </c>
      <c r="E673" s="523">
        <v>5.41</v>
      </c>
      <c r="F673" s="523">
        <v>5.43</v>
      </c>
      <c r="G673" s="524">
        <v>5.99</v>
      </c>
      <c r="H673" s="525">
        <v>5.3639999999999999</v>
      </c>
    </row>
    <row r="674" spans="1:8" x14ac:dyDescent="0.25">
      <c r="A674" s="521" t="s">
        <v>35</v>
      </c>
      <c r="B674" s="497" t="s">
        <v>1186</v>
      </c>
      <c r="C674" s="497" t="s">
        <v>2037</v>
      </c>
      <c r="D674" s="522">
        <v>5.21</v>
      </c>
      <c r="E674" s="523">
        <v>5.81</v>
      </c>
      <c r="F674" s="523">
        <v>5.47</v>
      </c>
      <c r="G674" s="524">
        <v>5.71</v>
      </c>
      <c r="H674" s="525">
        <v>5.3540000000000001</v>
      </c>
    </row>
    <row r="675" spans="1:8" x14ac:dyDescent="0.25">
      <c r="A675" s="521" t="s">
        <v>35</v>
      </c>
      <c r="B675" s="497" t="s">
        <v>1186</v>
      </c>
      <c r="C675" s="497" t="s">
        <v>1190</v>
      </c>
      <c r="D675" s="522">
        <v>4.2300000000000004</v>
      </c>
      <c r="E675" s="523">
        <v>5.49</v>
      </c>
      <c r="F675" s="523">
        <v>5.17</v>
      </c>
      <c r="G675" s="524">
        <v>5.32</v>
      </c>
      <c r="H675" s="525">
        <v>4.7329999999999997</v>
      </c>
    </row>
    <row r="676" spans="1:8" x14ac:dyDescent="0.25">
      <c r="A676" s="521" t="s">
        <v>35</v>
      </c>
      <c r="B676" s="497" t="s">
        <v>1191</v>
      </c>
      <c r="C676" s="497" t="s">
        <v>2917</v>
      </c>
      <c r="D676" s="522">
        <v>6.5</v>
      </c>
      <c r="E676" s="523">
        <v>5.61</v>
      </c>
      <c r="F676" s="523">
        <v>5.16</v>
      </c>
      <c r="G676" s="524">
        <v>5.43</v>
      </c>
      <c r="H676" s="525">
        <v>5.6029999999999998</v>
      </c>
    </row>
    <row r="677" spans="1:8" x14ac:dyDescent="0.25">
      <c r="A677" s="521" t="s">
        <v>35</v>
      </c>
      <c r="B677" s="497" t="s">
        <v>1191</v>
      </c>
      <c r="C677" s="497" t="s">
        <v>2389</v>
      </c>
      <c r="D677" s="522">
        <v>5.23</v>
      </c>
      <c r="E677" s="523">
        <v>5.33</v>
      </c>
      <c r="F677" s="523">
        <v>5.3</v>
      </c>
      <c r="G677" s="524">
        <v>5.2</v>
      </c>
      <c r="H677" s="525">
        <v>5.0209999999999999</v>
      </c>
    </row>
    <row r="678" spans="1:8" x14ac:dyDescent="0.25">
      <c r="A678" s="521" t="s">
        <v>35</v>
      </c>
      <c r="B678" s="497" t="s">
        <v>1191</v>
      </c>
      <c r="C678" s="497" t="s">
        <v>2038</v>
      </c>
      <c r="D678" s="522">
        <v>4.84</v>
      </c>
      <c r="E678" s="523">
        <v>5.0999999999999996</v>
      </c>
      <c r="F678" s="523">
        <v>4.54</v>
      </c>
      <c r="G678" s="524">
        <v>4.47</v>
      </c>
      <c r="H678" s="525">
        <v>4.359</v>
      </c>
    </row>
    <row r="679" spans="1:8" x14ac:dyDescent="0.25">
      <c r="A679" s="521" t="s">
        <v>35</v>
      </c>
      <c r="B679" s="497" t="s">
        <v>1194</v>
      </c>
      <c r="C679" s="497" t="s">
        <v>1195</v>
      </c>
      <c r="D679" s="522">
        <v>4.43</v>
      </c>
      <c r="E679" s="523">
        <v>4.9400000000000004</v>
      </c>
      <c r="F679" s="523">
        <v>4.75</v>
      </c>
      <c r="G679" s="524">
        <v>4.67</v>
      </c>
      <c r="H679" s="525">
        <v>4.2990000000000004</v>
      </c>
    </row>
    <row r="680" spans="1:8" x14ac:dyDescent="0.25">
      <c r="A680" s="521" t="s">
        <v>35</v>
      </c>
      <c r="B680" s="497" t="s">
        <v>1196</v>
      </c>
      <c r="C680" s="497" t="s">
        <v>2918</v>
      </c>
      <c r="D680" s="522">
        <v>4.43</v>
      </c>
      <c r="E680" s="523">
        <v>5.45</v>
      </c>
      <c r="F680" s="523">
        <v>5.0599999999999996</v>
      </c>
      <c r="G680" s="524">
        <v>4.84</v>
      </c>
      <c r="H680" s="525">
        <v>4.6500000000000004</v>
      </c>
    </row>
    <row r="681" spans="1:8" x14ac:dyDescent="0.25">
      <c r="A681" s="521" t="s">
        <v>35</v>
      </c>
      <c r="B681" s="497" t="s">
        <v>1198</v>
      </c>
      <c r="C681" s="497" t="s">
        <v>2919</v>
      </c>
      <c r="D681" s="522">
        <v>4.3099999999999996</v>
      </c>
      <c r="E681" s="523">
        <v>5.78</v>
      </c>
      <c r="F681" s="523">
        <v>5.21</v>
      </c>
      <c r="G681" s="524">
        <v>5.43</v>
      </c>
      <c r="H681" s="525">
        <v>4.99</v>
      </c>
    </row>
    <row r="682" spans="1:8" x14ac:dyDescent="0.25">
      <c r="A682" s="521" t="s">
        <v>35</v>
      </c>
      <c r="B682" s="497" t="s">
        <v>1198</v>
      </c>
      <c r="C682" s="497" t="s">
        <v>2390</v>
      </c>
      <c r="D682" s="522">
        <v>5.4</v>
      </c>
      <c r="E682" s="523">
        <v>5.78</v>
      </c>
      <c r="F682" s="523">
        <v>5.26</v>
      </c>
      <c r="G682" s="524">
        <v>5.38</v>
      </c>
      <c r="H682" s="525">
        <v>5.4109999999999996</v>
      </c>
    </row>
    <row r="683" spans="1:8" x14ac:dyDescent="0.25">
      <c r="A683" s="521" t="s">
        <v>35</v>
      </c>
      <c r="B683" s="497" t="s">
        <v>1198</v>
      </c>
      <c r="C683" s="497" t="s">
        <v>2391</v>
      </c>
      <c r="D683" s="522">
        <v>4.22</v>
      </c>
      <c r="E683" s="523">
        <v>6.52</v>
      </c>
      <c r="F683" s="523">
        <v>5.12</v>
      </c>
      <c r="G683" s="524">
        <v>5.83</v>
      </c>
      <c r="H683" s="525">
        <v>5.4169999999999998</v>
      </c>
    </row>
    <row r="684" spans="1:8" x14ac:dyDescent="0.25">
      <c r="A684" s="521" t="s">
        <v>35</v>
      </c>
      <c r="B684" s="497" t="s">
        <v>1198</v>
      </c>
      <c r="C684" s="497" t="s">
        <v>1200</v>
      </c>
      <c r="D684" s="522">
        <v>5.44</v>
      </c>
      <c r="E684" s="523">
        <v>5.42</v>
      </c>
      <c r="F684" s="523">
        <v>5.25</v>
      </c>
      <c r="G684" s="524">
        <v>4.88</v>
      </c>
      <c r="H684" s="525">
        <v>5.0609999999999999</v>
      </c>
    </row>
    <row r="685" spans="1:8" x14ac:dyDescent="0.25">
      <c r="A685" s="521" t="s">
        <v>35</v>
      </c>
      <c r="B685" s="497" t="s">
        <v>1194</v>
      </c>
      <c r="C685" s="497" t="s">
        <v>1201</v>
      </c>
      <c r="D685" s="522">
        <v>4.8600000000000003</v>
      </c>
      <c r="E685" s="523">
        <v>5.1100000000000003</v>
      </c>
      <c r="F685" s="523">
        <v>5.25</v>
      </c>
      <c r="G685" s="524">
        <v>4.92</v>
      </c>
      <c r="H685" s="525">
        <v>4.7169999999999996</v>
      </c>
    </row>
    <row r="686" spans="1:8" x14ac:dyDescent="0.25">
      <c r="A686" s="521" t="s">
        <v>35</v>
      </c>
      <c r="B686" s="497" t="s">
        <v>1164</v>
      </c>
      <c r="C686" s="497" t="s">
        <v>1202</v>
      </c>
      <c r="D686" s="522">
        <v>4.46</v>
      </c>
      <c r="E686" s="523">
        <v>5.29</v>
      </c>
      <c r="F686" s="523">
        <v>4.58</v>
      </c>
      <c r="G686" s="524">
        <v>5.08</v>
      </c>
      <c r="H686" s="525">
        <v>4.5469999999999997</v>
      </c>
    </row>
    <row r="687" spans="1:8" x14ac:dyDescent="0.25">
      <c r="A687" s="521" t="s">
        <v>35</v>
      </c>
      <c r="B687" s="497" t="s">
        <v>1164</v>
      </c>
      <c r="C687" s="497" t="s">
        <v>2392</v>
      </c>
      <c r="D687" s="522">
        <v>4.41</v>
      </c>
      <c r="E687" s="523">
        <v>4.6399999999999997</v>
      </c>
      <c r="F687" s="523">
        <v>5</v>
      </c>
      <c r="G687" s="524">
        <v>5.21</v>
      </c>
      <c r="H687" s="525">
        <v>4.4729999999999999</v>
      </c>
    </row>
    <row r="688" spans="1:8" x14ac:dyDescent="0.25">
      <c r="A688" s="521" t="s">
        <v>35</v>
      </c>
      <c r="B688" s="497" t="s">
        <v>1164</v>
      </c>
      <c r="C688" s="497" t="s">
        <v>1204</v>
      </c>
      <c r="D688" s="522">
        <v>5.24</v>
      </c>
      <c r="E688" s="523">
        <v>5.78</v>
      </c>
      <c r="F688" s="523">
        <v>5.97</v>
      </c>
      <c r="G688" s="524">
        <v>5.98</v>
      </c>
      <c r="H688" s="525">
        <v>5.6509999999999998</v>
      </c>
    </row>
    <row r="689" spans="1:8" x14ac:dyDescent="0.25">
      <c r="A689" s="521" t="s">
        <v>35</v>
      </c>
      <c r="B689" s="497" t="s">
        <v>1164</v>
      </c>
      <c r="C689" s="497" t="s">
        <v>2920</v>
      </c>
      <c r="D689" s="522">
        <v>4</v>
      </c>
      <c r="E689" s="523">
        <v>4.84</v>
      </c>
      <c r="F689" s="523">
        <v>4.91</v>
      </c>
      <c r="G689" s="524">
        <v>4.59</v>
      </c>
      <c r="H689" s="525">
        <v>4.1390000000000002</v>
      </c>
    </row>
    <row r="690" spans="1:8" x14ac:dyDescent="0.25">
      <c r="A690" s="521" t="s">
        <v>35</v>
      </c>
      <c r="B690" s="497" t="s">
        <v>1164</v>
      </c>
      <c r="C690" s="497" t="s">
        <v>2921</v>
      </c>
      <c r="D690" s="522">
        <v>5.56</v>
      </c>
      <c r="E690" s="523">
        <v>6.39</v>
      </c>
      <c r="F690" s="523">
        <v>5.95</v>
      </c>
      <c r="G690" s="524">
        <v>6.58</v>
      </c>
      <c r="H690" s="525">
        <v>6.0369999999999999</v>
      </c>
    </row>
    <row r="691" spans="1:8" x14ac:dyDescent="0.25">
      <c r="A691" s="521" t="s">
        <v>35</v>
      </c>
      <c r="B691" s="497" t="s">
        <v>35</v>
      </c>
      <c r="C691" s="497" t="s">
        <v>2041</v>
      </c>
      <c r="D691" s="522">
        <v>5.3</v>
      </c>
      <c r="E691" s="523">
        <v>6.56</v>
      </c>
      <c r="F691" s="523">
        <v>5.88</v>
      </c>
      <c r="G691" s="524">
        <v>6.1</v>
      </c>
      <c r="H691" s="525">
        <v>5.95</v>
      </c>
    </row>
    <row r="692" spans="1:8" x14ac:dyDescent="0.25">
      <c r="A692" s="521" t="s">
        <v>35</v>
      </c>
      <c r="B692" s="497" t="s">
        <v>35</v>
      </c>
      <c r="C692" s="497" t="s">
        <v>2922</v>
      </c>
      <c r="D692" s="522">
        <v>5.1100000000000003</v>
      </c>
      <c r="E692" s="523">
        <v>5.83</v>
      </c>
      <c r="F692" s="523">
        <v>5.56</v>
      </c>
      <c r="G692" s="524">
        <v>5.99</v>
      </c>
      <c r="H692" s="525">
        <v>5.4370000000000003</v>
      </c>
    </row>
    <row r="693" spans="1:8" x14ac:dyDescent="0.25">
      <c r="A693" s="521" t="s">
        <v>35</v>
      </c>
      <c r="B693" s="497" t="s">
        <v>35</v>
      </c>
      <c r="C693" s="497" t="s">
        <v>2393</v>
      </c>
      <c r="D693" s="522">
        <v>5.8</v>
      </c>
      <c r="E693" s="523">
        <v>5.7</v>
      </c>
      <c r="F693" s="523">
        <v>5.17</v>
      </c>
      <c r="G693" s="524">
        <v>5.71</v>
      </c>
      <c r="H693" s="525">
        <v>5.5190000000000001</v>
      </c>
    </row>
    <row r="694" spans="1:8" x14ac:dyDescent="0.25">
      <c r="A694" s="521" t="s">
        <v>35</v>
      </c>
      <c r="B694" s="497" t="s">
        <v>35</v>
      </c>
      <c r="C694" s="497" t="s">
        <v>2923</v>
      </c>
      <c r="D694" s="522">
        <v>4.9400000000000004</v>
      </c>
      <c r="E694" s="523">
        <v>5.36</v>
      </c>
      <c r="F694" s="523">
        <v>5.13</v>
      </c>
      <c r="G694" s="524">
        <v>5.61</v>
      </c>
      <c r="H694" s="525">
        <v>5.0419999999999998</v>
      </c>
    </row>
    <row r="695" spans="1:8" x14ac:dyDescent="0.25">
      <c r="A695" s="521" t="s">
        <v>35</v>
      </c>
      <c r="B695" s="497" t="s">
        <v>35</v>
      </c>
      <c r="C695" s="497" t="s">
        <v>2924</v>
      </c>
      <c r="D695" s="522">
        <v>5.66</v>
      </c>
      <c r="E695" s="523">
        <v>5.9</v>
      </c>
      <c r="F695" s="523">
        <v>5.48</v>
      </c>
      <c r="G695" s="524">
        <v>5.91</v>
      </c>
      <c r="H695" s="525">
        <v>5.6449999999999996</v>
      </c>
    </row>
    <row r="696" spans="1:8" x14ac:dyDescent="0.25">
      <c r="A696" s="521" t="s">
        <v>35</v>
      </c>
      <c r="B696" s="497" t="s">
        <v>35</v>
      </c>
      <c r="C696" s="497" t="s">
        <v>2925</v>
      </c>
      <c r="D696" s="522">
        <v>5.57</v>
      </c>
      <c r="E696" s="523">
        <v>6.42</v>
      </c>
      <c r="F696" s="523">
        <v>5.74</v>
      </c>
      <c r="G696" s="524">
        <v>6.38</v>
      </c>
      <c r="H696" s="525">
        <v>5.9889999999999999</v>
      </c>
    </row>
    <row r="697" spans="1:8" x14ac:dyDescent="0.25">
      <c r="A697" s="521" t="s">
        <v>35</v>
      </c>
      <c r="B697" s="497" t="s">
        <v>35</v>
      </c>
      <c r="C697" s="497" t="s">
        <v>1213</v>
      </c>
      <c r="D697" s="522">
        <v>4.5999999999999996</v>
      </c>
      <c r="E697" s="523">
        <v>5.73</v>
      </c>
      <c r="F697" s="523">
        <v>5.0599999999999996</v>
      </c>
      <c r="G697" s="524">
        <v>5.28</v>
      </c>
      <c r="H697" s="525">
        <v>4.931</v>
      </c>
    </row>
    <row r="698" spans="1:8" x14ac:dyDescent="0.25">
      <c r="A698" s="521" t="s">
        <v>35</v>
      </c>
      <c r="B698" s="497" t="s">
        <v>35</v>
      </c>
      <c r="C698" s="497" t="s">
        <v>2926</v>
      </c>
      <c r="D698" s="522">
        <v>5.79</v>
      </c>
      <c r="E698" s="523">
        <v>6.28</v>
      </c>
      <c r="F698" s="523">
        <v>6.65</v>
      </c>
      <c r="G698" s="524">
        <v>6.18</v>
      </c>
      <c r="H698" s="525">
        <v>6.2720000000000002</v>
      </c>
    </row>
    <row r="699" spans="1:8" x14ac:dyDescent="0.25">
      <c r="A699" s="521" t="s">
        <v>35</v>
      </c>
      <c r="B699" s="497" t="s">
        <v>35</v>
      </c>
      <c r="C699" s="497" t="s">
        <v>2927</v>
      </c>
      <c r="D699" s="522">
        <v>7.52</v>
      </c>
      <c r="E699" s="523">
        <v>7.23</v>
      </c>
      <c r="F699" s="523">
        <v>6.93</v>
      </c>
      <c r="G699" s="524">
        <v>7.29</v>
      </c>
      <c r="H699" s="525">
        <v>7.3289999999999997</v>
      </c>
    </row>
    <row r="700" spans="1:8" x14ac:dyDescent="0.25">
      <c r="A700" s="521" t="s">
        <v>35</v>
      </c>
      <c r="B700" s="497" t="s">
        <v>35</v>
      </c>
      <c r="C700" s="497" t="s">
        <v>2928</v>
      </c>
      <c r="D700" s="522">
        <v>4.25</v>
      </c>
      <c r="E700" s="523">
        <v>5.19</v>
      </c>
      <c r="F700" s="523">
        <v>4.9800000000000004</v>
      </c>
      <c r="G700" s="524">
        <v>5.19</v>
      </c>
      <c r="H700" s="525">
        <v>4.6159999999999997</v>
      </c>
    </row>
    <row r="701" spans="1:8" x14ac:dyDescent="0.25">
      <c r="A701" s="521" t="s">
        <v>35</v>
      </c>
      <c r="B701" s="497" t="s">
        <v>35</v>
      </c>
      <c r="C701" s="497" t="s">
        <v>1217</v>
      </c>
      <c r="D701" s="522">
        <v>5.24</v>
      </c>
      <c r="E701" s="523">
        <v>5.95</v>
      </c>
      <c r="F701" s="523">
        <v>5.46</v>
      </c>
      <c r="G701" s="524">
        <v>6.11</v>
      </c>
      <c r="H701" s="525">
        <v>5.5819999999999999</v>
      </c>
    </row>
    <row r="702" spans="1:8" x14ac:dyDescent="0.25">
      <c r="A702" s="521" t="s">
        <v>35</v>
      </c>
      <c r="B702" s="497" t="s">
        <v>47</v>
      </c>
      <c r="C702" s="497" t="s">
        <v>1218</v>
      </c>
      <c r="D702" s="522">
        <v>4.37</v>
      </c>
      <c r="E702" s="523">
        <v>4.67</v>
      </c>
      <c r="F702" s="523">
        <v>5.17</v>
      </c>
      <c r="G702" s="524">
        <v>5.87</v>
      </c>
      <c r="H702" s="525">
        <v>4.7619999999999996</v>
      </c>
    </row>
    <row r="703" spans="1:8" x14ac:dyDescent="0.25">
      <c r="A703" s="521" t="s">
        <v>35</v>
      </c>
      <c r="B703" s="497" t="s">
        <v>35</v>
      </c>
      <c r="C703" s="497" t="s">
        <v>2929</v>
      </c>
      <c r="D703" s="522">
        <v>5.62</v>
      </c>
      <c r="E703" s="523">
        <v>6.29</v>
      </c>
      <c r="F703" s="523">
        <v>5.69</v>
      </c>
      <c r="G703" s="524">
        <v>6.25</v>
      </c>
      <c r="H703" s="525">
        <v>5.9219999999999997</v>
      </c>
    </row>
    <row r="704" spans="1:8" x14ac:dyDescent="0.25">
      <c r="A704" s="521" t="s">
        <v>35</v>
      </c>
      <c r="B704" s="497" t="s">
        <v>35</v>
      </c>
      <c r="C704" s="497" t="s">
        <v>1219</v>
      </c>
      <c r="D704" s="522">
        <v>3.86</v>
      </c>
      <c r="E704" s="523">
        <v>4.8499999999999996</v>
      </c>
      <c r="F704" s="523">
        <v>4.96</v>
      </c>
      <c r="G704" s="524">
        <v>4.82</v>
      </c>
      <c r="H704" s="525">
        <v>4.1639999999999997</v>
      </c>
    </row>
    <row r="705" spans="1:8" x14ac:dyDescent="0.25">
      <c r="A705" s="521" t="s">
        <v>35</v>
      </c>
      <c r="B705" s="497" t="s">
        <v>35</v>
      </c>
      <c r="C705" s="497" t="s">
        <v>1220</v>
      </c>
      <c r="D705" s="522">
        <v>4.1900000000000004</v>
      </c>
      <c r="E705" s="523">
        <v>5.88</v>
      </c>
      <c r="F705" s="523">
        <v>5.33</v>
      </c>
      <c r="G705" s="524">
        <v>5.89</v>
      </c>
      <c r="H705" s="525">
        <v>5.2130000000000001</v>
      </c>
    </row>
    <row r="706" spans="1:8" x14ac:dyDescent="0.25">
      <c r="A706" s="521" t="s">
        <v>35</v>
      </c>
      <c r="B706" s="497" t="s">
        <v>35</v>
      </c>
      <c r="C706" s="497" t="s">
        <v>1221</v>
      </c>
      <c r="D706" s="522">
        <v>4.95</v>
      </c>
      <c r="E706" s="523">
        <v>5.98</v>
      </c>
      <c r="F706" s="523">
        <v>5.52</v>
      </c>
      <c r="G706" s="524">
        <v>5.82</v>
      </c>
      <c r="H706" s="525">
        <v>5.4509999999999996</v>
      </c>
    </row>
    <row r="707" spans="1:8" x14ac:dyDescent="0.25">
      <c r="A707" s="521" t="s">
        <v>35</v>
      </c>
      <c r="B707" s="497" t="s">
        <v>35</v>
      </c>
      <c r="C707" s="497" t="s">
        <v>2043</v>
      </c>
      <c r="D707" s="522">
        <v>4.38</v>
      </c>
      <c r="E707" s="523">
        <v>5.98</v>
      </c>
      <c r="F707" s="523">
        <v>5.29</v>
      </c>
      <c r="G707" s="524">
        <v>5.95</v>
      </c>
      <c r="H707" s="525">
        <v>5.1870000000000003</v>
      </c>
    </row>
    <row r="708" spans="1:8" x14ac:dyDescent="0.25">
      <c r="A708" s="521" t="s">
        <v>35</v>
      </c>
      <c r="B708" s="497" t="s">
        <v>1223</v>
      </c>
      <c r="C708" s="497" t="s">
        <v>2930</v>
      </c>
      <c r="D708" s="522">
        <v>3.86</v>
      </c>
      <c r="E708" s="523">
        <v>4.9400000000000004</v>
      </c>
      <c r="F708" s="523">
        <v>4.95</v>
      </c>
      <c r="G708" s="524">
        <v>4.2300000000000004</v>
      </c>
      <c r="H708" s="525">
        <v>4.0780000000000003</v>
      </c>
    </row>
    <row r="709" spans="1:8" x14ac:dyDescent="0.25">
      <c r="A709" s="521" t="s">
        <v>35</v>
      </c>
      <c r="B709" s="497" t="s">
        <v>1223</v>
      </c>
      <c r="C709" s="497" t="s">
        <v>2931</v>
      </c>
      <c r="D709" s="522">
        <v>4.96</v>
      </c>
      <c r="E709" s="523">
        <v>5.71</v>
      </c>
      <c r="F709" s="523">
        <v>5.88</v>
      </c>
      <c r="G709" s="524">
        <v>5.64</v>
      </c>
      <c r="H709" s="525">
        <v>5.4009999999999998</v>
      </c>
    </row>
    <row r="710" spans="1:8" x14ac:dyDescent="0.25">
      <c r="A710" s="521" t="s">
        <v>35</v>
      </c>
      <c r="B710" s="497" t="s">
        <v>47</v>
      </c>
      <c r="C710" s="497" t="s">
        <v>2932</v>
      </c>
      <c r="D710" s="522">
        <v>5.5</v>
      </c>
      <c r="E710" s="523">
        <v>5.38</v>
      </c>
      <c r="F710" s="523">
        <v>5.39</v>
      </c>
      <c r="G710" s="524">
        <v>5.39</v>
      </c>
      <c r="H710" s="525">
        <v>5.31</v>
      </c>
    </row>
    <row r="711" spans="1:8" x14ac:dyDescent="0.25">
      <c r="A711" s="521" t="s">
        <v>35</v>
      </c>
      <c r="B711" s="497" t="s">
        <v>47</v>
      </c>
      <c r="C711" s="497" t="s">
        <v>2933</v>
      </c>
      <c r="D711" s="522">
        <v>5.18</v>
      </c>
      <c r="E711" s="523">
        <v>5.53</v>
      </c>
      <c r="F711" s="523">
        <v>5.33</v>
      </c>
      <c r="G711" s="524">
        <v>5.66</v>
      </c>
      <c r="H711" s="525">
        <v>5.2709999999999999</v>
      </c>
    </row>
    <row r="712" spans="1:8" x14ac:dyDescent="0.25">
      <c r="A712" s="521" t="s">
        <v>35</v>
      </c>
      <c r="B712" s="497" t="s">
        <v>47</v>
      </c>
      <c r="C712" s="497" t="s">
        <v>2934</v>
      </c>
      <c r="D712" s="522">
        <v>5.87</v>
      </c>
      <c r="E712" s="523">
        <v>6.15</v>
      </c>
      <c r="F712" s="523">
        <v>6.17</v>
      </c>
      <c r="G712" s="524">
        <v>5.98</v>
      </c>
      <c r="H712" s="525">
        <v>6.0170000000000003</v>
      </c>
    </row>
    <row r="713" spans="1:8" x14ac:dyDescent="0.25">
      <c r="A713" s="521" t="s">
        <v>35</v>
      </c>
      <c r="B713" s="497" t="s">
        <v>47</v>
      </c>
      <c r="C713" s="497" t="s">
        <v>2045</v>
      </c>
      <c r="D713" s="522">
        <v>4.5199999999999996</v>
      </c>
      <c r="E713" s="523">
        <v>5.0199999999999996</v>
      </c>
      <c r="F713" s="523">
        <v>4.58</v>
      </c>
      <c r="G713" s="524">
        <v>5.1100000000000003</v>
      </c>
      <c r="H713" s="525">
        <v>4.3730000000000002</v>
      </c>
    </row>
    <row r="714" spans="1:8" x14ac:dyDescent="0.25">
      <c r="A714" s="521" t="s">
        <v>35</v>
      </c>
      <c r="B714" s="497" t="s">
        <v>47</v>
      </c>
      <c r="C714" s="497" t="s">
        <v>1228</v>
      </c>
      <c r="D714" s="522">
        <v>5.04</v>
      </c>
      <c r="E714" s="523">
        <v>5.52</v>
      </c>
      <c r="F714" s="523">
        <v>5.09</v>
      </c>
      <c r="G714" s="524">
        <v>5.3</v>
      </c>
      <c r="H714" s="525">
        <v>5.0599999999999996</v>
      </c>
    </row>
    <row r="715" spans="1:8" x14ac:dyDescent="0.25">
      <c r="A715" s="521" t="s">
        <v>35</v>
      </c>
      <c r="B715" s="497" t="s">
        <v>47</v>
      </c>
      <c r="C715" s="497" t="s">
        <v>2394</v>
      </c>
      <c r="D715" s="522">
        <v>5.46</v>
      </c>
      <c r="E715" s="523">
        <v>6.31</v>
      </c>
      <c r="F715" s="523">
        <v>5.25</v>
      </c>
      <c r="G715" s="524">
        <v>5.92</v>
      </c>
      <c r="H715" s="525">
        <v>5.6820000000000004</v>
      </c>
    </row>
    <row r="716" spans="1:8" x14ac:dyDescent="0.25">
      <c r="A716" s="521" t="s">
        <v>35</v>
      </c>
      <c r="B716" s="497" t="s">
        <v>47</v>
      </c>
      <c r="C716" s="497" t="s">
        <v>2935</v>
      </c>
      <c r="D716" s="522">
        <v>4.33</v>
      </c>
      <c r="E716" s="523">
        <v>4.07</v>
      </c>
      <c r="F716" s="523">
        <v>3.81</v>
      </c>
      <c r="G716" s="524">
        <v>4.4000000000000004</v>
      </c>
      <c r="H716" s="525">
        <v>3.5419999999999998</v>
      </c>
    </row>
    <row r="717" spans="1:8" x14ac:dyDescent="0.25">
      <c r="A717" s="521" t="s">
        <v>35</v>
      </c>
      <c r="B717" s="497" t="s">
        <v>1230</v>
      </c>
      <c r="C717" s="497" t="s">
        <v>2936</v>
      </c>
      <c r="D717" s="522">
        <v>4.96</v>
      </c>
      <c r="E717" s="523">
        <v>6.04</v>
      </c>
      <c r="F717" s="523">
        <v>4.38</v>
      </c>
      <c r="G717" s="524">
        <v>5.12</v>
      </c>
      <c r="H717" s="525">
        <v>4.9320000000000004</v>
      </c>
    </row>
    <row r="718" spans="1:8" x14ac:dyDescent="0.25">
      <c r="A718" s="521" t="s">
        <v>35</v>
      </c>
      <c r="B718" s="497" t="s">
        <v>1230</v>
      </c>
      <c r="C718" s="497" t="s">
        <v>2937</v>
      </c>
      <c r="D718" s="522">
        <v>4.97</v>
      </c>
      <c r="E718" s="523">
        <v>5.78</v>
      </c>
      <c r="F718" s="523">
        <v>6.17</v>
      </c>
      <c r="G718" s="524">
        <v>5.68</v>
      </c>
      <c r="H718" s="525">
        <v>5.5460000000000003</v>
      </c>
    </row>
    <row r="719" spans="1:8" x14ac:dyDescent="0.25">
      <c r="A719" s="521" t="s">
        <v>35</v>
      </c>
      <c r="B719" s="497" t="s">
        <v>1230</v>
      </c>
      <c r="C719" s="497" t="s">
        <v>2938</v>
      </c>
      <c r="D719" s="522">
        <v>3.88</v>
      </c>
      <c r="E719" s="523">
        <v>4.54</v>
      </c>
      <c r="F719" s="523">
        <v>4.9400000000000004</v>
      </c>
      <c r="G719" s="524">
        <v>4.6900000000000004</v>
      </c>
      <c r="H719" s="525">
        <v>4.0250000000000004</v>
      </c>
    </row>
    <row r="720" spans="1:8" x14ac:dyDescent="0.25">
      <c r="A720" s="521" t="s">
        <v>35</v>
      </c>
      <c r="B720" s="497" t="s">
        <v>1233</v>
      </c>
      <c r="C720" s="497" t="s">
        <v>2939</v>
      </c>
      <c r="D720" s="522">
        <v>5.23</v>
      </c>
      <c r="E720" s="523">
        <v>5.95</v>
      </c>
      <c r="F720" s="523">
        <v>5.2</v>
      </c>
      <c r="G720" s="524">
        <v>6.21</v>
      </c>
      <c r="H720" s="525">
        <v>5.6120000000000001</v>
      </c>
    </row>
    <row r="721" spans="1:8" x14ac:dyDescent="0.25">
      <c r="A721" s="521" t="s">
        <v>35</v>
      </c>
      <c r="B721" s="497" t="s">
        <v>1233</v>
      </c>
      <c r="C721" s="497" t="s">
        <v>1235</v>
      </c>
      <c r="D721" s="522">
        <v>4.74</v>
      </c>
      <c r="E721" s="523">
        <v>5.39</v>
      </c>
      <c r="F721" s="523">
        <v>4.8600000000000003</v>
      </c>
      <c r="G721" s="524">
        <v>5.22</v>
      </c>
      <c r="H721" s="525">
        <v>4.7880000000000003</v>
      </c>
    </row>
    <row r="722" spans="1:8" x14ac:dyDescent="0.25">
      <c r="A722" s="521" t="s">
        <v>35</v>
      </c>
      <c r="B722" s="497" t="s">
        <v>1233</v>
      </c>
      <c r="C722" s="497" t="s">
        <v>1236</v>
      </c>
      <c r="D722" s="522">
        <v>5.31</v>
      </c>
      <c r="E722" s="523">
        <v>5.44</v>
      </c>
      <c r="F722" s="523">
        <v>4.7</v>
      </c>
      <c r="G722" s="524">
        <v>5.55</v>
      </c>
      <c r="H722" s="525">
        <v>5.0510000000000002</v>
      </c>
    </row>
    <row r="723" spans="1:8" x14ac:dyDescent="0.25">
      <c r="A723" s="521" t="s">
        <v>35</v>
      </c>
      <c r="B723" s="497" t="s">
        <v>1237</v>
      </c>
      <c r="C723" s="497" t="s">
        <v>2940</v>
      </c>
      <c r="D723" s="522">
        <v>5.37</v>
      </c>
      <c r="E723" s="523">
        <v>5.86</v>
      </c>
      <c r="F723" s="523">
        <v>5.7</v>
      </c>
      <c r="G723" s="524">
        <v>5.81</v>
      </c>
      <c r="H723" s="525">
        <v>5.58</v>
      </c>
    </row>
    <row r="724" spans="1:8" x14ac:dyDescent="0.25">
      <c r="A724" s="521" t="s">
        <v>35</v>
      </c>
      <c r="B724" s="497" t="s">
        <v>35</v>
      </c>
      <c r="C724" s="497" t="s">
        <v>2397</v>
      </c>
      <c r="D724" s="522">
        <v>4.53</v>
      </c>
      <c r="E724" s="523">
        <v>5.79</v>
      </c>
      <c r="F724" s="523">
        <v>5.62</v>
      </c>
      <c r="G724" s="524">
        <v>5.74</v>
      </c>
      <c r="H724" s="525">
        <v>5.2510000000000003</v>
      </c>
    </row>
    <row r="725" spans="1:8" x14ac:dyDescent="0.25">
      <c r="A725" s="521" t="s">
        <v>35</v>
      </c>
      <c r="B725" s="497" t="s">
        <v>1233</v>
      </c>
      <c r="C725" s="497" t="s">
        <v>2941</v>
      </c>
      <c r="D725" s="522">
        <v>5.49</v>
      </c>
      <c r="E725" s="523">
        <v>6.09</v>
      </c>
      <c r="F725" s="523">
        <v>6.43</v>
      </c>
      <c r="G725" s="524">
        <v>6.36</v>
      </c>
      <c r="H725" s="525">
        <v>6.2249999999999996</v>
      </c>
    </row>
    <row r="726" spans="1:8" x14ac:dyDescent="0.25">
      <c r="A726" s="521" t="s">
        <v>35</v>
      </c>
      <c r="B726" s="497" t="s">
        <v>1176</v>
      </c>
      <c r="C726" s="497" t="s">
        <v>1240</v>
      </c>
      <c r="D726" s="522">
        <v>5.57</v>
      </c>
      <c r="E726" s="523">
        <v>5.8</v>
      </c>
      <c r="F726" s="523">
        <v>5.6</v>
      </c>
      <c r="G726" s="524">
        <v>5.57</v>
      </c>
      <c r="H726" s="525">
        <v>5.54</v>
      </c>
    </row>
    <row r="727" spans="1:8" x14ac:dyDescent="0.25">
      <c r="A727" s="521" t="s">
        <v>35</v>
      </c>
      <c r="B727" s="497" t="s">
        <v>1241</v>
      </c>
      <c r="C727" s="497" t="s">
        <v>2942</v>
      </c>
      <c r="D727" s="522">
        <v>6.05</v>
      </c>
      <c r="E727" s="523">
        <v>5.91</v>
      </c>
      <c r="F727" s="523">
        <v>5.59</v>
      </c>
      <c r="G727" s="524">
        <v>6.19</v>
      </c>
      <c r="H727" s="525">
        <v>5.891</v>
      </c>
    </row>
    <row r="728" spans="1:8" x14ac:dyDescent="0.25">
      <c r="A728" s="521" t="s">
        <v>35</v>
      </c>
      <c r="B728" s="497" t="s">
        <v>1182</v>
      </c>
      <c r="C728" s="497" t="s">
        <v>2943</v>
      </c>
      <c r="D728" s="522">
        <v>4.6500000000000004</v>
      </c>
      <c r="E728" s="523">
        <v>5.77</v>
      </c>
      <c r="F728" s="523">
        <v>5.54</v>
      </c>
      <c r="G728" s="524">
        <v>5.44</v>
      </c>
      <c r="H728" s="525">
        <v>5.1829999999999998</v>
      </c>
    </row>
    <row r="729" spans="1:8" x14ac:dyDescent="0.25">
      <c r="A729" s="521" t="s">
        <v>35</v>
      </c>
      <c r="B729" s="497" t="s">
        <v>47</v>
      </c>
      <c r="C729" s="497" t="s">
        <v>1244</v>
      </c>
      <c r="D729" s="522">
        <v>4.2699999999999996</v>
      </c>
      <c r="E729" s="523">
        <v>5.12</v>
      </c>
      <c r="F729" s="523">
        <v>4.8499999999999996</v>
      </c>
      <c r="G729" s="524">
        <v>4.6500000000000004</v>
      </c>
      <c r="H729" s="525">
        <v>4.4210000000000003</v>
      </c>
    </row>
    <row r="730" spans="1:8" x14ac:dyDescent="0.25">
      <c r="A730" s="521" t="s">
        <v>35</v>
      </c>
      <c r="B730" s="497" t="s">
        <v>35</v>
      </c>
      <c r="C730" s="497" t="s">
        <v>2944</v>
      </c>
      <c r="D730" s="522">
        <v>5.84</v>
      </c>
      <c r="E730" s="523">
        <v>3.99</v>
      </c>
      <c r="F730" s="523">
        <v>6.35</v>
      </c>
      <c r="G730" s="524">
        <v>3.14</v>
      </c>
      <c r="H730" s="525">
        <v>4.2939999999999996</v>
      </c>
    </row>
    <row r="731" spans="1:8" x14ac:dyDescent="0.25">
      <c r="A731" s="521" t="s">
        <v>35</v>
      </c>
      <c r="B731" s="497" t="s">
        <v>35</v>
      </c>
      <c r="C731" s="497" t="s">
        <v>2945</v>
      </c>
      <c r="D731" s="522">
        <v>8.81</v>
      </c>
      <c r="E731" s="523">
        <v>8.42</v>
      </c>
      <c r="F731" s="523">
        <v>8.41</v>
      </c>
      <c r="G731" s="524">
        <v>8.49</v>
      </c>
      <c r="H731" s="525">
        <v>8.4429999999999996</v>
      </c>
    </row>
    <row r="732" spans="1:8" x14ac:dyDescent="0.25">
      <c r="A732" s="521" t="s">
        <v>35</v>
      </c>
      <c r="B732" s="497" t="s">
        <v>1166</v>
      </c>
      <c r="C732" s="497" t="s">
        <v>2946</v>
      </c>
      <c r="D732" s="522">
        <v>4.55</v>
      </c>
      <c r="E732" s="523">
        <v>5.83</v>
      </c>
      <c r="F732" s="523">
        <v>5.3</v>
      </c>
      <c r="G732" s="524">
        <v>5.63</v>
      </c>
      <c r="H732" s="525">
        <v>5.13</v>
      </c>
    </row>
    <row r="733" spans="1:8" x14ac:dyDescent="0.25">
      <c r="A733" s="521" t="s">
        <v>35</v>
      </c>
      <c r="B733" s="497" t="s">
        <v>1166</v>
      </c>
      <c r="C733" s="497" t="s">
        <v>2947</v>
      </c>
      <c r="D733" s="522">
        <v>6.69</v>
      </c>
      <c r="E733" s="523">
        <v>6.01</v>
      </c>
      <c r="F733" s="523">
        <v>6.02</v>
      </c>
      <c r="G733" s="524">
        <v>7.01</v>
      </c>
      <c r="H733" s="525">
        <v>6.4740000000000002</v>
      </c>
    </row>
    <row r="734" spans="1:8" x14ac:dyDescent="0.25">
      <c r="A734" s="521" t="s">
        <v>35</v>
      </c>
      <c r="B734" s="497" t="s">
        <v>1162</v>
      </c>
      <c r="C734" s="497" t="s">
        <v>2948</v>
      </c>
      <c r="D734" s="522">
        <v>3.52</v>
      </c>
      <c r="E734" s="523">
        <v>5.0999999999999996</v>
      </c>
      <c r="F734" s="523">
        <v>4.97</v>
      </c>
      <c r="G734" s="524">
        <v>4.3899999999999997</v>
      </c>
      <c r="H734" s="525">
        <v>3.952</v>
      </c>
    </row>
    <row r="735" spans="1:8" x14ac:dyDescent="0.25">
      <c r="A735" s="521" t="s">
        <v>35</v>
      </c>
      <c r="B735" s="497" t="s">
        <v>1162</v>
      </c>
      <c r="C735" s="497" t="s">
        <v>2949</v>
      </c>
      <c r="D735" s="522">
        <v>4.7</v>
      </c>
      <c r="E735" s="523">
        <v>5.33</v>
      </c>
      <c r="F735" s="523">
        <v>4.88</v>
      </c>
      <c r="G735" s="524">
        <v>5.08</v>
      </c>
      <c r="H735" s="525">
        <v>4.6929999999999996</v>
      </c>
    </row>
    <row r="736" spans="1:8" x14ac:dyDescent="0.25">
      <c r="A736" s="521" t="s">
        <v>35</v>
      </c>
      <c r="B736" s="497" t="s">
        <v>1162</v>
      </c>
      <c r="C736" s="497" t="s">
        <v>2950</v>
      </c>
      <c r="D736" s="522">
        <v>4.26</v>
      </c>
      <c r="E736" s="523">
        <v>5.47</v>
      </c>
      <c r="F736" s="523">
        <v>5.1100000000000003</v>
      </c>
      <c r="G736" s="524">
        <v>5.42</v>
      </c>
      <c r="H736" s="525">
        <v>4.79</v>
      </c>
    </row>
    <row r="737" spans="1:8" x14ac:dyDescent="0.25">
      <c r="A737" s="521" t="s">
        <v>35</v>
      </c>
      <c r="B737" s="497" t="s">
        <v>1162</v>
      </c>
      <c r="C737" s="497" t="s">
        <v>1252</v>
      </c>
      <c r="D737" s="522">
        <v>3.38</v>
      </c>
      <c r="E737" s="523">
        <v>5.66</v>
      </c>
      <c r="F737" s="523">
        <v>4.99</v>
      </c>
      <c r="G737" s="524">
        <v>5.58</v>
      </c>
      <c r="H737" s="525">
        <v>4.4779999999999998</v>
      </c>
    </row>
    <row r="738" spans="1:8" x14ac:dyDescent="0.25">
      <c r="A738" s="521" t="s">
        <v>35</v>
      </c>
      <c r="B738" s="497" t="s">
        <v>1237</v>
      </c>
      <c r="C738" s="497" t="s">
        <v>1253</v>
      </c>
      <c r="D738" s="522">
        <v>5.81</v>
      </c>
      <c r="E738" s="523">
        <v>6.96</v>
      </c>
      <c r="F738" s="523">
        <v>6.96</v>
      </c>
      <c r="G738" s="524">
        <v>7.01</v>
      </c>
      <c r="H738" s="525">
        <v>6.7750000000000004</v>
      </c>
    </row>
    <row r="739" spans="1:8" x14ac:dyDescent="0.25">
      <c r="A739" s="521" t="s">
        <v>35</v>
      </c>
      <c r="B739" s="497" t="s">
        <v>1162</v>
      </c>
      <c r="C739" s="497" t="s">
        <v>2951</v>
      </c>
      <c r="D739" s="522">
        <v>4.99</v>
      </c>
      <c r="E739" s="523">
        <v>5.93</v>
      </c>
      <c r="F739" s="523">
        <v>5.4</v>
      </c>
      <c r="G739" s="524">
        <v>5.79</v>
      </c>
      <c r="H739" s="525">
        <v>5.48</v>
      </c>
    </row>
    <row r="740" spans="1:8" x14ac:dyDescent="0.25">
      <c r="A740" s="521" t="s">
        <v>35</v>
      </c>
      <c r="B740" s="497" t="s">
        <v>1173</v>
      </c>
      <c r="C740" s="497" t="s">
        <v>2952</v>
      </c>
      <c r="D740" s="522">
        <v>6.02</v>
      </c>
      <c r="E740" s="523">
        <v>5.99</v>
      </c>
      <c r="F740" s="523">
        <v>5.71</v>
      </c>
      <c r="G740" s="524">
        <v>5.55</v>
      </c>
      <c r="H740" s="525">
        <v>5.6929999999999996</v>
      </c>
    </row>
    <row r="741" spans="1:8" x14ac:dyDescent="0.25">
      <c r="A741" s="521" t="s">
        <v>35</v>
      </c>
      <c r="B741" s="497" t="s">
        <v>1179</v>
      </c>
      <c r="C741" s="497" t="s">
        <v>2953</v>
      </c>
      <c r="D741" s="522">
        <v>4.49</v>
      </c>
      <c r="E741" s="523">
        <v>5.47</v>
      </c>
      <c r="F741" s="523">
        <v>5.16</v>
      </c>
      <c r="G741" s="524">
        <v>5.24</v>
      </c>
      <c r="H741" s="525">
        <v>4.867</v>
      </c>
    </row>
    <row r="742" spans="1:8" x14ac:dyDescent="0.25">
      <c r="A742" s="521" t="s">
        <v>35</v>
      </c>
      <c r="B742" s="497" t="s">
        <v>1182</v>
      </c>
      <c r="C742" s="497" t="s">
        <v>1257</v>
      </c>
      <c r="D742" s="522">
        <v>5.59</v>
      </c>
      <c r="E742" s="523">
        <v>6.51</v>
      </c>
      <c r="F742" s="523">
        <v>6.08</v>
      </c>
      <c r="G742" s="524">
        <v>6.32</v>
      </c>
      <c r="H742" s="525">
        <v>6.1180000000000003</v>
      </c>
    </row>
    <row r="743" spans="1:8" x14ac:dyDescent="0.25">
      <c r="A743" s="521" t="s">
        <v>35</v>
      </c>
      <c r="B743" s="497" t="s">
        <v>1182</v>
      </c>
      <c r="C743" s="497" t="s">
        <v>2954</v>
      </c>
      <c r="D743" s="522">
        <v>4.88</v>
      </c>
      <c r="E743" s="523">
        <v>6.5</v>
      </c>
      <c r="F743" s="523">
        <v>5.77</v>
      </c>
      <c r="G743" s="524">
        <v>6.72</v>
      </c>
      <c r="H743" s="525">
        <v>6.1349999999999998</v>
      </c>
    </row>
    <row r="744" spans="1:8" x14ac:dyDescent="0.25">
      <c r="A744" s="521" t="s">
        <v>35</v>
      </c>
      <c r="B744" s="497" t="s">
        <v>1182</v>
      </c>
      <c r="C744" s="497" t="s">
        <v>1260</v>
      </c>
      <c r="D744" s="522">
        <v>3.99</v>
      </c>
      <c r="E744" s="523">
        <v>5.75</v>
      </c>
      <c r="F744" s="523">
        <v>5.0599999999999996</v>
      </c>
      <c r="G744" s="524">
        <v>5.24</v>
      </c>
      <c r="H744" s="525">
        <v>4.7430000000000003</v>
      </c>
    </row>
    <row r="745" spans="1:8" x14ac:dyDescent="0.25">
      <c r="A745" s="521" t="s">
        <v>35</v>
      </c>
      <c r="B745" s="497" t="s">
        <v>1182</v>
      </c>
      <c r="C745" s="497" t="s">
        <v>2955</v>
      </c>
      <c r="D745" s="522">
        <v>6.08</v>
      </c>
      <c r="E745" s="523">
        <v>6.42</v>
      </c>
      <c r="F745" s="523">
        <v>5.78</v>
      </c>
      <c r="G745" s="524">
        <v>6.15</v>
      </c>
      <c r="H745" s="525">
        <v>6.0650000000000004</v>
      </c>
    </row>
    <row r="746" spans="1:8" x14ac:dyDescent="0.25">
      <c r="A746" s="521" t="s">
        <v>35</v>
      </c>
      <c r="B746" s="497" t="s">
        <v>1182</v>
      </c>
      <c r="C746" s="497" t="s">
        <v>1262</v>
      </c>
      <c r="D746" s="522">
        <v>4.0199999999999996</v>
      </c>
      <c r="E746" s="523">
        <v>4.88</v>
      </c>
      <c r="F746" s="523">
        <v>4.9400000000000004</v>
      </c>
      <c r="G746" s="524">
        <v>4.7</v>
      </c>
      <c r="H746" s="525">
        <v>4.2309999999999999</v>
      </c>
    </row>
    <row r="747" spans="1:8" x14ac:dyDescent="0.25">
      <c r="A747" s="521" t="s">
        <v>35</v>
      </c>
      <c r="B747" s="497" t="s">
        <v>1182</v>
      </c>
      <c r="C747" s="497" t="s">
        <v>1263</v>
      </c>
      <c r="D747" s="522">
        <v>5.97</v>
      </c>
      <c r="E747" s="523">
        <v>6.25</v>
      </c>
      <c r="F747" s="523">
        <v>6.58</v>
      </c>
      <c r="G747" s="524">
        <v>6.2</v>
      </c>
      <c r="H747" s="525">
        <v>6.2690000000000001</v>
      </c>
    </row>
    <row r="748" spans="1:8" x14ac:dyDescent="0.25">
      <c r="A748" s="521" t="s">
        <v>35</v>
      </c>
      <c r="B748" s="497" t="s">
        <v>1186</v>
      </c>
      <c r="C748" s="497" t="s">
        <v>2956</v>
      </c>
      <c r="D748" s="522">
        <v>4.3</v>
      </c>
      <c r="E748" s="523">
        <v>5.76</v>
      </c>
      <c r="F748" s="523">
        <v>4.9800000000000004</v>
      </c>
      <c r="G748" s="524">
        <v>5.9</v>
      </c>
      <c r="H748" s="525">
        <v>5.0279999999999996</v>
      </c>
    </row>
    <row r="749" spans="1:8" x14ac:dyDescent="0.25">
      <c r="A749" s="521" t="s">
        <v>35</v>
      </c>
      <c r="B749" s="497" t="s">
        <v>1186</v>
      </c>
      <c r="C749" s="497" t="s">
        <v>1265</v>
      </c>
      <c r="D749" s="522">
        <v>8.0399999999999991</v>
      </c>
      <c r="E749" s="523">
        <v>8.24</v>
      </c>
      <c r="F749" s="523">
        <v>7.86</v>
      </c>
      <c r="G749" s="524">
        <v>8.16</v>
      </c>
      <c r="H749" s="525">
        <v>8.0739999999999998</v>
      </c>
    </row>
    <row r="750" spans="1:8" x14ac:dyDescent="0.25">
      <c r="A750" s="521" t="s">
        <v>35</v>
      </c>
      <c r="B750" s="497" t="s">
        <v>1186</v>
      </c>
      <c r="C750" s="497" t="s">
        <v>2957</v>
      </c>
      <c r="D750" s="522">
        <v>5.73</v>
      </c>
      <c r="E750" s="523">
        <v>6.59</v>
      </c>
      <c r="F750" s="523">
        <v>6.29</v>
      </c>
      <c r="G750" s="524">
        <v>6.71</v>
      </c>
      <c r="H750" s="525">
        <v>6.3230000000000004</v>
      </c>
    </row>
    <row r="751" spans="1:8" x14ac:dyDescent="0.25">
      <c r="A751" s="521" t="s">
        <v>35</v>
      </c>
      <c r="B751" s="497" t="s">
        <v>1198</v>
      </c>
      <c r="C751" s="497" t="s">
        <v>1268</v>
      </c>
      <c r="D751" s="522">
        <v>7.39</v>
      </c>
      <c r="E751" s="523">
        <v>7.21</v>
      </c>
      <c r="F751" s="523">
        <v>6.6</v>
      </c>
      <c r="G751" s="524">
        <v>7.27</v>
      </c>
      <c r="H751" s="525">
        <v>7.2329999999999997</v>
      </c>
    </row>
    <row r="752" spans="1:8" x14ac:dyDescent="0.25">
      <c r="A752" s="521" t="s">
        <v>35</v>
      </c>
      <c r="B752" s="497" t="s">
        <v>1198</v>
      </c>
      <c r="C752" s="497" t="s">
        <v>2958</v>
      </c>
      <c r="D752" s="522">
        <v>4.45</v>
      </c>
      <c r="E752" s="523">
        <v>6.22</v>
      </c>
      <c r="F752" s="523">
        <v>5.78</v>
      </c>
      <c r="G752" s="524">
        <v>5.5</v>
      </c>
      <c r="H752" s="525">
        <v>5.44</v>
      </c>
    </row>
    <row r="753" spans="1:8" x14ac:dyDescent="0.25">
      <c r="A753" s="521" t="s">
        <v>35</v>
      </c>
      <c r="B753" s="497" t="s">
        <v>1198</v>
      </c>
      <c r="C753" s="497" t="s">
        <v>2401</v>
      </c>
      <c r="D753" s="522">
        <v>4.21</v>
      </c>
      <c r="E753" s="523">
        <v>6.01</v>
      </c>
      <c r="F753" s="523">
        <v>5.52</v>
      </c>
      <c r="G753" s="524">
        <v>5.31</v>
      </c>
      <c r="H753" s="525">
        <v>4.9950000000000001</v>
      </c>
    </row>
    <row r="754" spans="1:8" x14ac:dyDescent="0.25">
      <c r="A754" s="521" t="s">
        <v>35</v>
      </c>
      <c r="B754" s="497" t="s">
        <v>1164</v>
      </c>
      <c r="C754" s="497" t="s">
        <v>2959</v>
      </c>
      <c r="D754" s="522">
        <v>5.2</v>
      </c>
      <c r="E754" s="523">
        <v>6.33</v>
      </c>
      <c r="F754" s="523">
        <v>6.24</v>
      </c>
      <c r="G754" s="524">
        <v>6.31</v>
      </c>
      <c r="H754" s="525">
        <v>5.9669999999999996</v>
      </c>
    </row>
    <row r="755" spans="1:8" x14ac:dyDescent="0.25">
      <c r="A755" s="521" t="s">
        <v>35</v>
      </c>
      <c r="B755" s="497" t="s">
        <v>1164</v>
      </c>
      <c r="C755" s="497" t="s">
        <v>2960</v>
      </c>
      <c r="D755" s="522">
        <v>4.92</v>
      </c>
      <c r="E755" s="523">
        <v>6</v>
      </c>
      <c r="F755" s="523">
        <v>5.15</v>
      </c>
      <c r="G755" s="524">
        <v>6.45</v>
      </c>
      <c r="H755" s="525">
        <v>5.5220000000000002</v>
      </c>
    </row>
    <row r="756" spans="1:8" x14ac:dyDescent="0.25">
      <c r="A756" s="521" t="s">
        <v>35</v>
      </c>
      <c r="B756" s="497" t="s">
        <v>1164</v>
      </c>
      <c r="C756" s="497" t="s">
        <v>2049</v>
      </c>
      <c r="D756" s="522">
        <v>6.42</v>
      </c>
      <c r="E756" s="523">
        <v>6.96</v>
      </c>
      <c r="F756" s="523">
        <v>5.15</v>
      </c>
      <c r="G756" s="524">
        <v>7.08</v>
      </c>
      <c r="H756" s="525">
        <v>6.5590000000000002</v>
      </c>
    </row>
    <row r="757" spans="1:8" x14ac:dyDescent="0.25">
      <c r="A757" s="521" t="s">
        <v>35</v>
      </c>
      <c r="B757" s="497" t="s">
        <v>1164</v>
      </c>
      <c r="C757" s="497" t="s">
        <v>1272</v>
      </c>
      <c r="D757" s="522">
        <v>4.13</v>
      </c>
      <c r="E757" s="523">
        <v>5.31</v>
      </c>
      <c r="F757" s="523">
        <v>5.7</v>
      </c>
      <c r="G757" s="524">
        <v>5.37</v>
      </c>
      <c r="H757" s="525">
        <v>4.8620000000000001</v>
      </c>
    </row>
    <row r="758" spans="1:8" x14ac:dyDescent="0.25">
      <c r="A758" s="521" t="s">
        <v>35</v>
      </c>
      <c r="B758" s="497" t="s">
        <v>1164</v>
      </c>
      <c r="C758" s="497" t="s">
        <v>2961</v>
      </c>
      <c r="D758" s="522">
        <v>3.99</v>
      </c>
      <c r="E758" s="523">
        <v>5.83</v>
      </c>
      <c r="F758" s="523">
        <v>5.31</v>
      </c>
      <c r="G758" s="524">
        <v>4.93</v>
      </c>
      <c r="H758" s="525">
        <v>4.7160000000000002</v>
      </c>
    </row>
    <row r="759" spans="1:8" x14ac:dyDescent="0.25">
      <c r="A759" s="521" t="s">
        <v>35</v>
      </c>
      <c r="B759" s="497" t="s">
        <v>35</v>
      </c>
      <c r="C759" s="497" t="s">
        <v>2050</v>
      </c>
      <c r="D759" s="522">
        <v>6.04</v>
      </c>
      <c r="E759" s="523">
        <v>7.17</v>
      </c>
      <c r="F759" s="523">
        <v>6.63</v>
      </c>
      <c r="G759" s="524">
        <v>7.1</v>
      </c>
      <c r="H759" s="525">
        <v>6.774</v>
      </c>
    </row>
    <row r="760" spans="1:8" x14ac:dyDescent="0.25">
      <c r="A760" s="521" t="s">
        <v>35</v>
      </c>
      <c r="B760" s="497" t="s">
        <v>35</v>
      </c>
      <c r="C760" s="497" t="s">
        <v>1275</v>
      </c>
      <c r="D760" s="522">
        <v>8.56</v>
      </c>
      <c r="E760" s="523">
        <v>8.09</v>
      </c>
      <c r="F760" s="523">
        <v>8.07</v>
      </c>
      <c r="G760" s="524">
        <v>8.11</v>
      </c>
      <c r="H760" s="525">
        <v>8.1769999999999996</v>
      </c>
    </row>
    <row r="761" spans="1:8" x14ac:dyDescent="0.25">
      <c r="A761" s="521" t="s">
        <v>35</v>
      </c>
      <c r="B761" s="497" t="s">
        <v>35</v>
      </c>
      <c r="C761" s="497" t="s">
        <v>1276</v>
      </c>
      <c r="D761" s="522">
        <v>7.72</v>
      </c>
      <c r="E761" s="523">
        <v>7.88</v>
      </c>
      <c r="F761" s="523">
        <v>7.66</v>
      </c>
      <c r="G761" s="524">
        <v>8.1300000000000008</v>
      </c>
      <c r="H761" s="525">
        <v>7.9580000000000002</v>
      </c>
    </row>
    <row r="762" spans="1:8" x14ac:dyDescent="0.25">
      <c r="A762" s="521" t="s">
        <v>35</v>
      </c>
      <c r="B762" s="497" t="s">
        <v>35</v>
      </c>
      <c r="C762" s="497" t="s">
        <v>1277</v>
      </c>
      <c r="D762" s="522">
        <v>6.77</v>
      </c>
      <c r="E762" s="523">
        <v>6.46</v>
      </c>
      <c r="F762" s="523">
        <v>6.45</v>
      </c>
      <c r="G762" s="524">
        <v>5.79</v>
      </c>
      <c r="H762" s="525">
        <v>6.07</v>
      </c>
    </row>
    <row r="763" spans="1:8" x14ac:dyDescent="0.25">
      <c r="A763" s="521" t="s">
        <v>35</v>
      </c>
      <c r="B763" s="497" t="s">
        <v>35</v>
      </c>
      <c r="C763" s="497" t="s">
        <v>1278</v>
      </c>
      <c r="D763" s="522">
        <v>5.03</v>
      </c>
      <c r="E763" s="523">
        <v>7.08</v>
      </c>
      <c r="F763" s="523">
        <v>6.29</v>
      </c>
      <c r="G763" s="524">
        <v>7.15</v>
      </c>
      <c r="H763" s="525">
        <v>6.5469999999999997</v>
      </c>
    </row>
    <row r="764" spans="1:8" x14ac:dyDescent="0.25">
      <c r="A764" s="521" t="s">
        <v>35</v>
      </c>
      <c r="B764" s="497" t="s">
        <v>35</v>
      </c>
      <c r="C764" s="497" t="s">
        <v>2051</v>
      </c>
      <c r="D764" s="522">
        <v>8.3800000000000008</v>
      </c>
      <c r="E764" s="523">
        <v>8.36</v>
      </c>
      <c r="F764" s="523">
        <v>8.16</v>
      </c>
      <c r="G764" s="524">
        <v>8.32</v>
      </c>
      <c r="H764" s="525">
        <v>8.2550000000000008</v>
      </c>
    </row>
    <row r="765" spans="1:8" x14ac:dyDescent="0.25">
      <c r="A765" s="521" t="s">
        <v>35</v>
      </c>
      <c r="B765" s="497" t="s">
        <v>35</v>
      </c>
      <c r="C765" s="497" t="s">
        <v>2052</v>
      </c>
      <c r="D765" s="522">
        <v>6.49</v>
      </c>
      <c r="E765" s="523">
        <v>6.93</v>
      </c>
      <c r="F765" s="523">
        <v>6.87</v>
      </c>
      <c r="G765" s="524">
        <v>7.1</v>
      </c>
      <c r="H765" s="525">
        <v>6.9390000000000001</v>
      </c>
    </row>
    <row r="766" spans="1:8" x14ac:dyDescent="0.25">
      <c r="A766" s="521" t="s">
        <v>35</v>
      </c>
      <c r="B766" s="497" t="s">
        <v>35</v>
      </c>
      <c r="C766" s="497" t="s">
        <v>1281</v>
      </c>
      <c r="D766" s="522">
        <v>7.39</v>
      </c>
      <c r="E766" s="523">
        <v>7.48</v>
      </c>
      <c r="F766" s="523">
        <v>6.92</v>
      </c>
      <c r="G766" s="524">
        <v>7.5</v>
      </c>
      <c r="H766" s="525">
        <v>7.4139999999999997</v>
      </c>
    </row>
    <row r="767" spans="1:8" x14ac:dyDescent="0.25">
      <c r="A767" s="521" t="s">
        <v>35</v>
      </c>
      <c r="B767" s="497" t="s">
        <v>35</v>
      </c>
      <c r="C767" s="497" t="s">
        <v>2962</v>
      </c>
      <c r="D767" s="522">
        <v>7.42</v>
      </c>
      <c r="E767" s="523">
        <v>7.77</v>
      </c>
      <c r="F767" s="523">
        <v>7.82</v>
      </c>
      <c r="G767" s="524">
        <v>8.02</v>
      </c>
      <c r="H767" s="525">
        <v>7.8819999999999997</v>
      </c>
    </row>
    <row r="768" spans="1:8" x14ac:dyDescent="0.25">
      <c r="A768" s="521" t="s">
        <v>35</v>
      </c>
      <c r="B768" s="497" t="s">
        <v>35</v>
      </c>
      <c r="C768" s="497" t="s">
        <v>1285</v>
      </c>
      <c r="D768" s="522">
        <v>7.71</v>
      </c>
      <c r="E768" s="523">
        <v>7.62</v>
      </c>
      <c r="F768" s="523">
        <v>7.93</v>
      </c>
      <c r="G768" s="524">
        <v>8.08</v>
      </c>
      <c r="H768" s="525">
        <v>7.9269999999999996</v>
      </c>
    </row>
    <row r="769" spans="1:8" x14ac:dyDescent="0.25">
      <c r="A769" s="521" t="s">
        <v>35</v>
      </c>
      <c r="B769" s="497" t="s">
        <v>35</v>
      </c>
      <c r="C769" s="497" t="s">
        <v>2963</v>
      </c>
      <c r="D769" s="522">
        <v>5.62</v>
      </c>
      <c r="E769" s="523">
        <v>5.84</v>
      </c>
      <c r="F769" s="523">
        <v>5.54</v>
      </c>
      <c r="G769" s="524">
        <v>6.28</v>
      </c>
      <c r="H769" s="525">
        <v>5.5540000000000003</v>
      </c>
    </row>
    <row r="770" spans="1:8" x14ac:dyDescent="0.25">
      <c r="A770" s="521" t="s">
        <v>35</v>
      </c>
      <c r="B770" s="497" t="s">
        <v>35</v>
      </c>
      <c r="C770" s="497" t="s">
        <v>1287</v>
      </c>
      <c r="D770" s="522">
        <v>7.51</v>
      </c>
      <c r="E770" s="523">
        <v>7.5</v>
      </c>
      <c r="F770" s="523">
        <v>7.5</v>
      </c>
      <c r="G770" s="524">
        <v>7.84</v>
      </c>
      <c r="H770" s="525">
        <v>7.7009999999999996</v>
      </c>
    </row>
    <row r="771" spans="1:8" x14ac:dyDescent="0.25">
      <c r="A771" s="521" t="s">
        <v>35</v>
      </c>
      <c r="B771" s="497" t="s">
        <v>35</v>
      </c>
      <c r="C771" s="497" t="s">
        <v>1288</v>
      </c>
      <c r="D771" s="522">
        <v>6.14</v>
      </c>
      <c r="E771" s="523">
        <v>6.41</v>
      </c>
      <c r="F771" s="523">
        <v>6.26</v>
      </c>
      <c r="G771" s="524">
        <v>6.9</v>
      </c>
      <c r="H771" s="525">
        <v>6.492</v>
      </c>
    </row>
    <row r="772" spans="1:8" x14ac:dyDescent="0.25">
      <c r="A772" s="521" t="s">
        <v>35</v>
      </c>
      <c r="B772" s="497" t="s">
        <v>35</v>
      </c>
      <c r="C772" s="497" t="s">
        <v>1289</v>
      </c>
      <c r="D772" s="522">
        <v>8.58</v>
      </c>
      <c r="E772" s="523">
        <v>8.3800000000000008</v>
      </c>
      <c r="F772" s="523">
        <v>8.08</v>
      </c>
      <c r="G772" s="524">
        <v>8.3699999999999992</v>
      </c>
      <c r="H772" s="525">
        <v>8.2899999999999991</v>
      </c>
    </row>
    <row r="773" spans="1:8" x14ac:dyDescent="0.25">
      <c r="A773" s="521" t="s">
        <v>35</v>
      </c>
      <c r="B773" s="497" t="s">
        <v>35</v>
      </c>
      <c r="C773" s="497" t="s">
        <v>2964</v>
      </c>
      <c r="D773" s="522">
        <v>8.8800000000000008</v>
      </c>
      <c r="E773" s="523">
        <v>8.2899999999999991</v>
      </c>
      <c r="F773" s="523">
        <v>8.25</v>
      </c>
      <c r="G773" s="524">
        <v>8.24</v>
      </c>
      <c r="H773" s="525">
        <v>8.3239999999999998</v>
      </c>
    </row>
    <row r="774" spans="1:8" x14ac:dyDescent="0.25">
      <c r="A774" s="521" t="s">
        <v>35</v>
      </c>
      <c r="B774" s="497" t="s">
        <v>35</v>
      </c>
      <c r="C774" s="497" t="s">
        <v>1291</v>
      </c>
      <c r="D774" s="522">
        <v>7.21</v>
      </c>
      <c r="E774" s="523">
        <v>7.55</v>
      </c>
      <c r="F774" s="523">
        <v>6.75</v>
      </c>
      <c r="G774" s="524">
        <v>7.66</v>
      </c>
      <c r="H774" s="525">
        <v>7.4489999999999998</v>
      </c>
    </row>
    <row r="775" spans="1:8" x14ac:dyDescent="0.25">
      <c r="A775" s="521" t="s">
        <v>35</v>
      </c>
      <c r="B775" s="497" t="s">
        <v>35</v>
      </c>
      <c r="C775" s="497" t="s">
        <v>1293</v>
      </c>
      <c r="D775" s="522">
        <v>3.72</v>
      </c>
      <c r="E775" s="523">
        <v>5.46</v>
      </c>
      <c r="F775" s="523">
        <v>5.17</v>
      </c>
      <c r="G775" s="524">
        <v>5.37</v>
      </c>
      <c r="H775" s="525">
        <v>4.5330000000000004</v>
      </c>
    </row>
    <row r="776" spans="1:8" x14ac:dyDescent="0.25">
      <c r="A776" s="521" t="s">
        <v>35</v>
      </c>
      <c r="B776" s="497" t="s">
        <v>35</v>
      </c>
      <c r="C776" s="497" t="s">
        <v>1294</v>
      </c>
      <c r="D776" s="522">
        <v>6.05</v>
      </c>
      <c r="E776" s="523">
        <v>6.88</v>
      </c>
      <c r="F776" s="523">
        <v>6.2</v>
      </c>
      <c r="G776" s="524">
        <v>6.29</v>
      </c>
      <c r="H776" s="525">
        <v>6.4180000000000001</v>
      </c>
    </row>
    <row r="777" spans="1:8" x14ac:dyDescent="0.25">
      <c r="A777" s="521" t="s">
        <v>35</v>
      </c>
      <c r="B777" s="497" t="s">
        <v>35</v>
      </c>
      <c r="C777" s="497" t="s">
        <v>2054</v>
      </c>
      <c r="D777" s="522">
        <v>6.73</v>
      </c>
      <c r="E777" s="523">
        <v>7.21</v>
      </c>
      <c r="F777" s="523">
        <v>6.9</v>
      </c>
      <c r="G777" s="524">
        <v>7.22</v>
      </c>
      <c r="H777" s="525">
        <v>7.0730000000000004</v>
      </c>
    </row>
    <row r="778" spans="1:8" x14ac:dyDescent="0.25">
      <c r="A778" s="521" t="s">
        <v>35</v>
      </c>
      <c r="B778" s="497" t="s">
        <v>35</v>
      </c>
      <c r="C778" s="497" t="s">
        <v>1296</v>
      </c>
      <c r="D778" s="522">
        <v>5.68</v>
      </c>
      <c r="E778" s="523">
        <v>7</v>
      </c>
      <c r="F778" s="523">
        <v>6.31</v>
      </c>
      <c r="G778" s="524">
        <v>6.95</v>
      </c>
      <c r="H778" s="525">
        <v>6.6459999999999999</v>
      </c>
    </row>
    <row r="779" spans="1:8" x14ac:dyDescent="0.25">
      <c r="A779" s="521" t="s">
        <v>35</v>
      </c>
      <c r="B779" s="497" t="s">
        <v>35</v>
      </c>
      <c r="C779" s="497" t="s">
        <v>1297</v>
      </c>
      <c r="D779" s="522">
        <v>5.73</v>
      </c>
      <c r="E779" s="523">
        <v>6.5</v>
      </c>
      <c r="F779" s="523">
        <v>6.3</v>
      </c>
      <c r="G779" s="524">
        <v>6.87</v>
      </c>
      <c r="H779" s="525">
        <v>6.4359999999999999</v>
      </c>
    </row>
    <row r="780" spans="1:8" x14ac:dyDescent="0.25">
      <c r="A780" s="521" t="s">
        <v>35</v>
      </c>
      <c r="B780" s="497" t="s">
        <v>35</v>
      </c>
      <c r="C780" s="497" t="s">
        <v>2965</v>
      </c>
      <c r="D780" s="522">
        <v>3.5</v>
      </c>
      <c r="E780" s="523">
        <v>4.83</v>
      </c>
      <c r="F780" s="523">
        <v>5.26</v>
      </c>
      <c r="G780" s="524">
        <v>4.91</v>
      </c>
      <c r="H780" s="525">
        <v>4.24</v>
      </c>
    </row>
    <row r="781" spans="1:8" x14ac:dyDescent="0.25">
      <c r="A781" s="521" t="s">
        <v>35</v>
      </c>
      <c r="B781" s="497" t="s">
        <v>35</v>
      </c>
      <c r="C781" s="497" t="s">
        <v>1299</v>
      </c>
      <c r="D781" s="522">
        <v>7.74</v>
      </c>
      <c r="E781" s="523">
        <v>7.92</v>
      </c>
      <c r="F781" s="523">
        <v>6.84</v>
      </c>
      <c r="G781" s="524">
        <v>7.9</v>
      </c>
      <c r="H781" s="525">
        <v>7.6470000000000002</v>
      </c>
    </row>
    <row r="782" spans="1:8" x14ac:dyDescent="0.25">
      <c r="A782" s="521" t="s">
        <v>35</v>
      </c>
      <c r="B782" s="497" t="s">
        <v>35</v>
      </c>
      <c r="C782" s="497" t="s">
        <v>465</v>
      </c>
      <c r="D782" s="522">
        <v>6.85</v>
      </c>
      <c r="E782" s="523">
        <v>7.61</v>
      </c>
      <c r="F782" s="523">
        <v>7.05</v>
      </c>
      <c r="G782" s="524">
        <v>7.59</v>
      </c>
      <c r="H782" s="525">
        <v>7.3920000000000003</v>
      </c>
    </row>
    <row r="783" spans="1:8" x14ac:dyDescent="0.25">
      <c r="A783" s="521" t="s">
        <v>35</v>
      </c>
      <c r="B783" s="497" t="s">
        <v>35</v>
      </c>
      <c r="C783" s="497" t="s">
        <v>1301</v>
      </c>
      <c r="D783" s="522">
        <v>6.82</v>
      </c>
      <c r="E783" s="523">
        <v>7.5</v>
      </c>
      <c r="F783" s="523">
        <v>7.12</v>
      </c>
      <c r="G783" s="524">
        <v>7.59</v>
      </c>
      <c r="H783" s="525">
        <v>7.4130000000000003</v>
      </c>
    </row>
    <row r="784" spans="1:8" x14ac:dyDescent="0.25">
      <c r="A784" s="521" t="s">
        <v>35</v>
      </c>
      <c r="B784" s="497" t="s">
        <v>35</v>
      </c>
      <c r="C784" s="497" t="s">
        <v>1302</v>
      </c>
      <c r="D784" s="522">
        <v>8.82</v>
      </c>
      <c r="E784" s="523">
        <v>8.3800000000000008</v>
      </c>
      <c r="F784" s="523">
        <v>7.98</v>
      </c>
      <c r="G784" s="524">
        <v>8.1199999999999992</v>
      </c>
      <c r="H784" s="525">
        <v>8.2690000000000001</v>
      </c>
    </row>
    <row r="785" spans="1:8" x14ac:dyDescent="0.25">
      <c r="A785" s="521" t="s">
        <v>35</v>
      </c>
      <c r="B785" s="497" t="s">
        <v>35</v>
      </c>
      <c r="C785" s="497" t="s">
        <v>2966</v>
      </c>
      <c r="D785" s="522">
        <v>8.69</v>
      </c>
      <c r="E785" s="523">
        <v>8.42</v>
      </c>
      <c r="F785" s="523">
        <v>8.18</v>
      </c>
      <c r="G785" s="524">
        <v>8.3800000000000008</v>
      </c>
      <c r="H785" s="525">
        <v>8.3279999999999994</v>
      </c>
    </row>
    <row r="786" spans="1:8" x14ac:dyDescent="0.25">
      <c r="A786" s="521" t="s">
        <v>35</v>
      </c>
      <c r="B786" s="497" t="s">
        <v>35</v>
      </c>
      <c r="C786" s="497" t="s">
        <v>1305</v>
      </c>
      <c r="D786" s="522">
        <v>6.03</v>
      </c>
      <c r="E786" s="523">
        <v>6.9</v>
      </c>
      <c r="F786" s="523">
        <v>6.69</v>
      </c>
      <c r="G786" s="524">
        <v>7.55</v>
      </c>
      <c r="H786" s="525">
        <v>6.79</v>
      </c>
    </row>
    <row r="787" spans="1:8" x14ac:dyDescent="0.25">
      <c r="A787" s="521" t="s">
        <v>35</v>
      </c>
      <c r="B787" s="497" t="s">
        <v>35</v>
      </c>
      <c r="C787" s="497" t="s">
        <v>2967</v>
      </c>
      <c r="D787" s="522">
        <v>4.67</v>
      </c>
      <c r="E787" s="523">
        <v>6.21</v>
      </c>
      <c r="F787" s="523">
        <v>5.39</v>
      </c>
      <c r="G787" s="524">
        <v>5.87</v>
      </c>
      <c r="H787" s="525">
        <v>5.47</v>
      </c>
    </row>
    <row r="788" spans="1:8" x14ac:dyDescent="0.25">
      <c r="A788" s="521" t="s">
        <v>35</v>
      </c>
      <c r="B788" s="497" t="s">
        <v>35</v>
      </c>
      <c r="C788" s="497" t="s">
        <v>1307</v>
      </c>
      <c r="D788" s="522">
        <v>7.74</v>
      </c>
      <c r="E788" s="523">
        <v>7.94</v>
      </c>
      <c r="F788" s="523">
        <v>8.1</v>
      </c>
      <c r="G788" s="524">
        <v>8.0299999999999994</v>
      </c>
      <c r="H788" s="525">
        <v>7.9139999999999997</v>
      </c>
    </row>
    <row r="789" spans="1:8" x14ac:dyDescent="0.25">
      <c r="A789" s="521" t="s">
        <v>35</v>
      </c>
      <c r="B789" s="497" t="s">
        <v>35</v>
      </c>
      <c r="C789" s="497" t="s">
        <v>1309</v>
      </c>
      <c r="D789" s="522">
        <v>5.79</v>
      </c>
      <c r="E789" s="523">
        <v>6.38</v>
      </c>
      <c r="F789" s="523">
        <v>6.25</v>
      </c>
      <c r="G789" s="524">
        <v>6.37</v>
      </c>
      <c r="H789" s="525">
        <v>6.2030000000000003</v>
      </c>
    </row>
    <row r="790" spans="1:8" x14ac:dyDescent="0.25">
      <c r="A790" s="521" t="s">
        <v>35</v>
      </c>
      <c r="B790" s="497" t="s">
        <v>35</v>
      </c>
      <c r="C790" s="497" t="s">
        <v>2968</v>
      </c>
      <c r="D790" s="522">
        <v>3.32</v>
      </c>
      <c r="E790" s="523">
        <v>4.59</v>
      </c>
      <c r="F790" s="523">
        <v>4.2300000000000004</v>
      </c>
      <c r="G790" s="524">
        <v>4.1399999999999997</v>
      </c>
      <c r="H790" s="525">
        <v>3.4169999999999998</v>
      </c>
    </row>
    <row r="791" spans="1:8" x14ac:dyDescent="0.25">
      <c r="A791" s="521" t="s">
        <v>35</v>
      </c>
      <c r="B791" s="497" t="s">
        <v>35</v>
      </c>
      <c r="C791" s="497" t="s">
        <v>2969</v>
      </c>
      <c r="D791" s="522">
        <v>6.51</v>
      </c>
      <c r="E791" s="523">
        <v>7.73</v>
      </c>
      <c r="F791" s="523">
        <v>6.51</v>
      </c>
      <c r="G791" s="524">
        <v>7.28</v>
      </c>
      <c r="H791" s="525">
        <v>7.056</v>
      </c>
    </row>
    <row r="792" spans="1:8" x14ac:dyDescent="0.25">
      <c r="A792" s="521" t="s">
        <v>35</v>
      </c>
      <c r="B792" s="497" t="s">
        <v>35</v>
      </c>
      <c r="C792" s="497" t="s">
        <v>1313</v>
      </c>
      <c r="D792" s="522">
        <v>7.48</v>
      </c>
      <c r="E792" s="523">
        <v>7.64</v>
      </c>
      <c r="F792" s="523">
        <v>7.5</v>
      </c>
      <c r="G792" s="524">
        <v>7.68</v>
      </c>
      <c r="H792" s="525">
        <v>7.67</v>
      </c>
    </row>
    <row r="793" spans="1:8" x14ac:dyDescent="0.25">
      <c r="A793" s="521" t="s">
        <v>35</v>
      </c>
      <c r="B793" s="497" t="s">
        <v>35</v>
      </c>
      <c r="C793" s="497" t="s">
        <v>1314</v>
      </c>
      <c r="D793" s="522">
        <v>7.11</v>
      </c>
      <c r="E793" s="523">
        <v>7.83</v>
      </c>
      <c r="F793" s="523">
        <v>7.04</v>
      </c>
      <c r="G793" s="524">
        <v>7.85</v>
      </c>
      <c r="H793" s="525">
        <v>7.5209999999999999</v>
      </c>
    </row>
    <row r="794" spans="1:8" x14ac:dyDescent="0.25">
      <c r="A794" s="521" t="s">
        <v>35</v>
      </c>
      <c r="B794" s="497" t="s">
        <v>35</v>
      </c>
      <c r="C794" s="497" t="s">
        <v>1315</v>
      </c>
      <c r="D794" s="522">
        <v>6.06</v>
      </c>
      <c r="E794" s="523">
        <v>7.84</v>
      </c>
      <c r="F794" s="523">
        <v>7</v>
      </c>
      <c r="G794" s="524">
        <v>7.89</v>
      </c>
      <c r="H794" s="525">
        <v>7.3979999999999997</v>
      </c>
    </row>
    <row r="795" spans="1:8" x14ac:dyDescent="0.25">
      <c r="A795" s="521" t="s">
        <v>35</v>
      </c>
      <c r="B795" s="497" t="s">
        <v>35</v>
      </c>
      <c r="C795" s="497" t="s">
        <v>2403</v>
      </c>
      <c r="D795" s="522">
        <v>6.94</v>
      </c>
      <c r="E795" s="523">
        <v>7.18</v>
      </c>
      <c r="F795" s="523">
        <v>7.07</v>
      </c>
      <c r="G795" s="524">
        <v>7.53</v>
      </c>
      <c r="H795" s="525">
        <v>7.2809999999999997</v>
      </c>
    </row>
    <row r="796" spans="1:8" x14ac:dyDescent="0.25">
      <c r="A796" s="521" t="s">
        <v>35</v>
      </c>
      <c r="B796" s="497" t="s">
        <v>35</v>
      </c>
      <c r="C796" s="497" t="s">
        <v>2970</v>
      </c>
      <c r="D796" s="522">
        <v>6.29</v>
      </c>
      <c r="E796" s="523">
        <v>7.06</v>
      </c>
      <c r="F796" s="523">
        <v>6.58</v>
      </c>
      <c r="G796" s="524">
        <v>7.08</v>
      </c>
      <c r="H796" s="525">
        <v>6.6779999999999999</v>
      </c>
    </row>
    <row r="797" spans="1:8" x14ac:dyDescent="0.25">
      <c r="A797" s="521" t="s">
        <v>35</v>
      </c>
      <c r="B797" s="497" t="s">
        <v>35</v>
      </c>
      <c r="C797" s="497" t="s">
        <v>2971</v>
      </c>
      <c r="D797" s="522">
        <v>4.63</v>
      </c>
      <c r="E797" s="523">
        <v>6.25</v>
      </c>
      <c r="F797" s="523">
        <v>5.68</v>
      </c>
      <c r="G797" s="524">
        <v>5.95</v>
      </c>
      <c r="H797" s="525">
        <v>5.5129999999999999</v>
      </c>
    </row>
    <row r="798" spans="1:8" x14ac:dyDescent="0.25">
      <c r="A798" s="521" t="s">
        <v>35</v>
      </c>
      <c r="B798" s="497" t="s">
        <v>35</v>
      </c>
      <c r="C798" s="497" t="s">
        <v>2972</v>
      </c>
      <c r="D798" s="522">
        <v>7.81</v>
      </c>
      <c r="E798" s="523">
        <v>7.91</v>
      </c>
      <c r="F798" s="523">
        <v>7.38</v>
      </c>
      <c r="G798" s="524">
        <v>7.81</v>
      </c>
      <c r="H798" s="525">
        <v>7.84</v>
      </c>
    </row>
    <row r="799" spans="1:8" x14ac:dyDescent="0.25">
      <c r="A799" s="521" t="s">
        <v>35</v>
      </c>
      <c r="B799" s="497" t="s">
        <v>35</v>
      </c>
      <c r="C799" s="497" t="s">
        <v>2973</v>
      </c>
      <c r="D799" s="522">
        <v>4.5599999999999996</v>
      </c>
      <c r="E799" s="523">
        <v>5.99</v>
      </c>
      <c r="F799" s="523">
        <v>5.45</v>
      </c>
      <c r="G799" s="524">
        <v>5.95</v>
      </c>
      <c r="H799" s="525">
        <v>5.3419999999999996</v>
      </c>
    </row>
    <row r="800" spans="1:8" x14ac:dyDescent="0.25">
      <c r="A800" s="521" t="s">
        <v>35</v>
      </c>
      <c r="B800" s="497" t="s">
        <v>35</v>
      </c>
      <c r="C800" s="497" t="s">
        <v>2974</v>
      </c>
      <c r="D800" s="522">
        <v>5.95</v>
      </c>
      <c r="E800" s="523">
        <v>7.14</v>
      </c>
      <c r="F800" s="523">
        <v>6.17</v>
      </c>
      <c r="G800" s="524">
        <v>7.26</v>
      </c>
      <c r="H800" s="525">
        <v>6.819</v>
      </c>
    </row>
    <row r="801" spans="1:8" x14ac:dyDescent="0.25">
      <c r="A801" s="521" t="s">
        <v>35</v>
      </c>
      <c r="B801" s="497" t="s">
        <v>35</v>
      </c>
      <c r="C801" s="497" t="s">
        <v>1323</v>
      </c>
      <c r="D801" s="522">
        <v>7.67</v>
      </c>
      <c r="E801" s="523">
        <v>7.87</v>
      </c>
      <c r="F801" s="523">
        <v>7.8</v>
      </c>
      <c r="G801" s="524">
        <v>7.89</v>
      </c>
      <c r="H801" s="525">
        <v>7.8129999999999997</v>
      </c>
    </row>
    <row r="802" spans="1:8" x14ac:dyDescent="0.25">
      <c r="A802" s="521" t="s">
        <v>35</v>
      </c>
      <c r="B802" s="497" t="s">
        <v>35</v>
      </c>
      <c r="C802" s="497" t="s">
        <v>2879</v>
      </c>
      <c r="D802" s="522">
        <v>8.09</v>
      </c>
      <c r="E802" s="523">
        <v>8.1</v>
      </c>
      <c r="F802" s="523">
        <v>8.14</v>
      </c>
      <c r="G802" s="524">
        <v>8.36</v>
      </c>
      <c r="H802" s="525">
        <v>8.1709999999999994</v>
      </c>
    </row>
    <row r="803" spans="1:8" x14ac:dyDescent="0.25">
      <c r="A803" s="521" t="s">
        <v>35</v>
      </c>
      <c r="B803" s="497" t="s">
        <v>35</v>
      </c>
      <c r="C803" s="497" t="s">
        <v>1324</v>
      </c>
      <c r="D803" s="522">
        <v>6.22</v>
      </c>
      <c r="E803" s="523">
        <v>7.17</v>
      </c>
      <c r="F803" s="523">
        <v>6.32</v>
      </c>
      <c r="G803" s="524">
        <v>7.37</v>
      </c>
      <c r="H803" s="525">
        <v>6.8810000000000002</v>
      </c>
    </row>
    <row r="804" spans="1:8" x14ac:dyDescent="0.25">
      <c r="A804" s="521" t="s">
        <v>35</v>
      </c>
      <c r="B804" s="497" t="s">
        <v>35</v>
      </c>
      <c r="C804" s="497" t="s">
        <v>1325</v>
      </c>
      <c r="D804" s="522">
        <v>8.0500000000000007</v>
      </c>
      <c r="E804" s="523">
        <v>8.26</v>
      </c>
      <c r="F804" s="523">
        <v>8.1199999999999992</v>
      </c>
      <c r="G804" s="524">
        <v>8.2899999999999991</v>
      </c>
      <c r="H804" s="525">
        <v>8.16</v>
      </c>
    </row>
    <row r="805" spans="1:8" x14ac:dyDescent="0.25">
      <c r="A805" s="521" t="s">
        <v>35</v>
      </c>
      <c r="B805" s="497" t="s">
        <v>35</v>
      </c>
      <c r="C805" s="497" t="s">
        <v>2975</v>
      </c>
      <c r="D805" s="522">
        <v>7.3</v>
      </c>
      <c r="E805" s="523">
        <v>7.9</v>
      </c>
      <c r="F805" s="523">
        <v>8</v>
      </c>
      <c r="G805" s="524">
        <v>8.16</v>
      </c>
      <c r="H805" s="525">
        <v>7.9539999999999997</v>
      </c>
    </row>
    <row r="806" spans="1:8" x14ac:dyDescent="0.25">
      <c r="A806" s="521" t="s">
        <v>35</v>
      </c>
      <c r="B806" s="497" t="s">
        <v>35</v>
      </c>
      <c r="C806" s="497" t="s">
        <v>1327</v>
      </c>
      <c r="D806" s="522">
        <v>8.2899999999999991</v>
      </c>
      <c r="E806" s="523">
        <v>8.2100000000000009</v>
      </c>
      <c r="F806" s="523">
        <v>7.55</v>
      </c>
      <c r="G806" s="524">
        <v>8.16</v>
      </c>
      <c r="H806" s="525">
        <v>8.08</v>
      </c>
    </row>
    <row r="807" spans="1:8" x14ac:dyDescent="0.25">
      <c r="A807" s="521" t="s">
        <v>35</v>
      </c>
      <c r="B807" s="497" t="s">
        <v>35</v>
      </c>
      <c r="C807" s="497" t="s">
        <v>1328</v>
      </c>
      <c r="D807" s="522">
        <v>7.33</v>
      </c>
      <c r="E807" s="523">
        <v>7.49</v>
      </c>
      <c r="F807" s="523">
        <v>6.89</v>
      </c>
      <c r="G807" s="524">
        <v>6.85</v>
      </c>
      <c r="H807" s="525">
        <v>7.2510000000000003</v>
      </c>
    </row>
    <row r="808" spans="1:8" x14ac:dyDescent="0.25">
      <c r="A808" s="521" t="s">
        <v>35</v>
      </c>
      <c r="B808" s="497" t="s">
        <v>35</v>
      </c>
      <c r="C808" s="497" t="s">
        <v>1329</v>
      </c>
      <c r="D808" s="522">
        <v>7.23</v>
      </c>
      <c r="E808" s="523">
        <v>7.15</v>
      </c>
      <c r="F808" s="523">
        <v>7.03</v>
      </c>
      <c r="G808" s="524">
        <v>7.43</v>
      </c>
      <c r="H808" s="525">
        <v>7.2869999999999999</v>
      </c>
    </row>
    <row r="809" spans="1:8" x14ac:dyDescent="0.25">
      <c r="A809" s="521" t="s">
        <v>35</v>
      </c>
      <c r="B809" s="497" t="s">
        <v>35</v>
      </c>
      <c r="C809" s="497" t="s">
        <v>1330</v>
      </c>
      <c r="D809" s="522">
        <v>5.22</v>
      </c>
      <c r="E809" s="523">
        <v>6.5</v>
      </c>
      <c r="F809" s="523">
        <v>6.14</v>
      </c>
      <c r="G809" s="524">
        <v>6.55</v>
      </c>
      <c r="H809" s="525">
        <v>6.0780000000000003</v>
      </c>
    </row>
    <row r="810" spans="1:8" x14ac:dyDescent="0.25">
      <c r="A810" s="521" t="s">
        <v>35</v>
      </c>
      <c r="B810" s="497" t="s">
        <v>35</v>
      </c>
      <c r="C810" s="497" t="s">
        <v>1331</v>
      </c>
      <c r="D810" s="522">
        <v>4.72</v>
      </c>
      <c r="E810" s="523">
        <v>6.05</v>
      </c>
      <c r="F810" s="523">
        <v>5.4</v>
      </c>
      <c r="G810" s="524">
        <v>6.26</v>
      </c>
      <c r="H810" s="525">
        <v>5.4729999999999999</v>
      </c>
    </row>
    <row r="811" spans="1:8" x14ac:dyDescent="0.25">
      <c r="A811" s="521" t="s">
        <v>35</v>
      </c>
      <c r="B811" s="497" t="s">
        <v>35</v>
      </c>
      <c r="C811" s="497" t="s">
        <v>1332</v>
      </c>
      <c r="D811" s="522">
        <v>6.05</v>
      </c>
      <c r="E811" s="523">
        <v>6.62</v>
      </c>
      <c r="F811" s="523">
        <v>6.81</v>
      </c>
      <c r="G811" s="524">
        <v>7.02</v>
      </c>
      <c r="H811" s="525">
        <v>6.6890000000000001</v>
      </c>
    </row>
    <row r="812" spans="1:8" x14ac:dyDescent="0.25">
      <c r="A812" s="521" t="s">
        <v>35</v>
      </c>
      <c r="B812" s="497" t="s">
        <v>35</v>
      </c>
      <c r="C812" s="497" t="s">
        <v>2976</v>
      </c>
      <c r="D812" s="522">
        <v>8.6</v>
      </c>
      <c r="E812" s="523">
        <v>8.1999999999999993</v>
      </c>
      <c r="F812" s="523">
        <v>7.87</v>
      </c>
      <c r="G812" s="524">
        <v>8.2799999999999994</v>
      </c>
      <c r="H812" s="525">
        <v>8.2219999999999995</v>
      </c>
    </row>
    <row r="813" spans="1:8" x14ac:dyDescent="0.25">
      <c r="A813" s="521" t="s">
        <v>35</v>
      </c>
      <c r="B813" s="497" t="s">
        <v>35</v>
      </c>
      <c r="C813" s="497" t="s">
        <v>1334</v>
      </c>
      <c r="D813" s="522">
        <v>8.02</v>
      </c>
      <c r="E813" s="523">
        <v>7.79</v>
      </c>
      <c r="F813" s="523">
        <v>7.84</v>
      </c>
      <c r="G813" s="524">
        <v>7.96</v>
      </c>
      <c r="H813" s="525">
        <v>7.9610000000000003</v>
      </c>
    </row>
    <row r="814" spans="1:8" x14ac:dyDescent="0.25">
      <c r="A814" s="521" t="s">
        <v>35</v>
      </c>
      <c r="B814" s="497" t="s">
        <v>35</v>
      </c>
      <c r="C814" s="497" t="s">
        <v>2977</v>
      </c>
      <c r="D814" s="522">
        <v>5.92</v>
      </c>
      <c r="E814" s="523">
        <v>6.08</v>
      </c>
      <c r="F814" s="523">
        <v>5.51</v>
      </c>
      <c r="G814" s="524">
        <v>6.89</v>
      </c>
      <c r="H814" s="525">
        <v>6.0949999999999998</v>
      </c>
    </row>
    <row r="815" spans="1:8" x14ac:dyDescent="0.25">
      <c r="A815" s="521" t="s">
        <v>35</v>
      </c>
      <c r="B815" s="497" t="s">
        <v>35</v>
      </c>
      <c r="C815" s="497" t="s">
        <v>2060</v>
      </c>
      <c r="D815" s="522">
        <v>6.13</v>
      </c>
      <c r="E815" s="523">
        <v>6.88</v>
      </c>
      <c r="F815" s="523">
        <v>6.15</v>
      </c>
      <c r="G815" s="524">
        <v>6.61</v>
      </c>
      <c r="H815" s="525">
        <v>6.4909999999999997</v>
      </c>
    </row>
    <row r="816" spans="1:8" x14ac:dyDescent="0.25">
      <c r="A816" s="521" t="s">
        <v>35</v>
      </c>
      <c r="B816" s="497" t="s">
        <v>35</v>
      </c>
      <c r="C816" s="497" t="s">
        <v>1337</v>
      </c>
      <c r="D816" s="522">
        <v>7.09</v>
      </c>
      <c r="E816" s="523">
        <v>7.76</v>
      </c>
      <c r="F816" s="523">
        <v>7.33</v>
      </c>
      <c r="G816" s="524">
        <v>7.92</v>
      </c>
      <c r="H816" s="525">
        <v>7.64</v>
      </c>
    </row>
    <row r="817" spans="1:8" x14ac:dyDescent="0.25">
      <c r="A817" s="521" t="s">
        <v>35</v>
      </c>
      <c r="B817" s="497" t="s">
        <v>35</v>
      </c>
      <c r="C817" s="497" t="s">
        <v>1338</v>
      </c>
      <c r="D817" s="522">
        <v>8.2100000000000009</v>
      </c>
      <c r="E817" s="523">
        <v>7.72</v>
      </c>
      <c r="F817" s="523">
        <v>7.93</v>
      </c>
      <c r="G817" s="524">
        <v>7.91</v>
      </c>
      <c r="H817" s="525">
        <v>7.9889999999999999</v>
      </c>
    </row>
    <row r="818" spans="1:8" x14ac:dyDescent="0.25">
      <c r="A818" s="521" t="s">
        <v>35</v>
      </c>
      <c r="B818" s="497" t="s">
        <v>35</v>
      </c>
      <c r="C818" s="497" t="s">
        <v>1339</v>
      </c>
      <c r="D818" s="522">
        <v>6</v>
      </c>
      <c r="E818" s="523">
        <v>7.08</v>
      </c>
      <c r="F818" s="523">
        <v>6.34</v>
      </c>
      <c r="G818" s="524">
        <v>6.98</v>
      </c>
      <c r="H818" s="525">
        <v>6.73</v>
      </c>
    </row>
    <row r="819" spans="1:8" x14ac:dyDescent="0.25">
      <c r="A819" s="521" t="s">
        <v>35</v>
      </c>
      <c r="B819" s="497" t="s">
        <v>35</v>
      </c>
      <c r="C819" s="497" t="s">
        <v>1340</v>
      </c>
      <c r="D819" s="522">
        <v>3.82</v>
      </c>
      <c r="E819" s="523">
        <v>4.9400000000000004</v>
      </c>
      <c r="F819" s="523">
        <v>5.25</v>
      </c>
      <c r="G819" s="524">
        <v>5.19</v>
      </c>
      <c r="H819" s="525">
        <v>4.4939999999999998</v>
      </c>
    </row>
    <row r="820" spans="1:8" x14ac:dyDescent="0.25">
      <c r="A820" s="521" t="s">
        <v>35</v>
      </c>
      <c r="B820" s="497" t="s">
        <v>35</v>
      </c>
      <c r="C820" s="497" t="s">
        <v>1341</v>
      </c>
      <c r="D820" s="522">
        <v>7.51</v>
      </c>
      <c r="E820" s="523">
        <v>7.54</v>
      </c>
      <c r="F820" s="523">
        <v>7.33</v>
      </c>
      <c r="G820" s="524">
        <v>7.54</v>
      </c>
      <c r="H820" s="525">
        <v>7.5590000000000002</v>
      </c>
    </row>
    <row r="821" spans="1:8" x14ac:dyDescent="0.25">
      <c r="A821" s="521" t="s">
        <v>35</v>
      </c>
      <c r="B821" s="497" t="s">
        <v>35</v>
      </c>
      <c r="C821" s="497" t="s">
        <v>2978</v>
      </c>
      <c r="D821" s="522">
        <v>6.76</v>
      </c>
      <c r="E821" s="523">
        <v>7.65</v>
      </c>
      <c r="F821" s="523">
        <v>7.19</v>
      </c>
      <c r="G821" s="524">
        <v>7.65</v>
      </c>
      <c r="H821" s="525">
        <v>7.452</v>
      </c>
    </row>
    <row r="822" spans="1:8" x14ac:dyDescent="0.25">
      <c r="A822" s="521" t="s">
        <v>35</v>
      </c>
      <c r="B822" s="497" t="s">
        <v>35</v>
      </c>
      <c r="C822" s="497" t="s">
        <v>2979</v>
      </c>
      <c r="D822" s="522">
        <v>4.08</v>
      </c>
      <c r="E822" s="523">
        <v>5.34</v>
      </c>
      <c r="F822" s="523">
        <v>4.97</v>
      </c>
      <c r="G822" s="524">
        <v>5.18</v>
      </c>
      <c r="H822" s="525">
        <v>4.5709999999999997</v>
      </c>
    </row>
    <row r="823" spans="1:8" x14ac:dyDescent="0.25">
      <c r="A823" s="521" t="s">
        <v>35</v>
      </c>
      <c r="B823" s="497" t="s">
        <v>35</v>
      </c>
      <c r="C823" s="497" t="s">
        <v>1344</v>
      </c>
      <c r="D823" s="522">
        <v>4.21</v>
      </c>
      <c r="E823" s="523">
        <v>5.73</v>
      </c>
      <c r="F823" s="523">
        <v>5.55</v>
      </c>
      <c r="G823" s="524">
        <v>5.66</v>
      </c>
      <c r="H823" s="525">
        <v>5.1360000000000001</v>
      </c>
    </row>
    <row r="824" spans="1:8" x14ac:dyDescent="0.25">
      <c r="A824" s="521" t="s">
        <v>35</v>
      </c>
      <c r="B824" s="497" t="s">
        <v>35</v>
      </c>
      <c r="C824" s="497" t="s">
        <v>1345</v>
      </c>
      <c r="D824" s="522">
        <v>4.62</v>
      </c>
      <c r="E824" s="523">
        <v>5.87</v>
      </c>
      <c r="F824" s="523">
        <v>5.33</v>
      </c>
      <c r="G824" s="524">
        <v>6.04</v>
      </c>
      <c r="H824" s="525">
        <v>5.375</v>
      </c>
    </row>
    <row r="825" spans="1:8" x14ac:dyDescent="0.25">
      <c r="A825" s="521" t="s">
        <v>35</v>
      </c>
      <c r="B825" s="497" t="s">
        <v>35</v>
      </c>
      <c r="C825" s="497" t="s">
        <v>2980</v>
      </c>
      <c r="D825" s="522">
        <v>4.75</v>
      </c>
      <c r="E825" s="523">
        <v>5.73</v>
      </c>
      <c r="F825" s="523">
        <v>4.88</v>
      </c>
      <c r="G825" s="524">
        <v>5.38</v>
      </c>
      <c r="H825" s="525">
        <v>4.9279999999999999</v>
      </c>
    </row>
    <row r="826" spans="1:8" x14ac:dyDescent="0.25">
      <c r="A826" s="521" t="s">
        <v>35</v>
      </c>
      <c r="B826" s="497" t="s">
        <v>35</v>
      </c>
      <c r="C826" s="497" t="s">
        <v>1122</v>
      </c>
      <c r="D826" s="522">
        <v>5.26</v>
      </c>
      <c r="E826" s="523">
        <v>6.14</v>
      </c>
      <c r="F826" s="523">
        <v>5.62</v>
      </c>
      <c r="G826" s="524">
        <v>6.46</v>
      </c>
      <c r="H826" s="525">
        <v>5.7409999999999997</v>
      </c>
    </row>
    <row r="827" spans="1:8" x14ac:dyDescent="0.25">
      <c r="A827" s="521" t="s">
        <v>35</v>
      </c>
      <c r="B827" s="497" t="s">
        <v>35</v>
      </c>
      <c r="C827" s="497" t="s">
        <v>1347</v>
      </c>
      <c r="D827" s="522">
        <v>6.8</v>
      </c>
      <c r="E827" s="523">
        <v>7.17</v>
      </c>
      <c r="F827" s="523">
        <v>7.05</v>
      </c>
      <c r="G827" s="524">
        <v>7.35</v>
      </c>
      <c r="H827" s="525">
        <v>7.2119999999999997</v>
      </c>
    </row>
    <row r="828" spans="1:8" x14ac:dyDescent="0.25">
      <c r="A828" s="521" t="s">
        <v>35</v>
      </c>
      <c r="B828" s="497" t="s">
        <v>35</v>
      </c>
      <c r="C828" s="497" t="s">
        <v>1348</v>
      </c>
      <c r="D828" s="522">
        <v>7.39</v>
      </c>
      <c r="E828" s="523">
        <v>7.89</v>
      </c>
      <c r="F828" s="523">
        <v>6.84</v>
      </c>
      <c r="G828" s="524">
        <v>6.89</v>
      </c>
      <c r="H828" s="525">
        <v>7.415</v>
      </c>
    </row>
    <row r="829" spans="1:8" x14ac:dyDescent="0.25">
      <c r="A829" s="521" t="s">
        <v>35</v>
      </c>
      <c r="B829" s="497" t="s">
        <v>35</v>
      </c>
      <c r="C829" s="497" t="s">
        <v>1349</v>
      </c>
      <c r="D829" s="522">
        <v>3.85</v>
      </c>
      <c r="E829" s="523">
        <v>5.34</v>
      </c>
      <c r="F829" s="523">
        <v>4.5199999999999996</v>
      </c>
      <c r="G829" s="524">
        <v>4.93</v>
      </c>
      <c r="H829" s="525">
        <v>4.3179999999999996</v>
      </c>
    </row>
    <row r="830" spans="1:8" x14ac:dyDescent="0.25">
      <c r="A830" s="521" t="s">
        <v>35</v>
      </c>
      <c r="B830" s="497" t="s">
        <v>35</v>
      </c>
      <c r="C830" s="497" t="s">
        <v>1350</v>
      </c>
      <c r="D830" s="522">
        <v>3.66</v>
      </c>
      <c r="E830" s="523">
        <v>5.09</v>
      </c>
      <c r="F830" s="523">
        <v>4.3899999999999997</v>
      </c>
      <c r="G830" s="524">
        <v>4.6100000000000003</v>
      </c>
      <c r="H830" s="525">
        <v>4.0049999999999999</v>
      </c>
    </row>
    <row r="831" spans="1:8" x14ac:dyDescent="0.25">
      <c r="A831" s="521" t="s">
        <v>35</v>
      </c>
      <c r="B831" s="497" t="s">
        <v>35</v>
      </c>
      <c r="C831" s="497" t="s">
        <v>2981</v>
      </c>
      <c r="D831" s="522">
        <v>5.41</v>
      </c>
      <c r="E831" s="523">
        <v>6.69</v>
      </c>
      <c r="F831" s="523">
        <v>5.93</v>
      </c>
      <c r="G831" s="524">
        <v>7.1</v>
      </c>
      <c r="H831" s="525">
        <v>6.2370000000000001</v>
      </c>
    </row>
    <row r="832" spans="1:8" x14ac:dyDescent="0.25">
      <c r="A832" s="521" t="s">
        <v>35</v>
      </c>
      <c r="B832" s="497" t="s">
        <v>1241</v>
      </c>
      <c r="C832" s="497" t="s">
        <v>2982</v>
      </c>
      <c r="D832" s="522">
        <v>5.94</v>
      </c>
      <c r="E832" s="523">
        <v>7.26</v>
      </c>
      <c r="F832" s="523">
        <v>6.71</v>
      </c>
      <c r="G832" s="524">
        <v>7.29</v>
      </c>
      <c r="H832" s="525">
        <v>6.9480000000000004</v>
      </c>
    </row>
    <row r="833" spans="1:8" x14ac:dyDescent="0.25">
      <c r="A833" s="521" t="s">
        <v>35</v>
      </c>
      <c r="B833" s="497" t="s">
        <v>47</v>
      </c>
      <c r="C833" s="497" t="s">
        <v>1355</v>
      </c>
      <c r="D833" s="522">
        <v>5.75</v>
      </c>
      <c r="E833" s="523">
        <v>6.76</v>
      </c>
      <c r="F833" s="523">
        <v>6.15</v>
      </c>
      <c r="G833" s="524">
        <v>6.69</v>
      </c>
      <c r="H833" s="525">
        <v>6.3920000000000003</v>
      </c>
    </row>
    <row r="834" spans="1:8" x14ac:dyDescent="0.25">
      <c r="A834" s="521" t="s">
        <v>35</v>
      </c>
      <c r="B834" s="497" t="s">
        <v>47</v>
      </c>
      <c r="C834" s="497" t="s">
        <v>2983</v>
      </c>
      <c r="D834" s="522">
        <v>4.1500000000000004</v>
      </c>
      <c r="E834" s="523">
        <v>5.2</v>
      </c>
      <c r="F834" s="523">
        <v>4.37</v>
      </c>
      <c r="G834" s="524">
        <v>5.71</v>
      </c>
      <c r="H834" s="525">
        <v>4.5279999999999996</v>
      </c>
    </row>
    <row r="835" spans="1:8" x14ac:dyDescent="0.25">
      <c r="A835" s="521" t="s">
        <v>35</v>
      </c>
      <c r="B835" s="497" t="s">
        <v>47</v>
      </c>
      <c r="C835" s="497" t="s">
        <v>2984</v>
      </c>
      <c r="D835" s="522">
        <v>4.5599999999999996</v>
      </c>
      <c r="E835" s="523">
        <v>5.0199999999999996</v>
      </c>
      <c r="F835" s="523">
        <v>4.75</v>
      </c>
      <c r="G835" s="524">
        <v>5.0199999999999996</v>
      </c>
      <c r="H835" s="525">
        <v>4.5019999999999998</v>
      </c>
    </row>
    <row r="836" spans="1:8" x14ac:dyDescent="0.25">
      <c r="A836" s="521" t="s">
        <v>35</v>
      </c>
      <c r="B836" s="497" t="s">
        <v>47</v>
      </c>
      <c r="C836" s="497" t="s">
        <v>2985</v>
      </c>
      <c r="D836" s="522">
        <v>4.7699999999999996</v>
      </c>
      <c r="E836" s="523">
        <v>6.15</v>
      </c>
      <c r="F836" s="523">
        <v>5.95</v>
      </c>
      <c r="G836" s="524">
        <v>5.77</v>
      </c>
      <c r="H836" s="525">
        <v>5.593</v>
      </c>
    </row>
    <row r="837" spans="1:8" x14ac:dyDescent="0.25">
      <c r="A837" s="521" t="s">
        <v>35</v>
      </c>
      <c r="B837" s="497" t="s">
        <v>47</v>
      </c>
      <c r="C837" s="497" t="s">
        <v>2986</v>
      </c>
      <c r="D837" s="522">
        <v>5.37</v>
      </c>
      <c r="E837" s="523">
        <v>5.81</v>
      </c>
      <c r="F837" s="523">
        <v>6.05</v>
      </c>
      <c r="G837" s="524">
        <v>5.89</v>
      </c>
      <c r="H837" s="525">
        <v>5.6390000000000002</v>
      </c>
    </row>
    <row r="838" spans="1:8" x14ac:dyDescent="0.25">
      <c r="A838" s="521" t="s">
        <v>35</v>
      </c>
      <c r="B838" s="497" t="s">
        <v>47</v>
      </c>
      <c r="C838" s="497" t="s">
        <v>2987</v>
      </c>
      <c r="D838" s="522">
        <v>5.24</v>
      </c>
      <c r="E838" s="523">
        <v>6.86</v>
      </c>
      <c r="F838" s="523">
        <v>6.02</v>
      </c>
      <c r="G838" s="524">
        <v>6.7</v>
      </c>
      <c r="H838" s="525">
        <v>6.226</v>
      </c>
    </row>
    <row r="839" spans="1:8" x14ac:dyDescent="0.25">
      <c r="A839" s="521" t="s">
        <v>35</v>
      </c>
      <c r="B839" s="497" t="s">
        <v>47</v>
      </c>
      <c r="C839" s="497" t="s">
        <v>2988</v>
      </c>
      <c r="D839" s="522">
        <v>5.46</v>
      </c>
      <c r="E839" s="523">
        <v>5.29</v>
      </c>
      <c r="F839" s="523">
        <v>5.1100000000000003</v>
      </c>
      <c r="G839" s="524">
        <v>5.67</v>
      </c>
      <c r="H839" s="525">
        <v>5.1929999999999996</v>
      </c>
    </row>
    <row r="840" spans="1:8" x14ac:dyDescent="0.25">
      <c r="A840" s="521" t="s">
        <v>35</v>
      </c>
      <c r="B840" s="497" t="s">
        <v>47</v>
      </c>
      <c r="C840" s="497" t="s">
        <v>2407</v>
      </c>
      <c r="D840" s="522">
        <v>7.06</v>
      </c>
      <c r="E840" s="523">
        <v>6.31</v>
      </c>
      <c r="F840" s="523">
        <v>6.01</v>
      </c>
      <c r="G840" s="524">
        <v>6.17</v>
      </c>
      <c r="H840" s="525">
        <v>6.476</v>
      </c>
    </row>
    <row r="841" spans="1:8" x14ac:dyDescent="0.25">
      <c r="A841" s="521" t="s">
        <v>35</v>
      </c>
      <c r="B841" s="497" t="s">
        <v>47</v>
      </c>
      <c r="C841" s="497" t="s">
        <v>2989</v>
      </c>
      <c r="D841" s="522">
        <v>3.76</v>
      </c>
      <c r="E841" s="523">
        <v>4.68</v>
      </c>
      <c r="F841" s="523">
        <v>4.0999999999999996</v>
      </c>
      <c r="G841" s="524">
        <v>4.67</v>
      </c>
      <c r="H841" s="525">
        <v>3.8559999999999999</v>
      </c>
    </row>
    <row r="842" spans="1:8" x14ac:dyDescent="0.25">
      <c r="A842" s="521" t="s">
        <v>35</v>
      </c>
      <c r="B842" s="497" t="s">
        <v>47</v>
      </c>
      <c r="C842" s="497" t="s">
        <v>1364</v>
      </c>
      <c r="D842" s="522">
        <v>5.23</v>
      </c>
      <c r="E842" s="523">
        <v>6.38</v>
      </c>
      <c r="F842" s="523">
        <v>5.78</v>
      </c>
      <c r="G842" s="524">
        <v>6.48</v>
      </c>
      <c r="H842" s="525">
        <v>5.952</v>
      </c>
    </row>
    <row r="843" spans="1:8" x14ac:dyDescent="0.25">
      <c r="A843" s="521" t="s">
        <v>35</v>
      </c>
      <c r="B843" s="497" t="s">
        <v>47</v>
      </c>
      <c r="C843" s="497" t="s">
        <v>2990</v>
      </c>
      <c r="D843" s="522">
        <v>4.29</v>
      </c>
      <c r="E843" s="523">
        <v>6.46</v>
      </c>
      <c r="F843" s="523">
        <v>5.01</v>
      </c>
      <c r="G843" s="524">
        <v>5.83</v>
      </c>
      <c r="H843" s="525">
        <v>5.3650000000000002</v>
      </c>
    </row>
    <row r="844" spans="1:8" x14ac:dyDescent="0.25">
      <c r="A844" s="521" t="s">
        <v>35</v>
      </c>
      <c r="B844" s="497" t="s">
        <v>47</v>
      </c>
      <c r="C844" s="497" t="s">
        <v>2408</v>
      </c>
      <c r="D844" s="522">
        <v>7.82</v>
      </c>
      <c r="E844" s="523">
        <v>7.82</v>
      </c>
      <c r="F844" s="523">
        <v>7.76</v>
      </c>
      <c r="G844" s="524">
        <v>7.83</v>
      </c>
      <c r="H844" s="525">
        <v>7.8550000000000004</v>
      </c>
    </row>
    <row r="845" spans="1:8" x14ac:dyDescent="0.25">
      <c r="A845" s="521" t="s">
        <v>35</v>
      </c>
      <c r="B845" s="497" t="s">
        <v>1164</v>
      </c>
      <c r="C845" s="497" t="s">
        <v>2991</v>
      </c>
      <c r="D845" s="522">
        <v>4.2300000000000004</v>
      </c>
      <c r="E845" s="523">
        <v>6.55</v>
      </c>
      <c r="F845" s="523">
        <v>5.94</v>
      </c>
      <c r="G845" s="524">
        <v>6.12</v>
      </c>
      <c r="H845" s="525">
        <v>5.7770000000000001</v>
      </c>
    </row>
    <row r="846" spans="1:8" x14ac:dyDescent="0.25">
      <c r="A846" s="521" t="s">
        <v>35</v>
      </c>
      <c r="B846" s="497" t="s">
        <v>47</v>
      </c>
      <c r="C846" s="497" t="s">
        <v>2409</v>
      </c>
      <c r="D846" s="522">
        <v>7.58</v>
      </c>
      <c r="E846" s="523">
        <v>7.62</v>
      </c>
      <c r="F846" s="523">
        <v>7.2</v>
      </c>
      <c r="G846" s="524">
        <v>7.41</v>
      </c>
      <c r="H846" s="525">
        <v>7.556</v>
      </c>
    </row>
    <row r="847" spans="1:8" x14ac:dyDescent="0.25">
      <c r="A847" s="521" t="s">
        <v>35</v>
      </c>
      <c r="B847" s="497" t="s">
        <v>47</v>
      </c>
      <c r="C847" s="497" t="s">
        <v>2992</v>
      </c>
      <c r="D847" s="522">
        <v>4.3099999999999996</v>
      </c>
      <c r="E847" s="523">
        <v>5.49</v>
      </c>
      <c r="F847" s="523">
        <v>5.08</v>
      </c>
      <c r="G847" s="524">
        <v>5.9</v>
      </c>
      <c r="H847" s="525">
        <v>4.9889999999999999</v>
      </c>
    </row>
    <row r="848" spans="1:8" x14ac:dyDescent="0.25">
      <c r="A848" s="521" t="s">
        <v>35</v>
      </c>
      <c r="B848" s="497" t="s">
        <v>47</v>
      </c>
      <c r="C848" s="497" t="s">
        <v>1369</v>
      </c>
      <c r="D848" s="522">
        <v>4.49</v>
      </c>
      <c r="E848" s="523">
        <v>5.54</v>
      </c>
      <c r="F848" s="523">
        <v>5.27</v>
      </c>
      <c r="G848" s="524">
        <v>5.36</v>
      </c>
      <c r="H848" s="525">
        <v>4.8179999999999996</v>
      </c>
    </row>
    <row r="849" spans="1:8" x14ac:dyDescent="0.25">
      <c r="A849" s="521" t="s">
        <v>35</v>
      </c>
      <c r="B849" s="497" t="s">
        <v>1233</v>
      </c>
      <c r="C849" s="497" t="s">
        <v>1370</v>
      </c>
      <c r="D849" s="522">
        <v>4.53</v>
      </c>
      <c r="E849" s="523">
        <v>5.22</v>
      </c>
      <c r="F849" s="523">
        <v>5.0999999999999996</v>
      </c>
      <c r="G849" s="524">
        <v>5.25</v>
      </c>
      <c r="H849" s="525">
        <v>4.718</v>
      </c>
    </row>
    <row r="850" spans="1:8" x14ac:dyDescent="0.25">
      <c r="A850" s="521" t="s">
        <v>35</v>
      </c>
      <c r="B850" s="497" t="s">
        <v>1233</v>
      </c>
      <c r="C850" s="497" t="s">
        <v>2993</v>
      </c>
      <c r="D850" s="522">
        <v>4.12</v>
      </c>
      <c r="E850" s="523">
        <v>5.66</v>
      </c>
      <c r="F850" s="523">
        <v>5.03</v>
      </c>
      <c r="G850" s="524">
        <v>5.84</v>
      </c>
      <c r="H850" s="525">
        <v>4.8899999999999997</v>
      </c>
    </row>
    <row r="851" spans="1:8" x14ac:dyDescent="0.25">
      <c r="A851" s="521" t="s">
        <v>35</v>
      </c>
      <c r="B851" s="497" t="s">
        <v>47</v>
      </c>
      <c r="C851" s="497" t="s">
        <v>2994</v>
      </c>
      <c r="D851" s="522">
        <v>9.1</v>
      </c>
      <c r="E851" s="523">
        <v>8.3800000000000008</v>
      </c>
      <c r="F851" s="523">
        <v>8.5</v>
      </c>
      <c r="G851" s="524">
        <v>8.4600000000000009</v>
      </c>
      <c r="H851" s="525">
        <v>8.4939999999999998</v>
      </c>
    </row>
    <row r="852" spans="1:8" x14ac:dyDescent="0.25">
      <c r="A852" s="521" t="s">
        <v>35</v>
      </c>
      <c r="B852" s="497" t="s">
        <v>1164</v>
      </c>
      <c r="C852" s="497" t="s">
        <v>1373</v>
      </c>
      <c r="D852" s="522">
        <v>4.63</v>
      </c>
      <c r="E852" s="523">
        <v>6.01</v>
      </c>
      <c r="F852" s="523">
        <v>4.33</v>
      </c>
      <c r="G852" s="524">
        <v>4.8899999999999997</v>
      </c>
      <c r="H852" s="525">
        <v>4.7060000000000004</v>
      </c>
    </row>
    <row r="853" spans="1:8" x14ac:dyDescent="0.25">
      <c r="A853" s="521" t="s">
        <v>35</v>
      </c>
      <c r="B853" s="497" t="s">
        <v>35</v>
      </c>
      <c r="C853" s="497" t="s">
        <v>2410</v>
      </c>
      <c r="D853" s="522">
        <v>4.8099999999999996</v>
      </c>
      <c r="E853" s="523">
        <v>6.71</v>
      </c>
      <c r="F853" s="523">
        <v>6.44</v>
      </c>
      <c r="G853" s="524">
        <v>6.08</v>
      </c>
      <c r="H853" s="525">
        <v>6.11</v>
      </c>
    </row>
    <row r="854" spans="1:8" x14ac:dyDescent="0.25">
      <c r="A854" s="521" t="s">
        <v>35</v>
      </c>
      <c r="B854" s="497" t="s">
        <v>35</v>
      </c>
      <c r="C854" s="497" t="s">
        <v>2995</v>
      </c>
      <c r="D854" s="522">
        <v>3.94</v>
      </c>
      <c r="E854" s="523">
        <v>5.57</v>
      </c>
      <c r="F854" s="523">
        <v>5</v>
      </c>
      <c r="G854" s="524">
        <v>5.15</v>
      </c>
      <c r="H854" s="525">
        <v>4.7229999999999999</v>
      </c>
    </row>
    <row r="855" spans="1:8" x14ac:dyDescent="0.25">
      <c r="A855" s="521" t="s">
        <v>35</v>
      </c>
      <c r="B855" s="497" t="s">
        <v>35</v>
      </c>
      <c r="C855" s="497" t="s">
        <v>2996</v>
      </c>
      <c r="D855" s="522">
        <v>5.52</v>
      </c>
      <c r="E855" s="523">
        <v>6.29</v>
      </c>
      <c r="F855" s="523">
        <v>5.8</v>
      </c>
      <c r="G855" s="524">
        <v>7.06</v>
      </c>
      <c r="H855" s="525">
        <v>6.27</v>
      </c>
    </row>
    <row r="856" spans="1:8" x14ac:dyDescent="0.25">
      <c r="A856" s="521" t="s">
        <v>35</v>
      </c>
      <c r="B856" s="497" t="s">
        <v>1162</v>
      </c>
      <c r="C856" s="497" t="s">
        <v>2997</v>
      </c>
      <c r="D856" s="522">
        <v>5.45</v>
      </c>
      <c r="E856" s="523">
        <v>6.38</v>
      </c>
      <c r="F856" s="523">
        <v>5.73</v>
      </c>
      <c r="G856" s="524">
        <v>6.38</v>
      </c>
      <c r="H856" s="525">
        <v>5.9640000000000004</v>
      </c>
    </row>
    <row r="857" spans="1:8" x14ac:dyDescent="0.25">
      <c r="A857" s="521" t="s">
        <v>35</v>
      </c>
      <c r="B857" s="497" t="s">
        <v>35</v>
      </c>
      <c r="C857" s="497" t="s">
        <v>2069</v>
      </c>
      <c r="D857" s="522">
        <v>5.64</v>
      </c>
      <c r="E857" s="523">
        <v>6.87</v>
      </c>
      <c r="F857" s="523">
        <v>6.45</v>
      </c>
      <c r="G857" s="524">
        <v>6.99</v>
      </c>
      <c r="H857" s="525">
        <v>6.617</v>
      </c>
    </row>
    <row r="858" spans="1:8" x14ac:dyDescent="0.25">
      <c r="A858" s="521" t="s">
        <v>35</v>
      </c>
      <c r="B858" s="497" t="s">
        <v>35</v>
      </c>
      <c r="C858" s="497" t="s">
        <v>1378</v>
      </c>
      <c r="D858" s="522">
        <v>7.65</v>
      </c>
      <c r="E858" s="523">
        <v>7.21</v>
      </c>
      <c r="F858" s="523">
        <v>7.35</v>
      </c>
      <c r="G858" s="524">
        <v>7.6</v>
      </c>
      <c r="H858" s="525">
        <v>7.4340000000000002</v>
      </c>
    </row>
    <row r="859" spans="1:8" x14ac:dyDescent="0.25">
      <c r="A859" s="521" t="s">
        <v>35</v>
      </c>
      <c r="B859" s="497" t="s">
        <v>35</v>
      </c>
      <c r="C859" s="497" t="s">
        <v>1379</v>
      </c>
      <c r="D859" s="522">
        <v>4.74</v>
      </c>
      <c r="E859" s="523">
        <v>5.92</v>
      </c>
      <c r="F859" s="523">
        <v>5.61</v>
      </c>
      <c r="G859" s="524">
        <v>6.43</v>
      </c>
      <c r="H859" s="525">
        <v>5.5579999999999998</v>
      </c>
    </row>
    <row r="860" spans="1:8" x14ac:dyDescent="0.25">
      <c r="A860" s="521" t="s">
        <v>35</v>
      </c>
      <c r="B860" s="497" t="s">
        <v>47</v>
      </c>
      <c r="C860" s="497" t="s">
        <v>1380</v>
      </c>
      <c r="D860" s="522">
        <v>6.43</v>
      </c>
      <c r="E860" s="523">
        <v>7.12</v>
      </c>
      <c r="F860" s="523">
        <v>6.32</v>
      </c>
      <c r="G860" s="524">
        <v>6.85</v>
      </c>
      <c r="H860" s="525">
        <v>6.7610000000000001</v>
      </c>
    </row>
    <row r="861" spans="1:8" x14ac:dyDescent="0.25">
      <c r="A861" s="521" t="s">
        <v>35</v>
      </c>
      <c r="B861" s="497" t="s">
        <v>35</v>
      </c>
      <c r="C861" s="497" t="s">
        <v>2998</v>
      </c>
      <c r="D861" s="522">
        <v>3.47</v>
      </c>
      <c r="E861" s="523">
        <v>4.92</v>
      </c>
      <c r="F861" s="523">
        <v>4.12</v>
      </c>
      <c r="G861" s="524">
        <v>4.28</v>
      </c>
      <c r="H861" s="525">
        <v>3.6949999999999998</v>
      </c>
    </row>
    <row r="862" spans="1:8" x14ac:dyDescent="0.25">
      <c r="A862" s="521" t="s">
        <v>35</v>
      </c>
      <c r="B862" s="497" t="s">
        <v>47</v>
      </c>
      <c r="C862" s="497" t="s">
        <v>2411</v>
      </c>
      <c r="D862" s="522">
        <v>4.71</v>
      </c>
      <c r="E862" s="523">
        <v>5.67</v>
      </c>
      <c r="F862" s="523">
        <v>4.6500000000000004</v>
      </c>
      <c r="G862" s="524">
        <v>6.53</v>
      </c>
      <c r="H862" s="525">
        <v>5.2729999999999997</v>
      </c>
    </row>
    <row r="863" spans="1:8" x14ac:dyDescent="0.25">
      <c r="A863" s="521" t="s">
        <v>35</v>
      </c>
      <c r="B863" s="497" t="s">
        <v>35</v>
      </c>
      <c r="C863" s="497" t="s">
        <v>1382</v>
      </c>
      <c r="D863" s="522">
        <v>6.42</v>
      </c>
      <c r="E863" s="523">
        <v>6.58</v>
      </c>
      <c r="F863" s="523">
        <v>6.09</v>
      </c>
      <c r="G863" s="524">
        <v>6.68</v>
      </c>
      <c r="H863" s="525">
        <v>6.4930000000000003</v>
      </c>
    </row>
    <row r="864" spans="1:8" x14ac:dyDescent="0.25">
      <c r="A864" s="521" t="s">
        <v>35</v>
      </c>
      <c r="B864" s="497" t="s">
        <v>35</v>
      </c>
      <c r="C864" s="497" t="s">
        <v>1383</v>
      </c>
      <c r="D864" s="522">
        <v>8.24</v>
      </c>
      <c r="E864" s="523">
        <v>7.76</v>
      </c>
      <c r="F864" s="523">
        <v>7.77</v>
      </c>
      <c r="G864" s="524">
        <v>8.09</v>
      </c>
      <c r="H864" s="525">
        <v>7.9779999999999998</v>
      </c>
    </row>
    <row r="865" spans="1:8" x14ac:dyDescent="0.25">
      <c r="A865" s="521" t="s">
        <v>35</v>
      </c>
      <c r="B865" s="497" t="s">
        <v>35</v>
      </c>
      <c r="C865" s="497" t="s">
        <v>2999</v>
      </c>
      <c r="D865" s="522">
        <v>4.8899999999999997</v>
      </c>
      <c r="E865" s="523">
        <v>5.45</v>
      </c>
      <c r="F865" s="523">
        <v>5.59</v>
      </c>
      <c r="G865" s="524">
        <v>6.73</v>
      </c>
      <c r="H865" s="525">
        <v>5.6059999999999999</v>
      </c>
    </row>
    <row r="866" spans="1:8" x14ac:dyDescent="0.25">
      <c r="A866" s="521" t="s">
        <v>35</v>
      </c>
      <c r="B866" s="497" t="s">
        <v>35</v>
      </c>
      <c r="C866" s="497" t="s">
        <v>3000</v>
      </c>
      <c r="D866" s="522">
        <v>5.83</v>
      </c>
      <c r="E866" s="523">
        <v>6.87</v>
      </c>
      <c r="F866" s="523">
        <v>6.26</v>
      </c>
      <c r="G866" s="524">
        <v>7.02</v>
      </c>
      <c r="H866" s="525">
        <v>6.6509999999999998</v>
      </c>
    </row>
    <row r="867" spans="1:8" x14ac:dyDescent="0.25">
      <c r="A867" s="521" t="s">
        <v>35</v>
      </c>
      <c r="B867" s="497" t="s">
        <v>35</v>
      </c>
      <c r="C867" s="497" t="s">
        <v>1386</v>
      </c>
      <c r="D867" s="522">
        <v>5.93</v>
      </c>
      <c r="E867" s="523">
        <v>6.58</v>
      </c>
      <c r="F867" s="523">
        <v>6.54</v>
      </c>
      <c r="G867" s="524">
        <v>6.83</v>
      </c>
      <c r="H867" s="525">
        <v>6.54</v>
      </c>
    </row>
    <row r="868" spans="1:8" x14ac:dyDescent="0.25">
      <c r="A868" s="521" t="s">
        <v>35</v>
      </c>
      <c r="B868" s="497" t="s">
        <v>1230</v>
      </c>
      <c r="C868" s="497" t="s">
        <v>1387</v>
      </c>
      <c r="D868" s="522">
        <v>3.88</v>
      </c>
      <c r="E868" s="523">
        <v>5.18</v>
      </c>
      <c r="F868" s="523">
        <v>4.68</v>
      </c>
      <c r="G868" s="524">
        <v>4.37</v>
      </c>
      <c r="H868" s="525">
        <v>4.0659999999999998</v>
      </c>
    </row>
    <row r="869" spans="1:8" x14ac:dyDescent="0.25">
      <c r="A869" s="521" t="s">
        <v>35</v>
      </c>
      <c r="B869" s="497" t="s">
        <v>1162</v>
      </c>
      <c r="C869" s="497" t="s">
        <v>1388</v>
      </c>
      <c r="D869" s="522">
        <v>5.65</v>
      </c>
      <c r="E869" s="523">
        <v>6.17</v>
      </c>
      <c r="F869" s="523">
        <v>5.53</v>
      </c>
      <c r="G869" s="524">
        <v>5.89</v>
      </c>
      <c r="H869" s="525">
        <v>5.7190000000000003</v>
      </c>
    </row>
    <row r="870" spans="1:8" x14ac:dyDescent="0.25">
      <c r="A870" s="521" t="s">
        <v>35</v>
      </c>
      <c r="B870" s="497" t="s">
        <v>1182</v>
      </c>
      <c r="C870" s="497" t="s">
        <v>1389</v>
      </c>
      <c r="D870" s="522">
        <v>5.28</v>
      </c>
      <c r="E870" s="523">
        <v>6.04</v>
      </c>
      <c r="F870" s="523">
        <v>5.93</v>
      </c>
      <c r="G870" s="524">
        <v>6.09</v>
      </c>
      <c r="H870" s="525">
        <v>5.726</v>
      </c>
    </row>
    <row r="871" spans="1:8" x14ac:dyDescent="0.25">
      <c r="A871" s="521" t="s">
        <v>35</v>
      </c>
      <c r="B871" s="497" t="s">
        <v>35</v>
      </c>
      <c r="C871" s="497" t="s">
        <v>1390</v>
      </c>
      <c r="D871" s="522">
        <v>4.96</v>
      </c>
      <c r="E871" s="523">
        <v>5.86</v>
      </c>
      <c r="F871" s="523">
        <v>4.97</v>
      </c>
      <c r="G871" s="524">
        <v>5.93</v>
      </c>
      <c r="H871" s="525">
        <v>5.3339999999999996</v>
      </c>
    </row>
    <row r="872" spans="1:8" x14ac:dyDescent="0.25">
      <c r="A872" s="521" t="s">
        <v>35</v>
      </c>
      <c r="B872" s="497" t="s">
        <v>1164</v>
      </c>
      <c r="C872" s="497" t="s">
        <v>3001</v>
      </c>
      <c r="D872" s="522">
        <v>6.5</v>
      </c>
      <c r="E872" s="523">
        <v>6.15</v>
      </c>
      <c r="F872" s="523">
        <v>6.4</v>
      </c>
      <c r="G872" s="524">
        <v>6.48</v>
      </c>
      <c r="H872" s="525">
        <v>6.4279999999999999</v>
      </c>
    </row>
    <row r="873" spans="1:8" x14ac:dyDescent="0.25">
      <c r="A873" s="521" t="s">
        <v>35</v>
      </c>
      <c r="B873" s="497" t="s">
        <v>1230</v>
      </c>
      <c r="C873" s="497" t="s">
        <v>2412</v>
      </c>
      <c r="D873" s="522">
        <v>4.1399999999999997</v>
      </c>
      <c r="E873" s="523">
        <v>5.43</v>
      </c>
      <c r="F873" s="523">
        <v>4.84</v>
      </c>
      <c r="G873" s="524">
        <v>6.08</v>
      </c>
      <c r="H873" s="525">
        <v>4.76</v>
      </c>
    </row>
    <row r="874" spans="1:8" x14ac:dyDescent="0.25">
      <c r="A874" s="521" t="s">
        <v>35</v>
      </c>
      <c r="B874" s="497" t="s">
        <v>1233</v>
      </c>
      <c r="C874" s="497" t="s">
        <v>1394</v>
      </c>
      <c r="D874" s="522">
        <v>6.19</v>
      </c>
      <c r="E874" s="523">
        <v>6.73</v>
      </c>
      <c r="F874" s="523">
        <v>6.4</v>
      </c>
      <c r="G874" s="524">
        <v>7.02</v>
      </c>
      <c r="H874" s="525">
        <v>6.6189999999999998</v>
      </c>
    </row>
    <row r="875" spans="1:8" x14ac:dyDescent="0.25">
      <c r="A875" s="521" t="s">
        <v>35</v>
      </c>
      <c r="B875" s="497" t="s">
        <v>35</v>
      </c>
      <c r="C875" s="497" t="s">
        <v>1395</v>
      </c>
      <c r="D875" s="522">
        <v>6.48</v>
      </c>
      <c r="E875" s="523">
        <v>7.54</v>
      </c>
      <c r="F875" s="523">
        <v>7.1</v>
      </c>
      <c r="G875" s="524">
        <v>7.42</v>
      </c>
      <c r="H875" s="525">
        <v>7.2750000000000004</v>
      </c>
    </row>
    <row r="876" spans="1:8" x14ac:dyDescent="0.25">
      <c r="A876" s="521" t="s">
        <v>35</v>
      </c>
      <c r="B876" s="497" t="s">
        <v>1230</v>
      </c>
      <c r="C876" s="497" t="s">
        <v>1396</v>
      </c>
      <c r="D876" s="522">
        <v>4.9000000000000004</v>
      </c>
      <c r="E876" s="523">
        <v>5.49</v>
      </c>
      <c r="F876" s="523">
        <v>5.23</v>
      </c>
      <c r="G876" s="524">
        <v>5.81</v>
      </c>
      <c r="H876" s="525">
        <v>5.21</v>
      </c>
    </row>
    <row r="877" spans="1:8" x14ac:dyDescent="0.25">
      <c r="A877" s="521" t="s">
        <v>35</v>
      </c>
      <c r="B877" s="497" t="s">
        <v>1162</v>
      </c>
      <c r="C877" s="497" t="s">
        <v>3002</v>
      </c>
      <c r="D877" s="522">
        <v>4.82</v>
      </c>
      <c r="E877" s="523">
        <v>5.26</v>
      </c>
      <c r="F877" s="523">
        <v>5.46</v>
      </c>
      <c r="G877" s="524">
        <v>5.45</v>
      </c>
      <c r="H877" s="525">
        <v>5.0410000000000004</v>
      </c>
    </row>
    <row r="878" spans="1:8" x14ac:dyDescent="0.25">
      <c r="A878" s="521" t="s">
        <v>35</v>
      </c>
      <c r="B878" s="497" t="s">
        <v>1230</v>
      </c>
      <c r="C878" s="497" t="s">
        <v>2413</v>
      </c>
      <c r="D878" s="522">
        <v>3.42</v>
      </c>
      <c r="E878" s="523">
        <v>4.4800000000000004</v>
      </c>
      <c r="F878" s="523">
        <v>4.32</v>
      </c>
      <c r="G878" s="524">
        <v>4.83</v>
      </c>
      <c r="H878" s="525">
        <v>3.6859999999999999</v>
      </c>
    </row>
    <row r="879" spans="1:8" x14ac:dyDescent="0.25">
      <c r="A879" s="521" t="s">
        <v>35</v>
      </c>
      <c r="B879" s="497" t="s">
        <v>35</v>
      </c>
      <c r="C879" s="497" t="s">
        <v>1398</v>
      </c>
      <c r="D879" s="522">
        <v>8.35</v>
      </c>
      <c r="E879" s="523">
        <v>7.84</v>
      </c>
      <c r="F879" s="523">
        <v>8.01</v>
      </c>
      <c r="G879" s="524">
        <v>8</v>
      </c>
      <c r="H879" s="525">
        <v>8.0039999999999996</v>
      </c>
    </row>
    <row r="880" spans="1:8" x14ac:dyDescent="0.25">
      <c r="A880" s="521" t="s">
        <v>35</v>
      </c>
      <c r="B880" s="497" t="s">
        <v>1223</v>
      </c>
      <c r="C880" s="497" t="s">
        <v>3003</v>
      </c>
      <c r="D880" s="522">
        <v>3.05</v>
      </c>
      <c r="E880" s="523">
        <v>7.56</v>
      </c>
      <c r="F880" s="523">
        <v>4.26</v>
      </c>
      <c r="G880" s="524">
        <v>4.6100000000000003</v>
      </c>
      <c r="H880" s="525">
        <v>4.51</v>
      </c>
    </row>
    <row r="881" spans="1:8" x14ac:dyDescent="0.25">
      <c r="A881" s="521" t="s">
        <v>35</v>
      </c>
      <c r="B881" s="497" t="s">
        <v>1182</v>
      </c>
      <c r="C881" s="497" t="s">
        <v>1399</v>
      </c>
      <c r="D881" s="522">
        <v>6.1</v>
      </c>
      <c r="E881" s="523">
        <v>6.51</v>
      </c>
      <c r="F881" s="523">
        <v>6</v>
      </c>
      <c r="G881" s="524">
        <v>6.76</v>
      </c>
      <c r="H881" s="525">
        <v>6.407</v>
      </c>
    </row>
    <row r="882" spans="1:8" x14ac:dyDescent="0.25">
      <c r="A882" s="521" t="s">
        <v>35</v>
      </c>
      <c r="B882" s="497" t="s">
        <v>35</v>
      </c>
      <c r="C882" s="497" t="s">
        <v>1400</v>
      </c>
      <c r="D882" s="522">
        <v>5.76</v>
      </c>
      <c r="E882" s="523">
        <v>6.81</v>
      </c>
      <c r="F882" s="523">
        <v>6.48</v>
      </c>
      <c r="G882" s="524">
        <v>7</v>
      </c>
      <c r="H882" s="525">
        <v>6.5970000000000004</v>
      </c>
    </row>
    <row r="883" spans="1:8" x14ac:dyDescent="0.25">
      <c r="A883" s="521" t="s">
        <v>35</v>
      </c>
      <c r="B883" s="497" t="s">
        <v>35</v>
      </c>
      <c r="C883" s="497" t="s">
        <v>1401</v>
      </c>
      <c r="D883" s="522">
        <v>6.12</v>
      </c>
      <c r="E883" s="523">
        <v>6.77</v>
      </c>
      <c r="F883" s="523">
        <v>6.22</v>
      </c>
      <c r="G883" s="524">
        <v>7.39</v>
      </c>
      <c r="H883" s="525">
        <v>6.6369999999999996</v>
      </c>
    </row>
    <row r="884" spans="1:8" x14ac:dyDescent="0.25">
      <c r="A884" s="521" t="s">
        <v>35</v>
      </c>
      <c r="B884" s="497" t="s">
        <v>47</v>
      </c>
      <c r="C884" s="497" t="s">
        <v>1402</v>
      </c>
      <c r="D884" s="522">
        <v>5.95</v>
      </c>
      <c r="E884" s="523">
        <v>6.53</v>
      </c>
      <c r="F884" s="523">
        <v>6.56</v>
      </c>
      <c r="G884" s="524">
        <v>6.92</v>
      </c>
      <c r="H884" s="525">
        <v>6.508</v>
      </c>
    </row>
    <row r="885" spans="1:8" x14ac:dyDescent="0.25">
      <c r="A885" s="521" t="s">
        <v>35</v>
      </c>
      <c r="B885" s="497" t="s">
        <v>47</v>
      </c>
      <c r="C885" s="497" t="s">
        <v>1403</v>
      </c>
      <c r="D885" s="522">
        <v>5.01</v>
      </c>
      <c r="E885" s="523">
        <v>6.28</v>
      </c>
      <c r="F885" s="523">
        <v>5.69</v>
      </c>
      <c r="G885" s="524">
        <v>6.27</v>
      </c>
      <c r="H885" s="525">
        <v>5.8040000000000003</v>
      </c>
    </row>
    <row r="886" spans="1:8" x14ac:dyDescent="0.25">
      <c r="A886" s="521" t="s">
        <v>35</v>
      </c>
      <c r="B886" s="497" t="s">
        <v>35</v>
      </c>
      <c r="C886" s="497" t="s">
        <v>2073</v>
      </c>
      <c r="D886" s="522">
        <v>5.76</v>
      </c>
      <c r="E886" s="523">
        <v>6.9</v>
      </c>
      <c r="F886" s="523">
        <v>5.99</v>
      </c>
      <c r="G886" s="524">
        <v>6.67</v>
      </c>
      <c r="H886" s="525">
        <v>6.3789999999999996</v>
      </c>
    </row>
    <row r="887" spans="1:8" x14ac:dyDescent="0.25">
      <c r="A887" s="521" t="s">
        <v>35</v>
      </c>
      <c r="B887" s="497" t="s">
        <v>1198</v>
      </c>
      <c r="C887" s="497" t="s">
        <v>1404</v>
      </c>
      <c r="D887" s="522">
        <v>6.3</v>
      </c>
      <c r="E887" s="523">
        <v>5.98</v>
      </c>
      <c r="F887" s="523">
        <v>5.35</v>
      </c>
      <c r="G887" s="524">
        <v>6.82</v>
      </c>
      <c r="H887" s="525">
        <v>6.173</v>
      </c>
    </row>
    <row r="888" spans="1:8" x14ac:dyDescent="0.25">
      <c r="A888" s="521" t="s">
        <v>35</v>
      </c>
      <c r="B888" s="497" t="s">
        <v>35</v>
      </c>
      <c r="C888" s="497" t="s">
        <v>3004</v>
      </c>
      <c r="D888" s="522">
        <v>7.88</v>
      </c>
      <c r="E888" s="523">
        <v>8.14</v>
      </c>
      <c r="F888" s="523">
        <v>7.6</v>
      </c>
      <c r="G888" s="524">
        <v>7.94</v>
      </c>
      <c r="H888" s="525">
        <v>7.88</v>
      </c>
    </row>
    <row r="889" spans="1:8" x14ac:dyDescent="0.25">
      <c r="A889" s="521" t="s">
        <v>35</v>
      </c>
      <c r="B889" s="497" t="s">
        <v>1233</v>
      </c>
      <c r="C889" s="497" t="s">
        <v>3005</v>
      </c>
      <c r="D889" s="522">
        <v>3.9</v>
      </c>
      <c r="E889" s="523">
        <v>4.55</v>
      </c>
      <c r="F889" s="523">
        <v>4.5199999999999996</v>
      </c>
      <c r="G889" s="524">
        <v>5.13</v>
      </c>
      <c r="H889" s="525">
        <v>4.0229999999999997</v>
      </c>
    </row>
    <row r="890" spans="1:8" x14ac:dyDescent="0.25">
      <c r="A890" s="521" t="s">
        <v>35</v>
      </c>
      <c r="B890" s="497" t="s">
        <v>35</v>
      </c>
      <c r="C890" s="497" t="s">
        <v>1405</v>
      </c>
      <c r="D890" s="522">
        <v>5.21</v>
      </c>
      <c r="E890" s="523">
        <v>6.8</v>
      </c>
      <c r="F890" s="523">
        <v>6.09</v>
      </c>
      <c r="G890" s="524">
        <v>6.61</v>
      </c>
      <c r="H890" s="525">
        <v>6.22</v>
      </c>
    </row>
    <row r="891" spans="1:8" x14ac:dyDescent="0.25">
      <c r="A891" s="521" t="s">
        <v>35</v>
      </c>
      <c r="B891" s="497" t="s">
        <v>35</v>
      </c>
      <c r="C891" s="497" t="s">
        <v>3006</v>
      </c>
      <c r="D891" s="522">
        <v>8.1</v>
      </c>
      <c r="E891" s="523">
        <v>7.9</v>
      </c>
      <c r="F891" s="523">
        <v>7.54</v>
      </c>
      <c r="G891" s="524">
        <v>8.27</v>
      </c>
      <c r="H891" s="525">
        <v>8.0030000000000001</v>
      </c>
    </row>
    <row r="892" spans="1:8" x14ac:dyDescent="0.25">
      <c r="A892" s="521" t="s">
        <v>35</v>
      </c>
      <c r="B892" s="497" t="s">
        <v>1166</v>
      </c>
      <c r="C892" s="497" t="s">
        <v>3007</v>
      </c>
      <c r="D892" s="522">
        <v>4.21</v>
      </c>
      <c r="E892" s="523">
        <v>5.39</v>
      </c>
      <c r="F892" s="523">
        <v>4.93</v>
      </c>
      <c r="G892" s="524">
        <v>4.83</v>
      </c>
      <c r="H892" s="525">
        <v>4.4379999999999997</v>
      </c>
    </row>
    <row r="893" spans="1:8" x14ac:dyDescent="0.25">
      <c r="A893" s="521" t="s">
        <v>35</v>
      </c>
      <c r="B893" s="497" t="s">
        <v>1176</v>
      </c>
      <c r="C893" s="497" t="s">
        <v>2076</v>
      </c>
      <c r="D893" s="522">
        <v>5.2</v>
      </c>
      <c r="E893" s="523">
        <v>5.13</v>
      </c>
      <c r="F893" s="523">
        <v>5.19</v>
      </c>
      <c r="G893" s="524">
        <v>5.05</v>
      </c>
      <c r="H893" s="525">
        <v>4.8310000000000004</v>
      </c>
    </row>
    <row r="894" spans="1:8" x14ac:dyDescent="0.25">
      <c r="A894" s="521" t="s">
        <v>35</v>
      </c>
      <c r="B894" s="497" t="s">
        <v>1182</v>
      </c>
      <c r="C894" s="497" t="s">
        <v>1411</v>
      </c>
      <c r="D894" s="522">
        <v>4.82</v>
      </c>
      <c r="E894" s="523">
        <v>6.03</v>
      </c>
      <c r="F894" s="523">
        <v>5.96</v>
      </c>
      <c r="G894" s="524">
        <v>6.41</v>
      </c>
      <c r="H894" s="525">
        <v>5.7130000000000001</v>
      </c>
    </row>
    <row r="895" spans="1:8" x14ac:dyDescent="0.25">
      <c r="A895" s="521" t="s">
        <v>35</v>
      </c>
      <c r="B895" s="497" t="s">
        <v>1191</v>
      </c>
      <c r="C895" s="497" t="s">
        <v>2414</v>
      </c>
      <c r="D895" s="522">
        <v>3.72</v>
      </c>
      <c r="E895" s="523">
        <v>5.39</v>
      </c>
      <c r="F895" s="523">
        <v>6.56</v>
      </c>
      <c r="G895" s="524">
        <v>6.64</v>
      </c>
      <c r="H895" s="525">
        <v>5.83</v>
      </c>
    </row>
    <row r="896" spans="1:8" x14ac:dyDescent="0.25">
      <c r="A896" s="521" t="s">
        <v>35</v>
      </c>
      <c r="B896" s="497" t="s">
        <v>1194</v>
      </c>
      <c r="C896" s="497" t="s">
        <v>3008</v>
      </c>
      <c r="D896" s="522">
        <v>4.3</v>
      </c>
      <c r="E896" s="523">
        <v>5.31</v>
      </c>
      <c r="F896" s="523">
        <v>4.74</v>
      </c>
      <c r="G896" s="524">
        <v>4.4800000000000004</v>
      </c>
      <c r="H896" s="525">
        <v>4.3620000000000001</v>
      </c>
    </row>
    <row r="897" spans="1:8" x14ac:dyDescent="0.25">
      <c r="A897" s="521" t="s">
        <v>35</v>
      </c>
      <c r="B897" s="497" t="s">
        <v>1162</v>
      </c>
      <c r="C897" s="497" t="s">
        <v>1413</v>
      </c>
      <c r="D897" s="522">
        <v>4.78</v>
      </c>
      <c r="E897" s="523">
        <v>6.24</v>
      </c>
      <c r="F897" s="523">
        <v>5.94</v>
      </c>
      <c r="G897" s="524">
        <v>6</v>
      </c>
      <c r="H897" s="525">
        <v>5.6390000000000002</v>
      </c>
    </row>
    <row r="898" spans="1:8" x14ac:dyDescent="0.25">
      <c r="A898" s="521" t="s">
        <v>35</v>
      </c>
      <c r="B898" s="497" t="s">
        <v>1182</v>
      </c>
      <c r="C898" s="497" t="s">
        <v>3009</v>
      </c>
      <c r="D898" s="522">
        <v>6.69</v>
      </c>
      <c r="E898" s="523">
        <v>6.78</v>
      </c>
      <c r="F898" s="523">
        <v>6.31</v>
      </c>
      <c r="G898" s="524">
        <v>7.36</v>
      </c>
      <c r="H898" s="525">
        <v>6.8639999999999999</v>
      </c>
    </row>
    <row r="899" spans="1:8" x14ac:dyDescent="0.25">
      <c r="A899" s="521" t="s">
        <v>35</v>
      </c>
      <c r="B899" s="497" t="s">
        <v>1198</v>
      </c>
      <c r="C899" s="497" t="s">
        <v>3010</v>
      </c>
      <c r="D899" s="522">
        <v>7.31</v>
      </c>
      <c r="E899" s="523">
        <v>7.23</v>
      </c>
      <c r="F899" s="523">
        <v>7.09</v>
      </c>
      <c r="G899" s="524">
        <v>7.3</v>
      </c>
      <c r="H899" s="525">
        <v>7.2839999999999998</v>
      </c>
    </row>
    <row r="900" spans="1:8" x14ac:dyDescent="0.25">
      <c r="A900" s="521" t="s">
        <v>35</v>
      </c>
      <c r="B900" s="497" t="s">
        <v>1198</v>
      </c>
      <c r="C900" s="497" t="s">
        <v>1415</v>
      </c>
      <c r="D900" s="522">
        <v>5</v>
      </c>
      <c r="E900" s="523">
        <v>6.47</v>
      </c>
      <c r="F900" s="523">
        <v>5.77</v>
      </c>
      <c r="G900" s="524">
        <v>6.17</v>
      </c>
      <c r="H900" s="525">
        <v>5.7709999999999999</v>
      </c>
    </row>
    <row r="901" spans="1:8" x14ac:dyDescent="0.25">
      <c r="A901" s="521" t="s">
        <v>35</v>
      </c>
      <c r="B901" s="497" t="s">
        <v>1194</v>
      </c>
      <c r="C901" s="497" t="s">
        <v>1416</v>
      </c>
      <c r="D901" s="522">
        <v>6.77</v>
      </c>
      <c r="E901" s="523">
        <v>7.17</v>
      </c>
      <c r="F901" s="523">
        <v>6.95</v>
      </c>
      <c r="G901" s="524">
        <v>6.96</v>
      </c>
      <c r="H901" s="525">
        <v>7.0350000000000001</v>
      </c>
    </row>
    <row r="902" spans="1:8" x14ac:dyDescent="0.25">
      <c r="A902" s="521" t="s">
        <v>35</v>
      </c>
      <c r="B902" s="497" t="s">
        <v>35</v>
      </c>
      <c r="C902" s="497" t="s">
        <v>3011</v>
      </c>
      <c r="D902" s="522">
        <v>5.1100000000000003</v>
      </c>
      <c r="E902" s="523">
        <v>5.69</v>
      </c>
      <c r="F902" s="523">
        <v>5.36</v>
      </c>
      <c r="G902" s="524">
        <v>5.63</v>
      </c>
      <c r="H902" s="525">
        <v>5.3</v>
      </c>
    </row>
    <row r="903" spans="1:8" x14ac:dyDescent="0.25">
      <c r="A903" s="521" t="s">
        <v>35</v>
      </c>
      <c r="B903" s="497" t="s">
        <v>47</v>
      </c>
      <c r="C903" s="497" t="s">
        <v>1418</v>
      </c>
      <c r="D903" s="522">
        <v>6.34</v>
      </c>
      <c r="E903" s="523">
        <v>6.89</v>
      </c>
      <c r="F903" s="523">
        <v>6.41</v>
      </c>
      <c r="G903" s="524">
        <v>7.08</v>
      </c>
      <c r="H903" s="525">
        <v>6.7910000000000004</v>
      </c>
    </row>
    <row r="904" spans="1:8" x14ac:dyDescent="0.25">
      <c r="A904" s="521" t="s">
        <v>35</v>
      </c>
      <c r="B904" s="497" t="s">
        <v>47</v>
      </c>
      <c r="C904" s="497" t="s">
        <v>3012</v>
      </c>
      <c r="D904" s="522">
        <v>7.97</v>
      </c>
      <c r="E904" s="523">
        <v>7.69</v>
      </c>
      <c r="F904" s="523">
        <v>7.27</v>
      </c>
      <c r="G904" s="524">
        <v>7.92</v>
      </c>
      <c r="H904" s="525">
        <v>7.8250000000000002</v>
      </c>
    </row>
    <row r="905" spans="1:8" x14ac:dyDescent="0.25">
      <c r="A905" s="521" t="s">
        <v>35</v>
      </c>
      <c r="B905" s="497" t="s">
        <v>47</v>
      </c>
      <c r="C905" s="497" t="s">
        <v>3013</v>
      </c>
      <c r="D905" s="522">
        <v>6.09</v>
      </c>
      <c r="E905" s="523">
        <v>7.51</v>
      </c>
      <c r="F905" s="523">
        <v>6.7</v>
      </c>
      <c r="G905" s="524">
        <v>7.28</v>
      </c>
      <c r="H905" s="525">
        <v>7.0449999999999999</v>
      </c>
    </row>
    <row r="906" spans="1:8" x14ac:dyDescent="0.25">
      <c r="A906" s="521" t="s">
        <v>35</v>
      </c>
      <c r="B906" s="497" t="s">
        <v>47</v>
      </c>
      <c r="C906" s="497" t="s">
        <v>3014</v>
      </c>
      <c r="D906" s="522">
        <v>6.23</v>
      </c>
      <c r="E906" s="523">
        <v>7.2</v>
      </c>
      <c r="F906" s="523">
        <v>6.68</v>
      </c>
      <c r="G906" s="524">
        <v>7.06</v>
      </c>
      <c r="H906" s="525">
        <v>6.9009999999999998</v>
      </c>
    </row>
    <row r="907" spans="1:8" x14ac:dyDescent="0.25">
      <c r="A907" s="521" t="s">
        <v>35</v>
      </c>
      <c r="B907" s="497" t="s">
        <v>1162</v>
      </c>
      <c r="C907" s="497" t="s">
        <v>3015</v>
      </c>
      <c r="D907" s="522">
        <v>3.62</v>
      </c>
      <c r="E907" s="523">
        <v>5.18</v>
      </c>
      <c r="F907" s="523">
        <v>4.3899999999999997</v>
      </c>
      <c r="G907" s="524">
        <v>4.9000000000000004</v>
      </c>
      <c r="H907" s="525">
        <v>4.0430000000000001</v>
      </c>
    </row>
    <row r="908" spans="1:8" x14ac:dyDescent="0.25">
      <c r="A908" s="521" t="s">
        <v>35</v>
      </c>
      <c r="B908" s="497" t="s">
        <v>1237</v>
      </c>
      <c r="C908" s="497" t="s">
        <v>3016</v>
      </c>
      <c r="D908" s="522">
        <v>7.59</v>
      </c>
      <c r="E908" s="523">
        <v>5.8</v>
      </c>
      <c r="F908" s="523">
        <v>6.29</v>
      </c>
      <c r="G908" s="524">
        <v>6.98</v>
      </c>
      <c r="H908" s="525">
        <v>6.72</v>
      </c>
    </row>
    <row r="909" spans="1:8" x14ac:dyDescent="0.25">
      <c r="A909" s="521" t="s">
        <v>35</v>
      </c>
      <c r="B909" s="497" t="s">
        <v>1166</v>
      </c>
      <c r="C909" s="497" t="s">
        <v>3017</v>
      </c>
      <c r="D909" s="522">
        <v>5.51</v>
      </c>
      <c r="E909" s="523">
        <v>5.53</v>
      </c>
      <c r="F909" s="523">
        <v>5.82</v>
      </c>
      <c r="G909" s="524">
        <v>6.19</v>
      </c>
      <c r="H909" s="525">
        <v>5.6890000000000001</v>
      </c>
    </row>
    <row r="910" spans="1:8" x14ac:dyDescent="0.25">
      <c r="A910" s="521" t="s">
        <v>35</v>
      </c>
      <c r="B910" s="497" t="s">
        <v>1230</v>
      </c>
      <c r="C910" s="497" t="s">
        <v>3018</v>
      </c>
      <c r="D910" s="522">
        <v>5.58</v>
      </c>
      <c r="E910" s="523">
        <v>6.23</v>
      </c>
      <c r="F910" s="523">
        <v>5.89</v>
      </c>
      <c r="G910" s="524">
        <v>6.21</v>
      </c>
      <c r="H910" s="525">
        <v>6.0060000000000002</v>
      </c>
    </row>
    <row r="911" spans="1:8" x14ac:dyDescent="0.25">
      <c r="A911" s="521" t="s">
        <v>35</v>
      </c>
      <c r="B911" s="497" t="s">
        <v>1230</v>
      </c>
      <c r="C911" s="497" t="s">
        <v>3019</v>
      </c>
      <c r="D911" s="522">
        <v>4.42</v>
      </c>
      <c r="E911" s="523">
        <v>6.8</v>
      </c>
      <c r="F911" s="523">
        <v>4.12</v>
      </c>
      <c r="G911" s="524">
        <v>3.28</v>
      </c>
      <c r="H911" s="525">
        <v>4.1559999999999997</v>
      </c>
    </row>
    <row r="912" spans="1:8" x14ac:dyDescent="0.25">
      <c r="A912" s="521" t="s">
        <v>35</v>
      </c>
      <c r="B912" s="497" t="s">
        <v>35</v>
      </c>
      <c r="C912" s="497" t="s">
        <v>3020</v>
      </c>
      <c r="D912" s="522">
        <v>3.72</v>
      </c>
      <c r="E912" s="523">
        <v>5.52</v>
      </c>
      <c r="F912" s="523">
        <v>4.66</v>
      </c>
      <c r="G912" s="524">
        <v>4.62</v>
      </c>
      <c r="H912" s="525">
        <v>4.32</v>
      </c>
    </row>
    <row r="913" spans="1:8" x14ac:dyDescent="0.25">
      <c r="A913" s="521" t="s">
        <v>35</v>
      </c>
      <c r="B913" s="497" t="s">
        <v>1182</v>
      </c>
      <c r="C913" s="497" t="s">
        <v>1425</v>
      </c>
      <c r="D913" s="522">
        <v>4.62</v>
      </c>
      <c r="E913" s="523">
        <v>6.37</v>
      </c>
      <c r="F913" s="523">
        <v>5.58</v>
      </c>
      <c r="G913" s="524">
        <v>5.34</v>
      </c>
      <c r="H913" s="525">
        <v>5.46</v>
      </c>
    </row>
    <row r="914" spans="1:8" x14ac:dyDescent="0.25">
      <c r="A914" s="521" t="s">
        <v>35</v>
      </c>
      <c r="B914" s="497" t="s">
        <v>35</v>
      </c>
      <c r="C914" s="497" t="s">
        <v>3021</v>
      </c>
      <c r="D914" s="522">
        <v>3.75</v>
      </c>
      <c r="E914" s="523">
        <v>5.64</v>
      </c>
      <c r="F914" s="523">
        <v>4.7300000000000004</v>
      </c>
      <c r="G914" s="524">
        <v>4.2300000000000004</v>
      </c>
      <c r="H914" s="525">
        <v>4.1879999999999997</v>
      </c>
    </row>
    <row r="915" spans="1:8" x14ac:dyDescent="0.25">
      <c r="A915" s="521" t="s">
        <v>35</v>
      </c>
      <c r="B915" s="497" t="s">
        <v>35</v>
      </c>
      <c r="C915" s="497" t="s">
        <v>3022</v>
      </c>
      <c r="D915" s="522">
        <v>3.78</v>
      </c>
      <c r="E915" s="523">
        <v>5.17</v>
      </c>
      <c r="F915" s="523">
        <v>4.68</v>
      </c>
      <c r="G915" s="524">
        <v>4.66</v>
      </c>
      <c r="H915" s="525">
        <v>4.1539999999999999</v>
      </c>
    </row>
    <row r="916" spans="1:8" x14ac:dyDescent="0.25">
      <c r="A916" s="521" t="s">
        <v>35</v>
      </c>
      <c r="B916" s="497" t="s">
        <v>1166</v>
      </c>
      <c r="C916" s="497" t="s">
        <v>1167</v>
      </c>
      <c r="D916" s="522">
        <v>4.21</v>
      </c>
      <c r="E916" s="523">
        <v>4.7300000000000004</v>
      </c>
      <c r="F916" s="523">
        <v>4.97</v>
      </c>
      <c r="G916" s="524">
        <v>4.93</v>
      </c>
      <c r="H916" s="525">
        <v>4.2720000000000002</v>
      </c>
    </row>
    <row r="917" spans="1:8" x14ac:dyDescent="0.25">
      <c r="A917" s="521" t="s">
        <v>35</v>
      </c>
      <c r="B917" s="497" t="s">
        <v>1162</v>
      </c>
      <c r="C917" s="497" t="s">
        <v>2902</v>
      </c>
      <c r="D917" s="522">
        <v>3.99</v>
      </c>
      <c r="E917" s="523">
        <v>4.99</v>
      </c>
      <c r="F917" s="523">
        <v>4.49</v>
      </c>
      <c r="G917" s="524">
        <v>4.38</v>
      </c>
      <c r="H917" s="525">
        <v>3.9660000000000002</v>
      </c>
    </row>
    <row r="918" spans="1:8" x14ac:dyDescent="0.25">
      <c r="A918" s="521" t="s">
        <v>35</v>
      </c>
      <c r="B918" s="497" t="s">
        <v>1162</v>
      </c>
      <c r="C918" s="497" t="s">
        <v>3023</v>
      </c>
      <c r="D918" s="522">
        <v>4.1399999999999997</v>
      </c>
      <c r="E918" s="523">
        <v>5.37</v>
      </c>
      <c r="F918" s="523">
        <v>5.01</v>
      </c>
      <c r="G918" s="524">
        <v>4.51</v>
      </c>
      <c r="H918" s="525">
        <v>4.484</v>
      </c>
    </row>
    <row r="919" spans="1:8" x14ac:dyDescent="0.25">
      <c r="A919" s="521" t="s">
        <v>35</v>
      </c>
      <c r="B919" s="497" t="s">
        <v>1173</v>
      </c>
      <c r="C919" s="497" t="s">
        <v>3024</v>
      </c>
      <c r="D919" s="522">
        <v>3.79</v>
      </c>
      <c r="E919" s="523">
        <v>4.8899999999999997</v>
      </c>
      <c r="F919" s="523">
        <v>4.78</v>
      </c>
      <c r="G919" s="524">
        <v>4.62</v>
      </c>
      <c r="H919" s="525">
        <v>4.1159999999999997</v>
      </c>
    </row>
    <row r="920" spans="1:8" x14ac:dyDescent="0.25">
      <c r="A920" s="521" t="s">
        <v>35</v>
      </c>
      <c r="B920" s="497" t="s">
        <v>1173</v>
      </c>
      <c r="C920" s="497" t="s">
        <v>2905</v>
      </c>
      <c r="D920" s="522">
        <v>3.56</v>
      </c>
      <c r="E920" s="523">
        <v>4.45</v>
      </c>
      <c r="F920" s="523">
        <v>4.03</v>
      </c>
      <c r="G920" s="524">
        <v>4.18</v>
      </c>
      <c r="H920" s="525">
        <v>3.4049999999999998</v>
      </c>
    </row>
    <row r="921" spans="1:8" x14ac:dyDescent="0.25">
      <c r="A921" s="521" t="s">
        <v>35</v>
      </c>
      <c r="B921" s="497" t="s">
        <v>1179</v>
      </c>
      <c r="C921" s="497" t="s">
        <v>2908</v>
      </c>
      <c r="D921" s="522">
        <v>4.4400000000000004</v>
      </c>
      <c r="E921" s="523">
        <v>4.4800000000000004</v>
      </c>
      <c r="F921" s="523">
        <v>4.6100000000000003</v>
      </c>
      <c r="G921" s="524">
        <v>4.4400000000000004</v>
      </c>
      <c r="H921" s="525">
        <v>3.948</v>
      </c>
    </row>
    <row r="922" spans="1:8" x14ac:dyDescent="0.25">
      <c r="A922" s="521" t="s">
        <v>35</v>
      </c>
      <c r="B922" s="497" t="s">
        <v>1182</v>
      </c>
      <c r="C922" s="497" t="s">
        <v>3025</v>
      </c>
      <c r="D922" s="522">
        <v>3.76</v>
      </c>
      <c r="E922" s="523">
        <v>5.34</v>
      </c>
      <c r="F922" s="523">
        <v>4.6100000000000003</v>
      </c>
      <c r="G922" s="524">
        <v>4.6399999999999997</v>
      </c>
      <c r="H922" s="525">
        <v>4.1879999999999997</v>
      </c>
    </row>
    <row r="923" spans="1:8" x14ac:dyDescent="0.25">
      <c r="A923" s="521" t="s">
        <v>35</v>
      </c>
      <c r="B923" s="497" t="s">
        <v>1182</v>
      </c>
      <c r="C923" s="497" t="s">
        <v>3026</v>
      </c>
      <c r="D923" s="522">
        <v>4.25</v>
      </c>
      <c r="E923" s="523">
        <v>5.09</v>
      </c>
      <c r="F923" s="523">
        <v>4.8499999999999996</v>
      </c>
      <c r="G923" s="524">
        <v>4.6900000000000004</v>
      </c>
      <c r="H923" s="525">
        <v>4.3109999999999999</v>
      </c>
    </row>
    <row r="924" spans="1:8" x14ac:dyDescent="0.25">
      <c r="A924" s="521" t="s">
        <v>35</v>
      </c>
      <c r="B924" s="497" t="s">
        <v>1186</v>
      </c>
      <c r="C924" s="497" t="s">
        <v>2915</v>
      </c>
      <c r="D924" s="522">
        <v>4.3899999999999997</v>
      </c>
      <c r="E924" s="523">
        <v>5.51</v>
      </c>
      <c r="F924" s="523">
        <v>5.14</v>
      </c>
      <c r="G924" s="524">
        <v>5.24</v>
      </c>
      <c r="H924" s="525">
        <v>4.7969999999999997</v>
      </c>
    </row>
    <row r="925" spans="1:8" x14ac:dyDescent="0.25">
      <c r="A925" s="521" t="s">
        <v>35</v>
      </c>
      <c r="B925" s="497" t="s">
        <v>1186</v>
      </c>
      <c r="C925" s="497" t="s">
        <v>3027</v>
      </c>
      <c r="D925" s="522">
        <v>4.21</v>
      </c>
      <c r="E925" s="523">
        <v>5.21</v>
      </c>
      <c r="F925" s="523">
        <v>4.97</v>
      </c>
      <c r="G925" s="524">
        <v>4.09</v>
      </c>
      <c r="H925" s="525">
        <v>4.1870000000000003</v>
      </c>
    </row>
    <row r="926" spans="1:8" x14ac:dyDescent="0.25">
      <c r="A926" s="521" t="s">
        <v>35</v>
      </c>
      <c r="B926" s="497" t="s">
        <v>1191</v>
      </c>
      <c r="C926" s="497" t="s">
        <v>3028</v>
      </c>
      <c r="D926" s="522">
        <v>3.92</v>
      </c>
      <c r="E926" s="523">
        <v>4.3</v>
      </c>
      <c r="F926" s="523">
        <v>4.91</v>
      </c>
      <c r="G926" s="524">
        <v>4.51</v>
      </c>
      <c r="H926" s="525">
        <v>3.9129999999999998</v>
      </c>
    </row>
    <row r="927" spans="1:8" x14ac:dyDescent="0.25">
      <c r="A927" s="521" t="s">
        <v>35</v>
      </c>
      <c r="B927" s="497" t="s">
        <v>1198</v>
      </c>
      <c r="C927" s="497" t="s">
        <v>2919</v>
      </c>
      <c r="D927" s="522">
        <v>3.82</v>
      </c>
      <c r="E927" s="523">
        <v>5.33</v>
      </c>
      <c r="F927" s="523">
        <v>4.78</v>
      </c>
      <c r="G927" s="524">
        <v>4.8600000000000003</v>
      </c>
      <c r="H927" s="525">
        <v>4.3529999999999998</v>
      </c>
    </row>
    <row r="928" spans="1:8" x14ac:dyDescent="0.25">
      <c r="A928" s="521" t="s">
        <v>35</v>
      </c>
      <c r="B928" s="497" t="s">
        <v>1194</v>
      </c>
      <c r="C928" s="497" t="s">
        <v>1201</v>
      </c>
      <c r="D928" s="522">
        <v>3.7</v>
      </c>
      <c r="E928" s="523">
        <v>4.67</v>
      </c>
      <c r="F928" s="523">
        <v>4.3499999999999996</v>
      </c>
      <c r="G928" s="524">
        <v>4.24</v>
      </c>
      <c r="H928" s="525">
        <v>3.6749999999999998</v>
      </c>
    </row>
    <row r="929" spans="1:8" x14ac:dyDescent="0.25">
      <c r="A929" s="521" t="s">
        <v>35</v>
      </c>
      <c r="B929" s="497" t="s">
        <v>1164</v>
      </c>
      <c r="C929" s="497" t="s">
        <v>2920</v>
      </c>
      <c r="D929" s="522">
        <v>3.85</v>
      </c>
      <c r="E929" s="523">
        <v>4.96</v>
      </c>
      <c r="F929" s="523">
        <v>4.58</v>
      </c>
      <c r="G929" s="524">
        <v>4.67</v>
      </c>
      <c r="H929" s="525">
        <v>4.0259999999999998</v>
      </c>
    </row>
    <row r="930" spans="1:8" x14ac:dyDescent="0.25">
      <c r="A930" s="521" t="s">
        <v>35</v>
      </c>
      <c r="B930" s="497" t="s">
        <v>35</v>
      </c>
      <c r="C930" s="497" t="s">
        <v>2924</v>
      </c>
      <c r="D930" s="522">
        <v>4.0199999999999996</v>
      </c>
      <c r="E930" s="523">
        <v>6.34</v>
      </c>
      <c r="F930" s="523">
        <v>4.83</v>
      </c>
      <c r="G930" s="524">
        <v>5.3</v>
      </c>
      <c r="H930" s="525">
        <v>4.9329999999999998</v>
      </c>
    </row>
    <row r="931" spans="1:8" x14ac:dyDescent="0.25">
      <c r="A931" s="521" t="s">
        <v>35</v>
      </c>
      <c r="B931" s="497" t="s">
        <v>35</v>
      </c>
      <c r="C931" s="497" t="s">
        <v>2926</v>
      </c>
      <c r="D931" s="522">
        <v>4.05</v>
      </c>
      <c r="E931" s="523">
        <v>6.1</v>
      </c>
      <c r="F931" s="523">
        <v>5.22</v>
      </c>
      <c r="G931" s="524">
        <v>5.2</v>
      </c>
      <c r="H931" s="525">
        <v>4.8780000000000001</v>
      </c>
    </row>
    <row r="932" spans="1:8" x14ac:dyDescent="0.25">
      <c r="A932" s="521" t="s">
        <v>35</v>
      </c>
      <c r="B932" s="497" t="s">
        <v>35</v>
      </c>
      <c r="C932" s="497" t="s">
        <v>2927</v>
      </c>
      <c r="D932" s="522">
        <v>4.6100000000000003</v>
      </c>
      <c r="E932" s="523">
        <v>5.83</v>
      </c>
      <c r="F932" s="523">
        <v>5.47</v>
      </c>
      <c r="G932" s="524">
        <v>5.69</v>
      </c>
      <c r="H932" s="525">
        <v>5.2519999999999998</v>
      </c>
    </row>
    <row r="933" spans="1:8" x14ac:dyDescent="0.25">
      <c r="A933" s="521" t="s">
        <v>35</v>
      </c>
      <c r="B933" s="497" t="s">
        <v>35</v>
      </c>
      <c r="C933" s="497" t="s">
        <v>3029</v>
      </c>
      <c r="D933" s="522">
        <v>3.62</v>
      </c>
      <c r="E933" s="523">
        <v>5.1100000000000003</v>
      </c>
      <c r="F933" s="523">
        <v>4.72</v>
      </c>
      <c r="G933" s="524">
        <v>4.72</v>
      </c>
      <c r="H933" s="525">
        <v>4.13</v>
      </c>
    </row>
    <row r="934" spans="1:8" x14ac:dyDescent="0.25">
      <c r="A934" s="521" t="s">
        <v>35</v>
      </c>
      <c r="B934" s="497" t="s">
        <v>35</v>
      </c>
      <c r="C934" s="497" t="s">
        <v>3030</v>
      </c>
      <c r="D934" s="522">
        <v>3.77</v>
      </c>
      <c r="E934" s="523">
        <v>5.67</v>
      </c>
      <c r="F934" s="523">
        <v>4.1399999999999997</v>
      </c>
      <c r="G934" s="524">
        <v>4.43</v>
      </c>
      <c r="H934" s="525">
        <v>3.98</v>
      </c>
    </row>
    <row r="935" spans="1:8" x14ac:dyDescent="0.25">
      <c r="A935" s="521" t="s">
        <v>35</v>
      </c>
      <c r="B935" s="497" t="s">
        <v>35</v>
      </c>
      <c r="C935" s="497" t="s">
        <v>3031</v>
      </c>
      <c r="D935" s="522">
        <v>4.55</v>
      </c>
      <c r="E935" s="523">
        <v>5.62</v>
      </c>
      <c r="F935" s="523">
        <v>5.0199999999999996</v>
      </c>
      <c r="G935" s="524">
        <v>4.95</v>
      </c>
      <c r="H935" s="525">
        <v>4.7370000000000001</v>
      </c>
    </row>
    <row r="936" spans="1:8" x14ac:dyDescent="0.25">
      <c r="A936" s="521" t="s">
        <v>35</v>
      </c>
      <c r="B936" s="497" t="s">
        <v>35</v>
      </c>
      <c r="C936" s="497" t="s">
        <v>3032</v>
      </c>
      <c r="D936" s="522">
        <v>3.77</v>
      </c>
      <c r="E936" s="523">
        <v>5.33</v>
      </c>
      <c r="F936" s="523">
        <v>5.08</v>
      </c>
      <c r="G936" s="524">
        <v>4.7</v>
      </c>
      <c r="H936" s="525">
        <v>4.3639999999999999</v>
      </c>
    </row>
    <row r="937" spans="1:8" x14ac:dyDescent="0.25">
      <c r="A937" s="521" t="s">
        <v>35</v>
      </c>
      <c r="B937" s="497" t="s">
        <v>35</v>
      </c>
      <c r="C937" s="497" t="s">
        <v>1219</v>
      </c>
      <c r="D937" s="522">
        <v>3.57</v>
      </c>
      <c r="E937" s="523">
        <v>5.0599999999999996</v>
      </c>
      <c r="F937" s="523">
        <v>5.2</v>
      </c>
      <c r="G937" s="524">
        <v>4.3899999999999997</v>
      </c>
      <c r="H937" s="525">
        <v>4.0640000000000001</v>
      </c>
    </row>
    <row r="938" spans="1:8" x14ac:dyDescent="0.25">
      <c r="A938" s="521" t="s">
        <v>35</v>
      </c>
      <c r="B938" s="497" t="s">
        <v>35</v>
      </c>
      <c r="C938" s="497" t="s">
        <v>2043</v>
      </c>
      <c r="D938" s="522">
        <v>3.13</v>
      </c>
      <c r="E938" s="523">
        <v>5.44</v>
      </c>
      <c r="F938" s="523">
        <v>4.62</v>
      </c>
      <c r="G938" s="524">
        <v>4.4400000000000004</v>
      </c>
      <c r="H938" s="525">
        <v>3.8149999999999999</v>
      </c>
    </row>
    <row r="939" spans="1:8" x14ac:dyDescent="0.25">
      <c r="A939" s="521" t="s">
        <v>35</v>
      </c>
      <c r="B939" s="497" t="s">
        <v>1241</v>
      </c>
      <c r="C939" s="497" t="s">
        <v>3033</v>
      </c>
      <c r="D939" s="522">
        <v>4.08</v>
      </c>
      <c r="E939" s="523">
        <v>5.31</v>
      </c>
      <c r="F939" s="523">
        <v>5.04</v>
      </c>
      <c r="G939" s="524">
        <v>4.76</v>
      </c>
      <c r="H939" s="525">
        <v>4.452</v>
      </c>
    </row>
    <row r="940" spans="1:8" x14ac:dyDescent="0.25">
      <c r="A940" s="521" t="s">
        <v>35</v>
      </c>
      <c r="B940" s="497" t="s">
        <v>47</v>
      </c>
      <c r="C940" s="497" t="s">
        <v>2933</v>
      </c>
      <c r="D940" s="522">
        <v>4.07</v>
      </c>
      <c r="E940" s="523">
        <v>5.68</v>
      </c>
      <c r="F940" s="523">
        <v>5.39</v>
      </c>
      <c r="G940" s="524">
        <v>5.72</v>
      </c>
      <c r="H940" s="525">
        <v>5.0819999999999999</v>
      </c>
    </row>
    <row r="941" spans="1:8" x14ac:dyDescent="0.25">
      <c r="A941" s="521" t="s">
        <v>35</v>
      </c>
      <c r="B941" s="497" t="s">
        <v>47</v>
      </c>
      <c r="C941" s="497" t="s">
        <v>2934</v>
      </c>
      <c r="D941" s="522">
        <v>4.2699999999999996</v>
      </c>
      <c r="E941" s="523">
        <v>4.82</v>
      </c>
      <c r="F941" s="523">
        <v>4.7</v>
      </c>
      <c r="G941" s="524">
        <v>3.9</v>
      </c>
      <c r="H941" s="525">
        <v>3.9510000000000001</v>
      </c>
    </row>
    <row r="942" spans="1:8" x14ac:dyDescent="0.25">
      <c r="A942" s="521" t="s">
        <v>35</v>
      </c>
      <c r="B942" s="497" t="s">
        <v>47</v>
      </c>
      <c r="C942" s="497" t="s">
        <v>2045</v>
      </c>
      <c r="D942" s="522">
        <v>3.84</v>
      </c>
      <c r="E942" s="523">
        <v>5.57</v>
      </c>
      <c r="F942" s="523">
        <v>4.76</v>
      </c>
      <c r="G942" s="524">
        <v>4.47</v>
      </c>
      <c r="H942" s="525">
        <v>4.2679999999999998</v>
      </c>
    </row>
    <row r="943" spans="1:8" x14ac:dyDescent="0.25">
      <c r="A943" s="521" t="s">
        <v>35</v>
      </c>
      <c r="B943" s="497" t="s">
        <v>47</v>
      </c>
      <c r="C943" s="497" t="s">
        <v>2394</v>
      </c>
      <c r="D943" s="522">
        <v>3.63</v>
      </c>
      <c r="E943" s="523">
        <v>4.84</v>
      </c>
      <c r="F943" s="523">
        <v>4.46</v>
      </c>
      <c r="G943" s="524">
        <v>4.6100000000000003</v>
      </c>
      <c r="H943" s="525">
        <v>3.8730000000000002</v>
      </c>
    </row>
    <row r="944" spans="1:8" x14ac:dyDescent="0.25">
      <c r="A944" s="521" t="s">
        <v>35</v>
      </c>
      <c r="B944" s="497" t="s">
        <v>1230</v>
      </c>
      <c r="C944" s="497" t="s">
        <v>3034</v>
      </c>
      <c r="D944" s="522">
        <v>3.86</v>
      </c>
      <c r="E944" s="523">
        <v>4.28</v>
      </c>
      <c r="F944" s="523">
        <v>4.24</v>
      </c>
      <c r="G944" s="524">
        <v>3.84</v>
      </c>
      <c r="H944" s="525">
        <v>3.47</v>
      </c>
    </row>
    <row r="945" spans="1:8" x14ac:dyDescent="0.25">
      <c r="A945" s="521" t="s">
        <v>35</v>
      </c>
      <c r="B945" s="497" t="s">
        <v>1233</v>
      </c>
      <c r="C945" s="497" t="s">
        <v>3035</v>
      </c>
      <c r="D945" s="522">
        <v>4.7699999999999996</v>
      </c>
      <c r="E945" s="523">
        <v>6.2</v>
      </c>
      <c r="F945" s="523">
        <v>6.57</v>
      </c>
      <c r="G945" s="524">
        <v>5.61</v>
      </c>
      <c r="H945" s="525">
        <v>5.6420000000000003</v>
      </c>
    </row>
    <row r="946" spans="1:8" x14ac:dyDescent="0.25">
      <c r="A946" s="521" t="s">
        <v>35</v>
      </c>
      <c r="B946" s="497" t="s">
        <v>1233</v>
      </c>
      <c r="C946" s="497" t="s">
        <v>1235</v>
      </c>
      <c r="D946" s="522">
        <v>4.57</v>
      </c>
      <c r="E946" s="523">
        <v>5.16</v>
      </c>
      <c r="F946" s="523">
        <v>5.31</v>
      </c>
      <c r="G946" s="524">
        <v>4.37</v>
      </c>
      <c r="H946" s="525">
        <v>4.68</v>
      </c>
    </row>
    <row r="947" spans="1:8" x14ac:dyDescent="0.25">
      <c r="A947" s="521" t="s">
        <v>35</v>
      </c>
      <c r="B947" s="497" t="s">
        <v>1233</v>
      </c>
      <c r="C947" s="497" t="s">
        <v>1236</v>
      </c>
      <c r="D947" s="522">
        <v>3.57</v>
      </c>
      <c r="E947" s="523">
        <v>4.95</v>
      </c>
      <c r="F947" s="523">
        <v>4.47</v>
      </c>
      <c r="G947" s="524">
        <v>4.54</v>
      </c>
      <c r="H947" s="525">
        <v>3.8340000000000001</v>
      </c>
    </row>
    <row r="948" spans="1:8" x14ac:dyDescent="0.25">
      <c r="A948" s="521" t="s">
        <v>35</v>
      </c>
      <c r="B948" s="497" t="s">
        <v>1182</v>
      </c>
      <c r="C948" s="497" t="s">
        <v>2943</v>
      </c>
      <c r="D948" s="522">
        <v>3.79</v>
      </c>
      <c r="E948" s="523">
        <v>5.07</v>
      </c>
      <c r="F948" s="523">
        <v>4.72</v>
      </c>
      <c r="G948" s="524">
        <v>4.5599999999999996</v>
      </c>
      <c r="H948" s="525">
        <v>4.0609999999999999</v>
      </c>
    </row>
    <row r="949" spans="1:8" x14ac:dyDescent="0.25">
      <c r="A949" s="521" t="s">
        <v>35</v>
      </c>
      <c r="B949" s="497" t="s">
        <v>47</v>
      </c>
      <c r="C949" s="497" t="s">
        <v>1244</v>
      </c>
      <c r="D949" s="522">
        <v>3.9</v>
      </c>
      <c r="E949" s="523">
        <v>4.63</v>
      </c>
      <c r="F949" s="523">
        <v>4.0999999999999996</v>
      </c>
      <c r="G949" s="524">
        <v>4.1399999999999997</v>
      </c>
      <c r="H949" s="525">
        <v>3.6019999999999999</v>
      </c>
    </row>
    <row r="950" spans="1:8" x14ac:dyDescent="0.25">
      <c r="A950" s="521" t="s">
        <v>35</v>
      </c>
      <c r="B950" s="497" t="s">
        <v>35</v>
      </c>
      <c r="C950" s="497" t="s">
        <v>1296</v>
      </c>
      <c r="D950" s="522">
        <v>3.96</v>
      </c>
      <c r="E950" s="523">
        <v>5.91</v>
      </c>
      <c r="F950" s="523">
        <v>5.45</v>
      </c>
      <c r="G950" s="524">
        <v>5.5</v>
      </c>
      <c r="H950" s="525">
        <v>5.0350000000000001</v>
      </c>
    </row>
    <row r="951" spans="1:8" x14ac:dyDescent="0.25">
      <c r="A951" s="521" t="s">
        <v>35</v>
      </c>
      <c r="B951" s="497" t="s">
        <v>1164</v>
      </c>
      <c r="C951" s="497" t="s">
        <v>3036</v>
      </c>
      <c r="D951" s="522">
        <v>4.43</v>
      </c>
      <c r="E951" s="523">
        <v>6.43</v>
      </c>
      <c r="F951" s="523">
        <v>5.08</v>
      </c>
      <c r="G951" s="524">
        <v>5.17</v>
      </c>
      <c r="H951" s="525">
        <v>5.1470000000000002</v>
      </c>
    </row>
    <row r="952" spans="1:8" x14ac:dyDescent="0.25">
      <c r="A952" s="521" t="s">
        <v>35</v>
      </c>
      <c r="B952" s="497" t="s">
        <v>1186</v>
      </c>
      <c r="C952" s="497" t="s">
        <v>3037</v>
      </c>
      <c r="D952" s="522">
        <v>4.2699999999999996</v>
      </c>
      <c r="E952" s="523">
        <v>5.72</v>
      </c>
      <c r="F952" s="523">
        <v>5.08</v>
      </c>
      <c r="G952" s="524">
        <v>5.62</v>
      </c>
      <c r="H952" s="525">
        <v>4.9489999999999998</v>
      </c>
    </row>
    <row r="953" spans="1:8" x14ac:dyDescent="0.25">
      <c r="A953" s="521" t="s">
        <v>35</v>
      </c>
      <c r="B953" s="497" t="s">
        <v>1198</v>
      </c>
      <c r="C953" s="497" t="s">
        <v>1415</v>
      </c>
      <c r="D953" s="522">
        <v>3.66</v>
      </c>
      <c r="E953" s="523">
        <v>5.5</v>
      </c>
      <c r="F953" s="523">
        <v>5.47</v>
      </c>
      <c r="G953" s="524">
        <v>5.04</v>
      </c>
      <c r="H953" s="525">
        <v>4.4560000000000004</v>
      </c>
    </row>
    <row r="954" spans="1:8" x14ac:dyDescent="0.25">
      <c r="A954" s="521" t="s">
        <v>35</v>
      </c>
      <c r="B954" s="497" t="s">
        <v>1237</v>
      </c>
      <c r="C954" s="497" t="s">
        <v>2417</v>
      </c>
      <c r="D954" s="522">
        <v>3.57</v>
      </c>
      <c r="E954" s="523">
        <v>5.71</v>
      </c>
      <c r="F954" s="523">
        <v>4.7300000000000004</v>
      </c>
      <c r="G954" s="524">
        <v>4.97</v>
      </c>
      <c r="H954" s="525">
        <v>4.4770000000000003</v>
      </c>
    </row>
    <row r="955" spans="1:8" x14ac:dyDescent="0.25">
      <c r="A955" s="521" t="s">
        <v>35</v>
      </c>
      <c r="B955" s="497" t="s">
        <v>1186</v>
      </c>
      <c r="C955" s="497" t="s">
        <v>2419</v>
      </c>
      <c r="D955" s="522">
        <v>4.58</v>
      </c>
      <c r="E955" s="523">
        <v>5.97</v>
      </c>
      <c r="F955" s="523">
        <v>5.37</v>
      </c>
      <c r="G955" s="524">
        <v>5.43</v>
      </c>
      <c r="H955" s="525">
        <v>5.1360000000000001</v>
      </c>
    </row>
    <row r="956" spans="1:8" x14ac:dyDescent="0.25">
      <c r="A956" s="521" t="s">
        <v>35</v>
      </c>
      <c r="B956" s="497" t="s">
        <v>1182</v>
      </c>
      <c r="C956" s="497" t="s">
        <v>2420</v>
      </c>
      <c r="D956" s="522">
        <v>3.69</v>
      </c>
      <c r="E956" s="523">
        <v>4.7699999999999996</v>
      </c>
      <c r="F956" s="523">
        <v>4.95</v>
      </c>
      <c r="G956" s="524">
        <v>4.84</v>
      </c>
      <c r="H956" s="525">
        <v>4.1760000000000002</v>
      </c>
    </row>
    <row r="957" spans="1:8" x14ac:dyDescent="0.25">
      <c r="A957" s="521" t="s">
        <v>35</v>
      </c>
      <c r="B957" s="497" t="s">
        <v>1164</v>
      </c>
      <c r="C957" s="497" t="s">
        <v>3038</v>
      </c>
      <c r="D957" s="522">
        <v>4.43</v>
      </c>
      <c r="E957" s="523">
        <v>5.87</v>
      </c>
      <c r="F957" s="523">
        <v>5.29</v>
      </c>
      <c r="G957" s="524">
        <v>5.1100000000000003</v>
      </c>
      <c r="H957" s="525">
        <v>4.9969999999999999</v>
      </c>
    </row>
    <row r="958" spans="1:8" x14ac:dyDescent="0.25">
      <c r="A958" s="521" t="s">
        <v>35</v>
      </c>
      <c r="B958" s="497" t="s">
        <v>1164</v>
      </c>
      <c r="C958" s="497" t="s">
        <v>1433</v>
      </c>
      <c r="D958" s="522">
        <v>3.83</v>
      </c>
      <c r="E958" s="523">
        <v>5.52</v>
      </c>
      <c r="F958" s="523">
        <v>4.84</v>
      </c>
      <c r="G958" s="524">
        <v>4.63</v>
      </c>
      <c r="H958" s="525">
        <v>4.34</v>
      </c>
    </row>
    <row r="959" spans="1:8" x14ac:dyDescent="0.25">
      <c r="A959" s="521" t="s">
        <v>35</v>
      </c>
      <c r="B959" s="497" t="s">
        <v>1164</v>
      </c>
      <c r="C959" s="497" t="s">
        <v>1434</v>
      </c>
      <c r="D959" s="522">
        <v>4.09</v>
      </c>
      <c r="E959" s="523">
        <v>5.46</v>
      </c>
      <c r="F959" s="523">
        <v>5.53</v>
      </c>
      <c r="G959" s="524">
        <v>4.82</v>
      </c>
      <c r="H959" s="525">
        <v>4.6609999999999996</v>
      </c>
    </row>
    <row r="960" spans="1:8" x14ac:dyDescent="0.25">
      <c r="A960" s="521" t="s">
        <v>35</v>
      </c>
      <c r="B960" s="497" t="s">
        <v>35</v>
      </c>
      <c r="C960" s="497" t="s">
        <v>2421</v>
      </c>
      <c r="D960" s="522">
        <v>3.56</v>
      </c>
      <c r="E960" s="523">
        <v>7.08</v>
      </c>
      <c r="F960" s="523">
        <v>5.72</v>
      </c>
      <c r="G960" s="524">
        <v>5.95</v>
      </c>
      <c r="H960" s="525">
        <v>5.7080000000000002</v>
      </c>
    </row>
    <row r="961" spans="1:8" x14ac:dyDescent="0.25">
      <c r="A961" s="521" t="s">
        <v>35</v>
      </c>
      <c r="B961" s="497" t="s">
        <v>1176</v>
      </c>
      <c r="C961" s="497" t="s">
        <v>3039</v>
      </c>
      <c r="D961" s="522">
        <v>3.77</v>
      </c>
      <c r="E961" s="523">
        <v>5.04</v>
      </c>
      <c r="F961" s="523">
        <v>4.4400000000000004</v>
      </c>
      <c r="G961" s="524">
        <v>4.29</v>
      </c>
      <c r="H961" s="525">
        <v>3.948</v>
      </c>
    </row>
    <row r="962" spans="1:8" x14ac:dyDescent="0.25">
      <c r="A962" s="521" t="s">
        <v>35</v>
      </c>
      <c r="B962" s="497" t="s">
        <v>1162</v>
      </c>
      <c r="C962" s="497" t="s">
        <v>2423</v>
      </c>
      <c r="D962" s="522">
        <v>4.3099999999999996</v>
      </c>
      <c r="E962" s="523">
        <v>5.21</v>
      </c>
      <c r="F962" s="523">
        <v>5.39</v>
      </c>
      <c r="G962" s="524">
        <v>5.1100000000000003</v>
      </c>
      <c r="H962" s="525">
        <v>4.7350000000000003</v>
      </c>
    </row>
    <row r="963" spans="1:8" x14ac:dyDescent="0.25">
      <c r="A963" s="521" t="s">
        <v>35</v>
      </c>
      <c r="B963" s="497" t="s">
        <v>35</v>
      </c>
      <c r="C963" s="497" t="s">
        <v>2424</v>
      </c>
      <c r="D963" s="522">
        <v>4.5999999999999996</v>
      </c>
      <c r="E963" s="523">
        <v>5.52</v>
      </c>
      <c r="F963" s="523">
        <v>5.08</v>
      </c>
      <c r="G963" s="524">
        <v>5.28</v>
      </c>
      <c r="H963" s="525">
        <v>4.9409999999999998</v>
      </c>
    </row>
    <row r="964" spans="1:8" x14ac:dyDescent="0.25">
      <c r="A964" s="521" t="s">
        <v>35</v>
      </c>
      <c r="B964" s="497" t="s">
        <v>1223</v>
      </c>
      <c r="C964" s="497" t="s">
        <v>2425</v>
      </c>
      <c r="D964" s="522">
        <v>4.55</v>
      </c>
      <c r="E964" s="523">
        <v>6.05</v>
      </c>
      <c r="F964" s="523">
        <v>5.63</v>
      </c>
      <c r="G964" s="524">
        <v>5.09</v>
      </c>
      <c r="H964" s="525">
        <v>5.1440000000000001</v>
      </c>
    </row>
    <row r="965" spans="1:8" x14ac:dyDescent="0.25">
      <c r="A965" s="521" t="s">
        <v>35</v>
      </c>
      <c r="B965" s="497" t="s">
        <v>1233</v>
      </c>
      <c r="C965" s="497" t="s">
        <v>2426</v>
      </c>
      <c r="D965" s="522">
        <v>3.97</v>
      </c>
      <c r="E965" s="523">
        <v>4.91</v>
      </c>
      <c r="F965" s="523">
        <v>4.5199999999999996</v>
      </c>
      <c r="G965" s="524">
        <v>4.62</v>
      </c>
      <c r="H965" s="525">
        <v>4.09</v>
      </c>
    </row>
    <row r="966" spans="1:8" x14ac:dyDescent="0.25">
      <c r="A966" s="521" t="s">
        <v>35</v>
      </c>
      <c r="B966" s="497" t="s">
        <v>1162</v>
      </c>
      <c r="C966" s="497" t="s">
        <v>2383</v>
      </c>
      <c r="D966" s="522">
        <v>3.93</v>
      </c>
      <c r="E966" s="523">
        <v>4.6500000000000004</v>
      </c>
      <c r="F966" s="523">
        <v>4.1100000000000003</v>
      </c>
      <c r="G966" s="524">
        <v>4.6500000000000004</v>
      </c>
      <c r="H966" s="525">
        <v>3.8079999999999998</v>
      </c>
    </row>
    <row r="967" spans="1:8" x14ac:dyDescent="0.25">
      <c r="A967" s="521" t="s">
        <v>35</v>
      </c>
      <c r="B967" s="497" t="s">
        <v>35</v>
      </c>
      <c r="C967" s="497" t="s">
        <v>1449</v>
      </c>
      <c r="D967" s="522">
        <v>3.55</v>
      </c>
      <c r="E967" s="523">
        <v>4.8600000000000003</v>
      </c>
      <c r="F967" s="523">
        <v>4.7699999999999996</v>
      </c>
      <c r="G967" s="524">
        <v>4.08</v>
      </c>
      <c r="H967" s="525">
        <v>3.855</v>
      </c>
    </row>
    <row r="968" spans="1:8" x14ac:dyDescent="0.25">
      <c r="A968" s="521" t="s">
        <v>35</v>
      </c>
      <c r="B968" s="497" t="s">
        <v>35</v>
      </c>
      <c r="C968" s="497" t="s">
        <v>2429</v>
      </c>
      <c r="D968" s="522">
        <v>4.59</v>
      </c>
      <c r="E968" s="523">
        <v>6.02</v>
      </c>
      <c r="F968" s="523">
        <v>5.62</v>
      </c>
      <c r="G968" s="524">
        <v>5.66</v>
      </c>
      <c r="H968" s="525">
        <v>5.3440000000000003</v>
      </c>
    </row>
    <row r="969" spans="1:8" x14ac:dyDescent="0.25">
      <c r="A969" s="521" t="s">
        <v>35</v>
      </c>
      <c r="B969" s="497" t="s">
        <v>1182</v>
      </c>
      <c r="C969" s="497" t="s">
        <v>3040</v>
      </c>
      <c r="D969" s="522">
        <v>3.78</v>
      </c>
      <c r="E969" s="523">
        <v>5.25</v>
      </c>
      <c r="F969" s="523">
        <v>4.8099999999999996</v>
      </c>
      <c r="G969" s="524">
        <v>4.88</v>
      </c>
      <c r="H969" s="525">
        <v>4.3070000000000004</v>
      </c>
    </row>
    <row r="970" spans="1:8" x14ac:dyDescent="0.25">
      <c r="A970" s="521" t="s">
        <v>35</v>
      </c>
      <c r="B970" s="497" t="s">
        <v>1182</v>
      </c>
      <c r="C970" s="497" t="s">
        <v>2431</v>
      </c>
      <c r="D970" s="522">
        <v>4.28</v>
      </c>
      <c r="E970" s="523">
        <v>5.43</v>
      </c>
      <c r="F970" s="523">
        <v>5.0599999999999996</v>
      </c>
      <c r="G970" s="524">
        <v>4.91</v>
      </c>
      <c r="H970" s="525">
        <v>4.625</v>
      </c>
    </row>
    <row r="971" spans="1:8" x14ac:dyDescent="0.25">
      <c r="A971" s="521" t="s">
        <v>35</v>
      </c>
      <c r="B971" s="497" t="s">
        <v>1162</v>
      </c>
      <c r="C971" s="497" t="s">
        <v>2432</v>
      </c>
      <c r="D971" s="522">
        <v>4.58</v>
      </c>
      <c r="E971" s="523">
        <v>5.28</v>
      </c>
      <c r="F971" s="523">
        <v>5.08</v>
      </c>
      <c r="G971" s="524">
        <v>5.01</v>
      </c>
      <c r="H971" s="525">
        <v>4.6929999999999996</v>
      </c>
    </row>
    <row r="972" spans="1:8" x14ac:dyDescent="0.25">
      <c r="A972" s="521" t="s">
        <v>35</v>
      </c>
      <c r="B972" s="497" t="s">
        <v>35</v>
      </c>
      <c r="C972" s="497" t="s">
        <v>521</v>
      </c>
      <c r="D972" s="522">
        <v>4.82</v>
      </c>
      <c r="E972" s="523">
        <v>6.42</v>
      </c>
      <c r="F972" s="523">
        <v>5.94</v>
      </c>
      <c r="G972" s="524">
        <v>5.96</v>
      </c>
      <c r="H972" s="525">
        <v>5.758</v>
      </c>
    </row>
    <row r="973" spans="1:8" x14ac:dyDescent="0.25">
      <c r="A973" s="521" t="s">
        <v>35</v>
      </c>
      <c r="B973" s="497" t="s">
        <v>1230</v>
      </c>
      <c r="C973" s="497" t="s">
        <v>2433</v>
      </c>
      <c r="D973" s="522">
        <v>3.7</v>
      </c>
      <c r="E973" s="523">
        <v>4.34</v>
      </c>
      <c r="F973" s="523">
        <v>4.43</v>
      </c>
      <c r="G973" s="524">
        <v>3.97</v>
      </c>
      <c r="H973" s="525">
        <v>3.5059999999999998</v>
      </c>
    </row>
    <row r="974" spans="1:8" x14ac:dyDescent="0.25">
      <c r="A974" s="521" t="s">
        <v>35</v>
      </c>
      <c r="B974" s="497" t="s">
        <v>35</v>
      </c>
      <c r="C974" s="497" t="s">
        <v>2434</v>
      </c>
      <c r="D974" s="522">
        <v>4.1500000000000004</v>
      </c>
      <c r="E974" s="523">
        <v>5.49</v>
      </c>
      <c r="F974" s="523">
        <v>5.07</v>
      </c>
      <c r="G974" s="524">
        <v>5.17</v>
      </c>
      <c r="H974" s="525">
        <v>4.742</v>
      </c>
    </row>
    <row r="975" spans="1:8" x14ac:dyDescent="0.25">
      <c r="A975" s="521" t="s">
        <v>35</v>
      </c>
      <c r="B975" s="497" t="s">
        <v>1194</v>
      </c>
      <c r="C975" s="497" t="s">
        <v>3041</v>
      </c>
      <c r="D975" s="522">
        <v>3.73</v>
      </c>
      <c r="E975" s="523">
        <v>5.43</v>
      </c>
      <c r="F975" s="523">
        <v>5.09</v>
      </c>
      <c r="G975" s="524">
        <v>4.62</v>
      </c>
      <c r="H975" s="525">
        <v>4.3179999999999996</v>
      </c>
    </row>
    <row r="976" spans="1:8" x14ac:dyDescent="0.25">
      <c r="A976" s="521" t="s">
        <v>35</v>
      </c>
      <c r="B976" s="497" t="s">
        <v>1194</v>
      </c>
      <c r="C976" s="497" t="s">
        <v>2436</v>
      </c>
      <c r="D976" s="522">
        <v>3.77</v>
      </c>
      <c r="E976" s="523">
        <v>4.18</v>
      </c>
      <c r="F976" s="523">
        <v>4.76</v>
      </c>
      <c r="G976" s="524">
        <v>4.4000000000000004</v>
      </c>
      <c r="H976" s="525">
        <v>3.726</v>
      </c>
    </row>
    <row r="977" spans="1:8" x14ac:dyDescent="0.25">
      <c r="A977" s="521" t="s">
        <v>35</v>
      </c>
      <c r="B977" s="497" t="s">
        <v>1196</v>
      </c>
      <c r="C977" s="497" t="s">
        <v>2437</v>
      </c>
      <c r="D977" s="522">
        <v>3.74</v>
      </c>
      <c r="E977" s="523">
        <v>5.33</v>
      </c>
      <c r="F977" s="523">
        <v>4.84</v>
      </c>
      <c r="G977" s="524">
        <v>4.4000000000000004</v>
      </c>
      <c r="H977" s="525">
        <v>4.0620000000000003</v>
      </c>
    </row>
    <row r="978" spans="1:8" x14ac:dyDescent="0.25">
      <c r="A978" s="521" t="s">
        <v>35</v>
      </c>
      <c r="B978" s="497" t="s">
        <v>1196</v>
      </c>
      <c r="C978" s="497" t="s">
        <v>2438</v>
      </c>
      <c r="D978" s="522">
        <v>4.5</v>
      </c>
      <c r="E978" s="523">
        <v>5.35</v>
      </c>
      <c r="F978" s="523">
        <v>4.92</v>
      </c>
      <c r="G978" s="524">
        <v>4.96</v>
      </c>
      <c r="H978" s="525">
        <v>4.6630000000000003</v>
      </c>
    </row>
    <row r="979" spans="1:8" x14ac:dyDescent="0.25">
      <c r="A979" s="521" t="s">
        <v>35</v>
      </c>
      <c r="B979" s="497" t="s">
        <v>47</v>
      </c>
      <c r="C979" s="497" t="s">
        <v>3042</v>
      </c>
      <c r="D979" s="522">
        <v>3.99</v>
      </c>
      <c r="E979" s="523">
        <v>5.01</v>
      </c>
      <c r="F979" s="523">
        <v>4.49</v>
      </c>
      <c r="G979" s="524">
        <v>4.71</v>
      </c>
      <c r="H979" s="525">
        <v>4.21</v>
      </c>
    </row>
    <row r="980" spans="1:8" x14ac:dyDescent="0.25">
      <c r="A980" s="521" t="s">
        <v>35</v>
      </c>
      <c r="B980" s="497" t="s">
        <v>1182</v>
      </c>
      <c r="C980" s="497" t="s">
        <v>2440</v>
      </c>
      <c r="D980" s="522">
        <v>4.2</v>
      </c>
      <c r="E980" s="523">
        <v>5.27</v>
      </c>
      <c r="F980" s="523">
        <v>5.14</v>
      </c>
      <c r="G980" s="524">
        <v>4.87</v>
      </c>
      <c r="H980" s="525">
        <v>4.4400000000000004</v>
      </c>
    </row>
    <row r="981" spans="1:8" x14ac:dyDescent="0.25">
      <c r="A981" s="521" t="s">
        <v>35</v>
      </c>
      <c r="B981" s="497" t="s">
        <v>35</v>
      </c>
      <c r="C981" s="497" t="s">
        <v>2441</v>
      </c>
      <c r="D981" s="522">
        <v>4.2300000000000004</v>
      </c>
      <c r="E981" s="523">
        <v>6.01</v>
      </c>
      <c r="F981" s="523">
        <v>5.18</v>
      </c>
      <c r="G981" s="524">
        <v>5.26</v>
      </c>
      <c r="H981" s="525">
        <v>4.9820000000000002</v>
      </c>
    </row>
    <row r="982" spans="1:8" x14ac:dyDescent="0.25">
      <c r="A982" s="521" t="s">
        <v>35</v>
      </c>
      <c r="B982" s="497" t="s">
        <v>35</v>
      </c>
      <c r="C982" s="497" t="s">
        <v>2443</v>
      </c>
      <c r="D982" s="522">
        <v>3.34</v>
      </c>
      <c r="E982" s="523">
        <v>5.94</v>
      </c>
      <c r="F982" s="523">
        <v>5.25</v>
      </c>
      <c r="G982" s="524">
        <v>6.16</v>
      </c>
      <c r="H982" s="525">
        <v>5.0460000000000003</v>
      </c>
    </row>
    <row r="983" spans="1:8" x14ac:dyDescent="0.25">
      <c r="A983" s="521" t="s">
        <v>35</v>
      </c>
      <c r="B983" s="497" t="s">
        <v>1173</v>
      </c>
      <c r="C983" s="497" t="s">
        <v>3043</v>
      </c>
      <c r="D983" s="522">
        <v>3.48</v>
      </c>
      <c r="E983" s="523">
        <v>5.0999999999999996</v>
      </c>
      <c r="F983" s="523">
        <v>4.49</v>
      </c>
      <c r="G983" s="524">
        <v>4.2699999999999996</v>
      </c>
      <c r="H983" s="525">
        <v>3.843</v>
      </c>
    </row>
    <row r="984" spans="1:8" x14ac:dyDescent="0.25">
      <c r="A984" s="521" t="s">
        <v>35</v>
      </c>
      <c r="B984" s="497" t="s">
        <v>1162</v>
      </c>
      <c r="C984" s="497" t="s">
        <v>2715</v>
      </c>
      <c r="D984" s="522">
        <v>3.98</v>
      </c>
      <c r="E984" s="523">
        <v>5.65</v>
      </c>
      <c r="F984" s="523">
        <v>5.47</v>
      </c>
      <c r="G984" s="524">
        <v>4.78</v>
      </c>
      <c r="H984" s="525">
        <v>4.734</v>
      </c>
    </row>
    <row r="985" spans="1:8" x14ac:dyDescent="0.25">
      <c r="A985" s="521" t="s">
        <v>35</v>
      </c>
      <c r="B985" s="497" t="s">
        <v>1233</v>
      </c>
      <c r="C985" s="497" t="s">
        <v>2715</v>
      </c>
      <c r="D985" s="522">
        <v>3.77</v>
      </c>
      <c r="E985" s="523">
        <v>5.04</v>
      </c>
      <c r="F985" s="523">
        <v>5.01</v>
      </c>
      <c r="G985" s="524">
        <v>4.6500000000000004</v>
      </c>
      <c r="H985" s="525">
        <v>4.16</v>
      </c>
    </row>
    <row r="986" spans="1:8" x14ac:dyDescent="0.25">
      <c r="A986" s="521" t="s">
        <v>35</v>
      </c>
      <c r="B986" s="497" t="s">
        <v>1186</v>
      </c>
      <c r="C986" s="497" t="s">
        <v>2715</v>
      </c>
      <c r="D986" s="522">
        <v>3.91</v>
      </c>
      <c r="E986" s="523">
        <v>5.18</v>
      </c>
      <c r="F986" s="523">
        <v>4.8499999999999996</v>
      </c>
      <c r="G986" s="524">
        <v>4.8099999999999996</v>
      </c>
      <c r="H986" s="525">
        <v>4.33</v>
      </c>
    </row>
    <row r="987" spans="1:8" x14ac:dyDescent="0.25">
      <c r="A987" s="521" t="s">
        <v>35</v>
      </c>
      <c r="B987" s="497" t="s">
        <v>35</v>
      </c>
      <c r="C987" s="497" t="s">
        <v>2715</v>
      </c>
      <c r="D987" s="522">
        <v>3.91</v>
      </c>
      <c r="E987" s="523">
        <v>5.33</v>
      </c>
      <c r="F987" s="523">
        <v>4.88</v>
      </c>
      <c r="G987" s="524">
        <v>4.91</v>
      </c>
      <c r="H987" s="525">
        <v>4.4210000000000003</v>
      </c>
    </row>
    <row r="988" spans="1:8" x14ac:dyDescent="0.25">
      <c r="A988" s="521" t="s">
        <v>35</v>
      </c>
      <c r="B988" s="497" t="s">
        <v>47</v>
      </c>
      <c r="C988" s="497" t="s">
        <v>2715</v>
      </c>
      <c r="D988" s="522">
        <v>3.81</v>
      </c>
      <c r="E988" s="523">
        <v>4.51</v>
      </c>
      <c r="F988" s="523">
        <v>4.5199999999999996</v>
      </c>
      <c r="G988" s="524">
        <v>4.24</v>
      </c>
      <c r="H988" s="525">
        <v>3.6890000000000001</v>
      </c>
    </row>
    <row r="989" spans="1:8" x14ac:dyDescent="0.25">
      <c r="A989" s="521" t="s">
        <v>35</v>
      </c>
      <c r="B989" s="497" t="s">
        <v>1230</v>
      </c>
      <c r="C989" s="497" t="s">
        <v>2715</v>
      </c>
      <c r="D989" s="522">
        <v>4.08</v>
      </c>
      <c r="E989" s="523">
        <v>4.84</v>
      </c>
      <c r="F989" s="523">
        <v>4.37</v>
      </c>
      <c r="G989" s="524">
        <v>4.6900000000000004</v>
      </c>
      <c r="H989" s="525">
        <v>4.0919999999999996</v>
      </c>
    </row>
    <row r="990" spans="1:8" x14ac:dyDescent="0.25">
      <c r="A990" s="521" t="s">
        <v>35</v>
      </c>
      <c r="B990" s="497" t="s">
        <v>47</v>
      </c>
      <c r="C990" s="497" t="s">
        <v>1492</v>
      </c>
      <c r="D990" s="522">
        <v>3.95</v>
      </c>
      <c r="E990" s="523">
        <v>5.41</v>
      </c>
      <c r="F990" s="523">
        <v>4.8499999999999996</v>
      </c>
      <c r="G990" s="524">
        <v>4.8899999999999997</v>
      </c>
      <c r="H990" s="525">
        <v>4.3949999999999996</v>
      </c>
    </row>
    <row r="991" spans="1:8" x14ac:dyDescent="0.25">
      <c r="A991" s="521" t="s">
        <v>35</v>
      </c>
      <c r="B991" s="497" t="s">
        <v>47</v>
      </c>
      <c r="C991" s="497" t="s">
        <v>3044</v>
      </c>
      <c r="D991" s="522">
        <v>3.87</v>
      </c>
      <c r="E991" s="523">
        <v>5.32</v>
      </c>
      <c r="F991" s="523">
        <v>4.8600000000000003</v>
      </c>
      <c r="G991" s="524">
        <v>5.49</v>
      </c>
      <c r="H991" s="525">
        <v>4.5759999999999996</v>
      </c>
    </row>
    <row r="992" spans="1:8" x14ac:dyDescent="0.25">
      <c r="A992" s="521" t="s">
        <v>40</v>
      </c>
      <c r="B992" s="497" t="s">
        <v>1496</v>
      </c>
      <c r="C992" s="497" t="s">
        <v>1497</v>
      </c>
      <c r="D992" s="522">
        <v>4.6399999999999997</v>
      </c>
      <c r="E992" s="523">
        <v>5.7</v>
      </c>
      <c r="F992" s="523">
        <v>5.41</v>
      </c>
      <c r="G992" s="524">
        <v>5.16</v>
      </c>
      <c r="H992" s="525">
        <v>4.9820000000000002</v>
      </c>
    </row>
    <row r="993" spans="1:8" x14ac:dyDescent="0.25">
      <c r="A993" s="521" t="s">
        <v>40</v>
      </c>
      <c r="B993" s="497" t="s">
        <v>1498</v>
      </c>
      <c r="C993" s="497" t="s">
        <v>3045</v>
      </c>
      <c r="D993" s="522">
        <v>4.8099999999999996</v>
      </c>
      <c r="E993" s="523">
        <v>5.09</v>
      </c>
      <c r="F993" s="523">
        <v>5.6</v>
      </c>
      <c r="G993" s="524">
        <v>4.67</v>
      </c>
      <c r="H993" s="525">
        <v>4.8129999999999997</v>
      </c>
    </row>
    <row r="994" spans="1:8" x14ac:dyDescent="0.25">
      <c r="A994" s="521" t="s">
        <v>40</v>
      </c>
      <c r="B994" s="497" t="s">
        <v>1500</v>
      </c>
      <c r="C994" s="497" t="s">
        <v>1501</v>
      </c>
      <c r="D994" s="522">
        <v>3.65</v>
      </c>
      <c r="E994" s="523">
        <v>4.76</v>
      </c>
      <c r="F994" s="523">
        <v>3.88</v>
      </c>
      <c r="G994" s="524">
        <v>4.63</v>
      </c>
      <c r="H994" s="525">
        <v>3.6549999999999998</v>
      </c>
    </row>
    <row r="995" spans="1:8" x14ac:dyDescent="0.25">
      <c r="A995" s="521" t="s">
        <v>40</v>
      </c>
      <c r="B995" s="497" t="s">
        <v>1502</v>
      </c>
      <c r="C995" s="497" t="s">
        <v>3046</v>
      </c>
      <c r="D995" s="522">
        <v>5.08</v>
      </c>
      <c r="E995" s="523">
        <v>4.75</v>
      </c>
      <c r="F995" s="523">
        <v>5.16</v>
      </c>
      <c r="G995" s="524">
        <v>5.0599999999999996</v>
      </c>
      <c r="H995" s="525">
        <v>4.7430000000000003</v>
      </c>
    </row>
    <row r="996" spans="1:8" x14ac:dyDescent="0.25">
      <c r="A996" s="521" t="s">
        <v>40</v>
      </c>
      <c r="B996" s="497" t="s">
        <v>1504</v>
      </c>
      <c r="C996" s="497" t="s">
        <v>1505</v>
      </c>
      <c r="D996" s="522">
        <v>4.99</v>
      </c>
      <c r="E996" s="523">
        <v>4.96</v>
      </c>
      <c r="F996" s="523">
        <v>4.92</v>
      </c>
      <c r="G996" s="524">
        <v>5.36</v>
      </c>
      <c r="H996" s="525">
        <v>4.7240000000000002</v>
      </c>
    </row>
    <row r="997" spans="1:8" x14ac:dyDescent="0.25">
      <c r="A997" s="521" t="s">
        <v>40</v>
      </c>
      <c r="B997" s="497" t="s">
        <v>1506</v>
      </c>
      <c r="C997" s="497" t="s">
        <v>1507</v>
      </c>
      <c r="D997" s="522">
        <v>5.84</v>
      </c>
      <c r="E997" s="523">
        <v>6.54</v>
      </c>
      <c r="F997" s="523">
        <v>6.37</v>
      </c>
      <c r="G997" s="524">
        <v>6.62</v>
      </c>
      <c r="H997" s="525">
        <v>6.3479999999999999</v>
      </c>
    </row>
    <row r="998" spans="1:8" x14ac:dyDescent="0.25">
      <c r="A998" s="521" t="s">
        <v>40</v>
      </c>
      <c r="B998" s="497" t="s">
        <v>1508</v>
      </c>
      <c r="C998" s="497" t="s">
        <v>3047</v>
      </c>
      <c r="D998" s="522">
        <v>7.48</v>
      </c>
      <c r="E998" s="523">
        <v>6.67</v>
      </c>
      <c r="F998" s="523">
        <v>6.67</v>
      </c>
      <c r="G998" s="524">
        <v>7.26</v>
      </c>
      <c r="H998" s="525">
        <v>7.0620000000000003</v>
      </c>
    </row>
    <row r="999" spans="1:8" x14ac:dyDescent="0.25">
      <c r="A999" s="521" t="s">
        <v>40</v>
      </c>
      <c r="B999" s="497" t="s">
        <v>433</v>
      </c>
      <c r="C999" s="497" t="s">
        <v>3048</v>
      </c>
      <c r="D999" s="522">
        <v>5.31</v>
      </c>
      <c r="E999" s="523">
        <v>5.56</v>
      </c>
      <c r="F999" s="523">
        <v>5.83</v>
      </c>
      <c r="G999" s="524">
        <v>4.9800000000000004</v>
      </c>
      <c r="H999" s="525">
        <v>5.2960000000000003</v>
      </c>
    </row>
    <row r="1000" spans="1:8" x14ac:dyDescent="0.25">
      <c r="A1000" s="521" t="s">
        <v>40</v>
      </c>
      <c r="B1000" s="497" t="s">
        <v>1511</v>
      </c>
      <c r="C1000" s="497" t="s">
        <v>3049</v>
      </c>
      <c r="D1000" s="522">
        <v>5.57</v>
      </c>
      <c r="E1000" s="523">
        <v>5.88</v>
      </c>
      <c r="F1000" s="523">
        <v>5.7</v>
      </c>
      <c r="G1000" s="524">
        <v>5.86</v>
      </c>
      <c r="H1000" s="525">
        <v>5.6239999999999997</v>
      </c>
    </row>
    <row r="1001" spans="1:8" x14ac:dyDescent="0.25">
      <c r="A1001" s="521" t="s">
        <v>40</v>
      </c>
      <c r="B1001" s="497" t="s">
        <v>1511</v>
      </c>
      <c r="C1001" s="497" t="s">
        <v>3050</v>
      </c>
      <c r="D1001" s="522">
        <v>6.02</v>
      </c>
      <c r="E1001" s="523">
        <v>5.09</v>
      </c>
      <c r="F1001" s="523">
        <v>5.63</v>
      </c>
      <c r="G1001" s="524">
        <v>5.41</v>
      </c>
      <c r="H1001" s="525">
        <v>5.3710000000000004</v>
      </c>
    </row>
    <row r="1002" spans="1:8" x14ac:dyDescent="0.25">
      <c r="A1002" s="521" t="s">
        <v>40</v>
      </c>
      <c r="B1002" s="497" t="s">
        <v>1511</v>
      </c>
      <c r="C1002" s="497" t="s">
        <v>3051</v>
      </c>
      <c r="D1002" s="522">
        <v>4.21</v>
      </c>
      <c r="E1002" s="523">
        <v>4.47</v>
      </c>
      <c r="F1002" s="523">
        <v>4.34</v>
      </c>
      <c r="G1002" s="524">
        <v>4.68</v>
      </c>
      <c r="H1002" s="525">
        <v>3.931</v>
      </c>
    </row>
    <row r="1003" spans="1:8" x14ac:dyDescent="0.25">
      <c r="A1003" s="521" t="s">
        <v>40</v>
      </c>
      <c r="B1003" s="497" t="s">
        <v>40</v>
      </c>
      <c r="C1003" s="497" t="s">
        <v>1515</v>
      </c>
      <c r="D1003" s="522">
        <v>4.3499999999999996</v>
      </c>
      <c r="E1003" s="523">
        <v>5.51</v>
      </c>
      <c r="F1003" s="523">
        <v>5.32</v>
      </c>
      <c r="G1003" s="524">
        <v>5.27</v>
      </c>
      <c r="H1003" s="525">
        <v>4.8289999999999997</v>
      </c>
    </row>
    <row r="1004" spans="1:8" x14ac:dyDescent="0.25">
      <c r="A1004" s="521" t="s">
        <v>40</v>
      </c>
      <c r="B1004" s="497" t="s">
        <v>40</v>
      </c>
      <c r="C1004" s="497" t="s">
        <v>2519</v>
      </c>
      <c r="D1004" s="522">
        <v>7.93</v>
      </c>
      <c r="E1004" s="523">
        <v>6.29</v>
      </c>
      <c r="F1004" s="523">
        <v>6.23</v>
      </c>
      <c r="G1004" s="524">
        <v>5.94</v>
      </c>
      <c r="H1004" s="525">
        <v>7.1029999999999998</v>
      </c>
    </row>
    <row r="1005" spans="1:8" x14ac:dyDescent="0.25">
      <c r="A1005" s="521" t="s">
        <v>40</v>
      </c>
      <c r="B1005" s="497" t="s">
        <v>40</v>
      </c>
      <c r="C1005" s="497" t="s">
        <v>3052</v>
      </c>
      <c r="D1005" s="522">
        <v>3.66</v>
      </c>
      <c r="E1005" s="523">
        <v>4.6900000000000004</v>
      </c>
      <c r="F1005" s="523">
        <v>4.18</v>
      </c>
      <c r="G1005" s="524">
        <v>4.1500000000000004</v>
      </c>
      <c r="H1005" s="525">
        <v>3.6579999999999999</v>
      </c>
    </row>
    <row r="1006" spans="1:8" x14ac:dyDescent="0.25">
      <c r="A1006" s="521" t="s">
        <v>40</v>
      </c>
      <c r="B1006" s="497" t="s">
        <v>1517</v>
      </c>
      <c r="C1006" s="497" t="s">
        <v>1518</v>
      </c>
      <c r="D1006" s="522">
        <v>4.4800000000000004</v>
      </c>
      <c r="E1006" s="523">
        <v>4.76</v>
      </c>
      <c r="F1006" s="523">
        <v>5.23</v>
      </c>
      <c r="G1006" s="524">
        <v>4.78</v>
      </c>
      <c r="H1006" s="525">
        <v>4.4790000000000001</v>
      </c>
    </row>
    <row r="1007" spans="1:8" x14ac:dyDescent="0.25">
      <c r="A1007" s="521" t="s">
        <v>40</v>
      </c>
      <c r="B1007" s="497" t="s">
        <v>1517</v>
      </c>
      <c r="C1007" s="497" t="s">
        <v>3053</v>
      </c>
      <c r="D1007" s="522">
        <v>5.07</v>
      </c>
      <c r="E1007" s="523">
        <v>5.66</v>
      </c>
      <c r="F1007" s="523">
        <v>5.25</v>
      </c>
      <c r="G1007" s="524">
        <v>5.36</v>
      </c>
      <c r="H1007" s="525">
        <v>5.149</v>
      </c>
    </row>
    <row r="1008" spans="1:8" x14ac:dyDescent="0.25">
      <c r="A1008" s="521" t="s">
        <v>40</v>
      </c>
      <c r="B1008" s="497" t="s">
        <v>1517</v>
      </c>
      <c r="C1008" s="497" t="s">
        <v>3054</v>
      </c>
      <c r="D1008" s="522">
        <v>8.1</v>
      </c>
      <c r="E1008" s="523">
        <v>6.09</v>
      </c>
      <c r="F1008" s="523">
        <v>4.32</v>
      </c>
      <c r="G1008" s="524">
        <v>5</v>
      </c>
      <c r="H1008" s="525">
        <v>5.9660000000000002</v>
      </c>
    </row>
    <row r="1009" spans="1:8" x14ac:dyDescent="0.25">
      <c r="A1009" s="521" t="s">
        <v>40</v>
      </c>
      <c r="B1009" s="497" t="s">
        <v>1517</v>
      </c>
      <c r="C1009" s="497" t="s">
        <v>1521</v>
      </c>
      <c r="D1009" s="522">
        <v>4.6399999999999997</v>
      </c>
      <c r="E1009" s="523">
        <v>5.51</v>
      </c>
      <c r="F1009" s="523">
        <v>4.99</v>
      </c>
      <c r="G1009" s="524">
        <v>5.28</v>
      </c>
      <c r="H1009" s="525">
        <v>4.9000000000000004</v>
      </c>
    </row>
    <row r="1010" spans="1:8" x14ac:dyDescent="0.25">
      <c r="A1010" s="521" t="s">
        <v>40</v>
      </c>
      <c r="B1010" s="497" t="s">
        <v>1522</v>
      </c>
      <c r="C1010" s="497" t="s">
        <v>1523</v>
      </c>
      <c r="D1010" s="522">
        <v>4.53</v>
      </c>
      <c r="E1010" s="523">
        <v>5.04</v>
      </c>
      <c r="F1010" s="523">
        <v>4.84</v>
      </c>
      <c r="G1010" s="524">
        <v>4.68</v>
      </c>
      <c r="H1010" s="525">
        <v>4.4870000000000001</v>
      </c>
    </row>
    <row r="1011" spans="1:8" x14ac:dyDescent="0.25">
      <c r="A1011" s="521" t="s">
        <v>40</v>
      </c>
      <c r="B1011" s="497" t="s">
        <v>1524</v>
      </c>
      <c r="C1011" s="497" t="s">
        <v>3055</v>
      </c>
      <c r="D1011" s="522">
        <v>5.2</v>
      </c>
      <c r="E1011" s="523">
        <v>5.79</v>
      </c>
      <c r="F1011" s="523">
        <v>5.38</v>
      </c>
      <c r="G1011" s="524">
        <v>5.43</v>
      </c>
      <c r="H1011" s="525">
        <v>5.35</v>
      </c>
    </row>
    <row r="1012" spans="1:8" x14ac:dyDescent="0.25">
      <c r="A1012" s="521" t="s">
        <v>40</v>
      </c>
      <c r="B1012" s="497" t="s">
        <v>433</v>
      </c>
      <c r="C1012" s="497" t="s">
        <v>448</v>
      </c>
      <c r="D1012" s="522">
        <v>5.18</v>
      </c>
      <c r="E1012" s="523">
        <v>5.36</v>
      </c>
      <c r="F1012" s="523">
        <v>5.23</v>
      </c>
      <c r="G1012" s="524">
        <v>4.72</v>
      </c>
      <c r="H1012" s="525">
        <v>4.7910000000000004</v>
      </c>
    </row>
    <row r="1013" spans="1:8" x14ac:dyDescent="0.25">
      <c r="A1013" s="521" t="s">
        <v>40</v>
      </c>
      <c r="B1013" s="497" t="s">
        <v>1517</v>
      </c>
      <c r="C1013" s="497" t="s">
        <v>3056</v>
      </c>
      <c r="D1013" s="522">
        <v>4.72</v>
      </c>
      <c r="E1013" s="523">
        <v>4.6900000000000004</v>
      </c>
      <c r="F1013" s="523">
        <v>4.3099999999999996</v>
      </c>
      <c r="G1013" s="524">
        <v>4.8499999999999996</v>
      </c>
      <c r="H1013" s="525">
        <v>4.3369999999999997</v>
      </c>
    </row>
    <row r="1014" spans="1:8" x14ac:dyDescent="0.25">
      <c r="A1014" s="521" t="s">
        <v>40</v>
      </c>
      <c r="B1014" s="497" t="s">
        <v>40</v>
      </c>
      <c r="C1014" s="497" t="s">
        <v>3057</v>
      </c>
      <c r="D1014" s="522">
        <v>7.72</v>
      </c>
      <c r="E1014" s="523">
        <v>7.41</v>
      </c>
      <c r="F1014" s="523">
        <v>7.6</v>
      </c>
      <c r="G1014" s="524">
        <v>7.86</v>
      </c>
      <c r="H1014" s="525">
        <v>7.7750000000000004</v>
      </c>
    </row>
    <row r="1015" spans="1:8" x14ac:dyDescent="0.25">
      <c r="A1015" s="521" t="s">
        <v>40</v>
      </c>
      <c r="B1015" s="497" t="s">
        <v>1508</v>
      </c>
      <c r="C1015" s="497" t="s">
        <v>3058</v>
      </c>
      <c r="D1015" s="522">
        <v>5.83</v>
      </c>
      <c r="E1015" s="523">
        <v>5.13</v>
      </c>
      <c r="F1015" s="523">
        <v>4.7</v>
      </c>
      <c r="G1015" s="524">
        <v>4.8499999999999996</v>
      </c>
      <c r="H1015" s="525">
        <v>4.8840000000000003</v>
      </c>
    </row>
    <row r="1016" spans="1:8" x14ac:dyDescent="0.25">
      <c r="A1016" s="521" t="s">
        <v>40</v>
      </c>
      <c r="B1016" s="497" t="s">
        <v>1508</v>
      </c>
      <c r="C1016" s="497" t="s">
        <v>3059</v>
      </c>
      <c r="D1016" s="522">
        <v>4.59</v>
      </c>
      <c r="E1016" s="523">
        <v>3.95</v>
      </c>
      <c r="F1016" s="523">
        <v>5.62</v>
      </c>
      <c r="G1016" s="524">
        <v>5.82</v>
      </c>
      <c r="H1016" s="525">
        <v>4.5279999999999996</v>
      </c>
    </row>
    <row r="1017" spans="1:8" x14ac:dyDescent="0.25">
      <c r="A1017" s="521" t="s">
        <v>40</v>
      </c>
      <c r="B1017" s="497" t="s">
        <v>1504</v>
      </c>
      <c r="C1017" s="497" t="s">
        <v>3060</v>
      </c>
      <c r="D1017" s="522">
        <v>6.57</v>
      </c>
      <c r="E1017" s="523">
        <v>6.22</v>
      </c>
      <c r="F1017" s="523">
        <v>6.4</v>
      </c>
      <c r="G1017" s="524">
        <v>6.05</v>
      </c>
      <c r="H1017" s="525">
        <v>6.2619999999999996</v>
      </c>
    </row>
    <row r="1018" spans="1:8" x14ac:dyDescent="0.25">
      <c r="A1018" s="521" t="s">
        <v>40</v>
      </c>
      <c r="B1018" s="497" t="s">
        <v>1506</v>
      </c>
      <c r="C1018" s="497" t="s">
        <v>3061</v>
      </c>
      <c r="D1018" s="522">
        <v>4.83</v>
      </c>
      <c r="E1018" s="523">
        <v>5.86</v>
      </c>
      <c r="F1018" s="523">
        <v>5.72</v>
      </c>
      <c r="G1018" s="524">
        <v>5.71</v>
      </c>
      <c r="H1018" s="525">
        <v>5.3559999999999999</v>
      </c>
    </row>
    <row r="1019" spans="1:8" x14ac:dyDescent="0.25">
      <c r="A1019" s="521" t="s">
        <v>40</v>
      </c>
      <c r="B1019" s="497" t="s">
        <v>40</v>
      </c>
      <c r="C1019" s="497" t="s">
        <v>3062</v>
      </c>
      <c r="D1019" s="522">
        <v>5.86</v>
      </c>
      <c r="E1019" s="523">
        <v>6.57</v>
      </c>
      <c r="F1019" s="523">
        <v>5.84</v>
      </c>
      <c r="G1019" s="524">
        <v>6.3</v>
      </c>
      <c r="H1019" s="525">
        <v>6.1260000000000003</v>
      </c>
    </row>
    <row r="1020" spans="1:8" x14ac:dyDescent="0.25">
      <c r="A1020" s="521" t="s">
        <v>40</v>
      </c>
      <c r="B1020" s="497" t="s">
        <v>1511</v>
      </c>
      <c r="C1020" s="497" t="s">
        <v>3063</v>
      </c>
      <c r="D1020" s="522">
        <v>4.96</v>
      </c>
      <c r="E1020" s="523">
        <v>5.83</v>
      </c>
      <c r="F1020" s="523">
        <v>4.7699999999999996</v>
      </c>
      <c r="G1020" s="524">
        <v>5.27</v>
      </c>
      <c r="H1020" s="525">
        <v>4.96</v>
      </c>
    </row>
    <row r="1021" spans="1:8" x14ac:dyDescent="0.25">
      <c r="A1021" s="521" t="s">
        <v>40</v>
      </c>
      <c r="B1021" s="497" t="s">
        <v>40</v>
      </c>
      <c r="C1021" s="497" t="s">
        <v>3064</v>
      </c>
      <c r="D1021" s="522">
        <v>4.7300000000000004</v>
      </c>
      <c r="E1021" s="523">
        <v>6.42</v>
      </c>
      <c r="F1021" s="523">
        <v>5.79</v>
      </c>
      <c r="G1021" s="524">
        <v>5.89</v>
      </c>
      <c r="H1021" s="525">
        <v>5.5880000000000001</v>
      </c>
    </row>
    <row r="1022" spans="1:8" x14ac:dyDescent="0.25">
      <c r="A1022" s="521" t="s">
        <v>40</v>
      </c>
      <c r="B1022" s="497" t="s">
        <v>1506</v>
      </c>
      <c r="C1022" s="497" t="s">
        <v>1507</v>
      </c>
      <c r="D1022" s="522">
        <v>4.42</v>
      </c>
      <c r="E1022" s="523">
        <v>5.51</v>
      </c>
      <c r="F1022" s="523">
        <v>5.25</v>
      </c>
      <c r="G1022" s="524">
        <v>4.83</v>
      </c>
      <c r="H1022" s="525">
        <v>4.6909999999999998</v>
      </c>
    </row>
    <row r="1023" spans="1:8" x14ac:dyDescent="0.25">
      <c r="A1023" s="521" t="s">
        <v>40</v>
      </c>
      <c r="B1023" s="497" t="s">
        <v>1511</v>
      </c>
      <c r="C1023" s="497" t="s">
        <v>3049</v>
      </c>
      <c r="D1023" s="522">
        <v>3.49</v>
      </c>
      <c r="E1023" s="523">
        <v>4.6100000000000003</v>
      </c>
      <c r="F1023" s="523">
        <v>3.76</v>
      </c>
      <c r="G1023" s="524">
        <v>3.57</v>
      </c>
      <c r="H1023" s="525">
        <v>3.1629999999999998</v>
      </c>
    </row>
    <row r="1024" spans="1:8" x14ac:dyDescent="0.25">
      <c r="A1024" s="521" t="s">
        <v>40</v>
      </c>
      <c r="B1024" s="497" t="s">
        <v>1511</v>
      </c>
      <c r="C1024" s="497" t="s">
        <v>3051</v>
      </c>
      <c r="D1024" s="522">
        <v>3.47</v>
      </c>
      <c r="E1024" s="523">
        <v>3.53</v>
      </c>
      <c r="F1024" s="523">
        <v>4.67</v>
      </c>
      <c r="G1024" s="524">
        <v>4.12</v>
      </c>
      <c r="H1024" s="525">
        <v>3.2160000000000002</v>
      </c>
    </row>
    <row r="1025" spans="1:8" x14ac:dyDescent="0.25">
      <c r="A1025" s="521" t="s">
        <v>40</v>
      </c>
      <c r="B1025" s="497" t="s">
        <v>40</v>
      </c>
      <c r="C1025" s="497" t="s">
        <v>1515</v>
      </c>
      <c r="D1025" s="522">
        <v>3.7</v>
      </c>
      <c r="E1025" s="523">
        <v>4.71</v>
      </c>
      <c r="F1025" s="523">
        <v>4.75</v>
      </c>
      <c r="G1025" s="524">
        <v>4.43</v>
      </c>
      <c r="H1025" s="525">
        <v>3.9350000000000001</v>
      </c>
    </row>
    <row r="1026" spans="1:8" x14ac:dyDescent="0.25">
      <c r="A1026" s="521" t="s">
        <v>40</v>
      </c>
      <c r="B1026" s="497" t="s">
        <v>40</v>
      </c>
      <c r="C1026" s="497" t="s">
        <v>3052</v>
      </c>
      <c r="D1026" s="522">
        <v>3.54</v>
      </c>
      <c r="E1026" s="523">
        <v>3.96</v>
      </c>
      <c r="F1026" s="523">
        <v>3.82</v>
      </c>
      <c r="G1026" s="524">
        <v>3.94</v>
      </c>
      <c r="H1026" s="525">
        <v>3.1619999999999999</v>
      </c>
    </row>
    <row r="1027" spans="1:8" x14ac:dyDescent="0.25">
      <c r="A1027" s="521" t="s">
        <v>40</v>
      </c>
      <c r="B1027" s="497" t="s">
        <v>40</v>
      </c>
      <c r="C1027" s="497" t="s">
        <v>3065</v>
      </c>
      <c r="D1027" s="522">
        <v>3.85</v>
      </c>
      <c r="E1027" s="523">
        <v>4.8499999999999996</v>
      </c>
      <c r="F1027" s="523">
        <v>4.93</v>
      </c>
      <c r="G1027" s="524">
        <v>4.37</v>
      </c>
      <c r="H1027" s="525">
        <v>3.98</v>
      </c>
    </row>
    <row r="1028" spans="1:8" x14ac:dyDescent="0.25">
      <c r="A1028" s="521" t="s">
        <v>40</v>
      </c>
      <c r="B1028" s="497" t="s">
        <v>1517</v>
      </c>
      <c r="C1028" s="497" t="s">
        <v>3066</v>
      </c>
      <c r="D1028" s="522">
        <v>4.17</v>
      </c>
      <c r="E1028" s="523">
        <v>4.3600000000000003</v>
      </c>
      <c r="F1028" s="523">
        <v>4.63</v>
      </c>
      <c r="G1028" s="524">
        <v>4.05</v>
      </c>
      <c r="H1028" s="525">
        <v>3.7949999999999999</v>
      </c>
    </row>
    <row r="1029" spans="1:8" x14ac:dyDescent="0.25">
      <c r="A1029" s="521" t="s">
        <v>40</v>
      </c>
      <c r="B1029" s="497" t="s">
        <v>1517</v>
      </c>
      <c r="C1029" s="497" t="s">
        <v>3053</v>
      </c>
      <c r="D1029" s="522">
        <v>3.84</v>
      </c>
      <c r="E1029" s="523">
        <v>5.05</v>
      </c>
      <c r="F1029" s="523">
        <v>4.53</v>
      </c>
      <c r="G1029" s="524">
        <v>4.4800000000000004</v>
      </c>
      <c r="H1029" s="525">
        <v>4.0970000000000004</v>
      </c>
    </row>
    <row r="1030" spans="1:8" x14ac:dyDescent="0.25">
      <c r="A1030" s="521" t="s">
        <v>40</v>
      </c>
      <c r="B1030" s="497" t="s">
        <v>1524</v>
      </c>
      <c r="C1030" s="497" t="s">
        <v>3067</v>
      </c>
      <c r="D1030" s="522">
        <v>3.83</v>
      </c>
      <c r="E1030" s="523">
        <v>3.98</v>
      </c>
      <c r="F1030" s="523">
        <v>4.46</v>
      </c>
      <c r="G1030" s="524">
        <v>4.6900000000000004</v>
      </c>
      <c r="H1030" s="525">
        <v>3.7130000000000001</v>
      </c>
    </row>
    <row r="1031" spans="1:8" x14ac:dyDescent="0.25">
      <c r="A1031" s="521" t="s">
        <v>40</v>
      </c>
      <c r="B1031" s="497" t="s">
        <v>1496</v>
      </c>
      <c r="C1031" s="497" t="s">
        <v>1536</v>
      </c>
      <c r="D1031" s="522">
        <v>3.79</v>
      </c>
      <c r="E1031" s="523">
        <v>4.62</v>
      </c>
      <c r="F1031" s="523">
        <v>4.42</v>
      </c>
      <c r="G1031" s="524">
        <v>4.1399999999999997</v>
      </c>
      <c r="H1031" s="525">
        <v>3.6970000000000001</v>
      </c>
    </row>
    <row r="1032" spans="1:8" x14ac:dyDescent="0.25">
      <c r="A1032" s="521" t="s">
        <v>40</v>
      </c>
      <c r="B1032" s="497" t="s">
        <v>1517</v>
      </c>
      <c r="C1032" s="497" t="s">
        <v>3068</v>
      </c>
      <c r="D1032" s="522">
        <v>4.04</v>
      </c>
      <c r="E1032" s="523">
        <v>6.17</v>
      </c>
      <c r="F1032" s="523">
        <v>5.9</v>
      </c>
      <c r="G1032" s="524">
        <v>4.5999999999999996</v>
      </c>
      <c r="H1032" s="525">
        <v>4.9640000000000004</v>
      </c>
    </row>
    <row r="1033" spans="1:8" x14ac:dyDescent="0.25">
      <c r="A1033" s="521" t="s">
        <v>40</v>
      </c>
      <c r="B1033" s="497" t="s">
        <v>1496</v>
      </c>
      <c r="C1033" s="497" t="s">
        <v>3069</v>
      </c>
      <c r="D1033" s="522">
        <v>4.18</v>
      </c>
      <c r="E1033" s="523">
        <v>5.17</v>
      </c>
      <c r="F1033" s="523">
        <v>4.9000000000000004</v>
      </c>
      <c r="G1033" s="524">
        <v>4.4000000000000004</v>
      </c>
      <c r="H1033" s="525">
        <v>4.258</v>
      </c>
    </row>
    <row r="1034" spans="1:8" x14ac:dyDescent="0.25">
      <c r="A1034" s="521" t="s">
        <v>27</v>
      </c>
      <c r="B1034" s="497" t="s">
        <v>1548</v>
      </c>
      <c r="C1034" s="497" t="s">
        <v>3070</v>
      </c>
      <c r="D1034" s="522">
        <v>3.64</v>
      </c>
      <c r="E1034" s="523">
        <v>5.21</v>
      </c>
      <c r="F1034" s="523">
        <v>4.8899999999999997</v>
      </c>
      <c r="G1034" s="524">
        <v>5.01</v>
      </c>
      <c r="H1034" s="525">
        <v>4.3440000000000003</v>
      </c>
    </row>
    <row r="1035" spans="1:8" x14ac:dyDescent="0.25">
      <c r="A1035" s="521" t="s">
        <v>27</v>
      </c>
      <c r="B1035" s="497" t="s">
        <v>1550</v>
      </c>
      <c r="C1035" s="497" t="s">
        <v>1551</v>
      </c>
      <c r="D1035" s="522">
        <v>5.26</v>
      </c>
      <c r="E1035" s="523">
        <v>5.55</v>
      </c>
      <c r="F1035" s="523">
        <v>5.29</v>
      </c>
      <c r="G1035" s="524">
        <v>5.58</v>
      </c>
      <c r="H1035" s="525">
        <v>5.2160000000000002</v>
      </c>
    </row>
    <row r="1036" spans="1:8" x14ac:dyDescent="0.25">
      <c r="A1036" s="521" t="s">
        <v>27</v>
      </c>
      <c r="B1036" s="497" t="s">
        <v>1550</v>
      </c>
      <c r="C1036" s="497" t="s">
        <v>3071</v>
      </c>
      <c r="D1036" s="522">
        <v>5.33</v>
      </c>
      <c r="E1036" s="523">
        <v>4.5999999999999996</v>
      </c>
      <c r="F1036" s="523">
        <v>4.66</v>
      </c>
      <c r="G1036" s="524">
        <v>4.5999999999999996</v>
      </c>
      <c r="H1036" s="525">
        <v>4.2670000000000003</v>
      </c>
    </row>
    <row r="1037" spans="1:8" x14ac:dyDescent="0.25">
      <c r="A1037" s="521" t="s">
        <v>27</v>
      </c>
      <c r="B1037" s="497" t="s">
        <v>1548</v>
      </c>
      <c r="C1037" s="497" t="s">
        <v>3072</v>
      </c>
      <c r="D1037" s="522">
        <v>5.34</v>
      </c>
      <c r="E1037" s="523">
        <v>5.47</v>
      </c>
      <c r="F1037" s="523">
        <v>5.19</v>
      </c>
      <c r="G1037" s="524">
        <v>4.8899999999999997</v>
      </c>
      <c r="H1037" s="525">
        <v>5.0880000000000001</v>
      </c>
    </row>
    <row r="1038" spans="1:8" x14ac:dyDescent="0.25">
      <c r="A1038" s="521" t="s">
        <v>27</v>
      </c>
      <c r="B1038" s="497" t="s">
        <v>27</v>
      </c>
      <c r="C1038" s="497" t="s">
        <v>3073</v>
      </c>
      <c r="D1038" s="522">
        <v>4.45</v>
      </c>
      <c r="E1038" s="523">
        <v>4.4400000000000004</v>
      </c>
      <c r="F1038" s="523">
        <v>4.38</v>
      </c>
      <c r="G1038" s="524">
        <v>5.05</v>
      </c>
      <c r="H1038" s="525">
        <v>4.2539999999999996</v>
      </c>
    </row>
    <row r="1039" spans="1:8" x14ac:dyDescent="0.25">
      <c r="A1039" s="521" t="s">
        <v>27</v>
      </c>
      <c r="B1039" s="497" t="s">
        <v>1548</v>
      </c>
      <c r="C1039" s="497" t="s">
        <v>1554</v>
      </c>
      <c r="D1039" s="522">
        <v>4.76</v>
      </c>
      <c r="E1039" s="523">
        <v>7.12</v>
      </c>
      <c r="F1039" s="523">
        <v>6.64</v>
      </c>
      <c r="G1039" s="524">
        <v>6.92</v>
      </c>
      <c r="H1039" s="525">
        <v>6.4349999999999996</v>
      </c>
    </row>
    <row r="1040" spans="1:8" x14ac:dyDescent="0.25">
      <c r="A1040" s="521" t="s">
        <v>27</v>
      </c>
      <c r="B1040" s="497" t="s">
        <v>1548</v>
      </c>
      <c r="C1040" s="497" t="s">
        <v>1555</v>
      </c>
      <c r="D1040" s="522">
        <v>5.1100000000000003</v>
      </c>
      <c r="E1040" s="523">
        <v>4.1900000000000004</v>
      </c>
      <c r="F1040" s="523">
        <v>5.23</v>
      </c>
      <c r="G1040" s="524">
        <v>4.75</v>
      </c>
      <c r="H1040" s="525">
        <v>4.3319999999999999</v>
      </c>
    </row>
    <row r="1041" spans="1:8" x14ac:dyDescent="0.25">
      <c r="A1041" s="521" t="s">
        <v>27</v>
      </c>
      <c r="B1041" s="497" t="s">
        <v>1556</v>
      </c>
      <c r="C1041" s="497" t="s">
        <v>1557</v>
      </c>
      <c r="D1041" s="522">
        <v>4.63</v>
      </c>
      <c r="E1041" s="523">
        <v>6.04</v>
      </c>
      <c r="F1041" s="523">
        <v>5.8</v>
      </c>
      <c r="G1041" s="524">
        <v>5.88</v>
      </c>
      <c r="H1041" s="525">
        <v>5.4779999999999998</v>
      </c>
    </row>
    <row r="1042" spans="1:8" x14ac:dyDescent="0.25">
      <c r="A1042" s="521" t="s">
        <v>27</v>
      </c>
      <c r="B1042" s="497" t="s">
        <v>1556</v>
      </c>
      <c r="C1042" s="497" t="s">
        <v>3074</v>
      </c>
      <c r="D1042" s="522">
        <v>4.28</v>
      </c>
      <c r="E1042" s="523">
        <v>4.42</v>
      </c>
      <c r="F1042" s="523">
        <v>4.8099999999999996</v>
      </c>
      <c r="G1042" s="524">
        <v>4.18</v>
      </c>
      <c r="H1042" s="525">
        <v>3.9390000000000001</v>
      </c>
    </row>
    <row r="1043" spans="1:8" x14ac:dyDescent="0.25">
      <c r="A1043" s="521" t="s">
        <v>27</v>
      </c>
      <c r="B1043" s="497" t="s">
        <v>1556</v>
      </c>
      <c r="C1043" s="497" t="s">
        <v>3075</v>
      </c>
      <c r="D1043" s="522">
        <v>6.09</v>
      </c>
      <c r="E1043" s="523">
        <v>6.69</v>
      </c>
      <c r="F1043" s="523">
        <v>7.54</v>
      </c>
      <c r="G1043" s="524">
        <v>5.19</v>
      </c>
      <c r="H1043" s="525">
        <v>6.617</v>
      </c>
    </row>
    <row r="1044" spans="1:8" x14ac:dyDescent="0.25">
      <c r="A1044" s="521" t="s">
        <v>27</v>
      </c>
      <c r="B1044" s="497" t="s">
        <v>1556</v>
      </c>
      <c r="C1044" s="497" t="s">
        <v>3076</v>
      </c>
      <c r="D1044" s="522">
        <v>4.46</v>
      </c>
      <c r="E1044" s="523">
        <v>4.79</v>
      </c>
      <c r="F1044" s="523">
        <v>5.35</v>
      </c>
      <c r="G1044" s="524">
        <v>4.4400000000000004</v>
      </c>
      <c r="H1044" s="525">
        <v>4.3579999999999997</v>
      </c>
    </row>
    <row r="1045" spans="1:8" x14ac:dyDescent="0.25">
      <c r="A1045" s="521" t="s">
        <v>27</v>
      </c>
      <c r="B1045" s="497" t="s">
        <v>1556</v>
      </c>
      <c r="C1045" s="497" t="s">
        <v>3077</v>
      </c>
      <c r="D1045" s="522">
        <v>4.8600000000000003</v>
      </c>
      <c r="E1045" s="523">
        <v>5.59</v>
      </c>
      <c r="F1045" s="523">
        <v>5.12</v>
      </c>
      <c r="G1045" s="524">
        <v>4.82</v>
      </c>
      <c r="H1045" s="525">
        <v>4.8620000000000001</v>
      </c>
    </row>
    <row r="1046" spans="1:8" x14ac:dyDescent="0.25">
      <c r="A1046" s="521" t="s">
        <v>27</v>
      </c>
      <c r="B1046" s="497" t="s">
        <v>1562</v>
      </c>
      <c r="C1046" s="497" t="s">
        <v>1563</v>
      </c>
      <c r="D1046" s="522">
        <v>5.36</v>
      </c>
      <c r="E1046" s="523">
        <v>6.21</v>
      </c>
      <c r="F1046" s="523">
        <v>5.9</v>
      </c>
      <c r="G1046" s="524">
        <v>6.21</v>
      </c>
      <c r="H1046" s="525">
        <v>5.9560000000000004</v>
      </c>
    </row>
    <row r="1047" spans="1:8" x14ac:dyDescent="0.25">
      <c r="A1047" s="521" t="s">
        <v>27</v>
      </c>
      <c r="B1047" s="497" t="s">
        <v>1564</v>
      </c>
      <c r="C1047" s="497" t="s">
        <v>3078</v>
      </c>
      <c r="D1047" s="522">
        <v>7.14</v>
      </c>
      <c r="E1047" s="523">
        <v>5.28</v>
      </c>
      <c r="F1047" s="523">
        <v>6.18</v>
      </c>
      <c r="G1047" s="524">
        <v>5.33</v>
      </c>
      <c r="H1047" s="525">
        <v>6.0010000000000003</v>
      </c>
    </row>
    <row r="1048" spans="1:8" x14ac:dyDescent="0.25">
      <c r="A1048" s="521" t="s">
        <v>27</v>
      </c>
      <c r="B1048" s="497" t="s">
        <v>1566</v>
      </c>
      <c r="C1048" s="497" t="s">
        <v>2247</v>
      </c>
      <c r="D1048" s="522">
        <v>5.49</v>
      </c>
      <c r="E1048" s="523">
        <v>4.6900000000000004</v>
      </c>
      <c r="F1048" s="523">
        <v>5.66</v>
      </c>
      <c r="G1048" s="524">
        <v>4.9400000000000004</v>
      </c>
      <c r="H1048" s="525">
        <v>4.92</v>
      </c>
    </row>
    <row r="1049" spans="1:8" x14ac:dyDescent="0.25">
      <c r="A1049" s="521" t="s">
        <v>27</v>
      </c>
      <c r="B1049" s="497" t="s">
        <v>1572</v>
      </c>
      <c r="C1049" s="497" t="s">
        <v>2140</v>
      </c>
      <c r="D1049" s="522">
        <v>3.92</v>
      </c>
      <c r="E1049" s="523">
        <v>6.6</v>
      </c>
      <c r="F1049" s="523">
        <v>5.95</v>
      </c>
      <c r="G1049" s="524">
        <v>6.76</v>
      </c>
      <c r="H1049" s="525">
        <v>5.8529999999999998</v>
      </c>
    </row>
    <row r="1050" spans="1:8" x14ac:dyDescent="0.25">
      <c r="A1050" s="521" t="s">
        <v>27</v>
      </c>
      <c r="B1050" s="497" t="s">
        <v>1568</v>
      </c>
      <c r="C1050" s="497" t="s">
        <v>1569</v>
      </c>
      <c r="D1050" s="522">
        <v>5.57</v>
      </c>
      <c r="E1050" s="523">
        <v>5.87</v>
      </c>
      <c r="F1050" s="523">
        <v>6.64</v>
      </c>
      <c r="G1050" s="524">
        <v>6.17</v>
      </c>
      <c r="H1050" s="525">
        <v>6.0679999999999996</v>
      </c>
    </row>
    <row r="1051" spans="1:8" x14ac:dyDescent="0.25">
      <c r="A1051" s="521" t="s">
        <v>27</v>
      </c>
      <c r="B1051" s="497" t="s">
        <v>1570</v>
      </c>
      <c r="C1051" s="497" t="s">
        <v>2248</v>
      </c>
      <c r="D1051" s="522">
        <v>4.4800000000000004</v>
      </c>
      <c r="E1051" s="523">
        <v>5.64</v>
      </c>
      <c r="F1051" s="523">
        <v>5.9</v>
      </c>
      <c r="G1051" s="524">
        <v>6.03</v>
      </c>
      <c r="H1051" s="525">
        <v>5.4249999999999998</v>
      </c>
    </row>
    <row r="1052" spans="1:8" x14ac:dyDescent="0.25">
      <c r="A1052" s="521" t="s">
        <v>27</v>
      </c>
      <c r="B1052" s="497" t="s">
        <v>1572</v>
      </c>
      <c r="C1052" s="497" t="s">
        <v>2142</v>
      </c>
      <c r="D1052" s="522">
        <v>5.67</v>
      </c>
      <c r="E1052" s="523">
        <v>5.78</v>
      </c>
      <c r="F1052" s="523">
        <v>5.44</v>
      </c>
      <c r="G1052" s="524">
        <v>5.87</v>
      </c>
      <c r="H1052" s="525">
        <v>5.6310000000000002</v>
      </c>
    </row>
    <row r="1053" spans="1:8" x14ac:dyDescent="0.25">
      <c r="A1053" s="521" t="s">
        <v>27</v>
      </c>
      <c r="B1053" s="497" t="s">
        <v>27</v>
      </c>
      <c r="C1053" s="497" t="s">
        <v>3079</v>
      </c>
      <c r="D1053" s="522">
        <v>5.79</v>
      </c>
      <c r="E1053" s="523">
        <v>6.61</v>
      </c>
      <c r="F1053" s="523">
        <v>6.02</v>
      </c>
      <c r="G1053" s="524">
        <v>6.73</v>
      </c>
      <c r="H1053" s="525">
        <v>6.3019999999999996</v>
      </c>
    </row>
    <row r="1054" spans="1:8" x14ac:dyDescent="0.25">
      <c r="A1054" s="521" t="s">
        <v>27</v>
      </c>
      <c r="B1054" s="497" t="s">
        <v>27</v>
      </c>
      <c r="C1054" s="497" t="s">
        <v>1575</v>
      </c>
      <c r="D1054" s="522">
        <v>7.44</v>
      </c>
      <c r="E1054" s="523">
        <v>7.76</v>
      </c>
      <c r="F1054" s="523">
        <v>7.8</v>
      </c>
      <c r="G1054" s="524">
        <v>7.89</v>
      </c>
      <c r="H1054" s="525">
        <v>7.8579999999999997</v>
      </c>
    </row>
    <row r="1055" spans="1:8" x14ac:dyDescent="0.25">
      <c r="A1055" s="521" t="s">
        <v>27</v>
      </c>
      <c r="B1055" s="497" t="s">
        <v>27</v>
      </c>
      <c r="C1055" s="497" t="s">
        <v>1576</v>
      </c>
      <c r="D1055" s="522">
        <v>5.37</v>
      </c>
      <c r="E1055" s="523">
        <v>6.41</v>
      </c>
      <c r="F1055" s="523">
        <v>6.26</v>
      </c>
      <c r="G1055" s="524">
        <v>6.4</v>
      </c>
      <c r="H1055" s="525">
        <v>6.1189999999999998</v>
      </c>
    </row>
    <row r="1056" spans="1:8" x14ac:dyDescent="0.25">
      <c r="A1056" s="521" t="s">
        <v>27</v>
      </c>
      <c r="B1056" s="497" t="s">
        <v>27</v>
      </c>
      <c r="C1056" s="497" t="s">
        <v>1577</v>
      </c>
      <c r="D1056" s="522">
        <v>4</v>
      </c>
      <c r="E1056" s="523">
        <v>5.03</v>
      </c>
      <c r="F1056" s="523">
        <v>5.5</v>
      </c>
      <c r="G1056" s="524">
        <v>5.44</v>
      </c>
      <c r="H1056" s="525">
        <v>4.6280000000000001</v>
      </c>
    </row>
    <row r="1057" spans="1:8" x14ac:dyDescent="0.25">
      <c r="A1057" s="521" t="s">
        <v>27</v>
      </c>
      <c r="B1057" s="497" t="s">
        <v>27</v>
      </c>
      <c r="C1057" s="497" t="s">
        <v>2250</v>
      </c>
      <c r="D1057" s="522">
        <v>4.9000000000000004</v>
      </c>
      <c r="E1057" s="523">
        <v>5.41</v>
      </c>
      <c r="F1057" s="523">
        <v>4.42</v>
      </c>
      <c r="G1057" s="524">
        <v>4.59</v>
      </c>
      <c r="H1057" s="525">
        <v>4.4989999999999997</v>
      </c>
    </row>
    <row r="1058" spans="1:8" x14ac:dyDescent="0.25">
      <c r="A1058" s="521" t="s">
        <v>27</v>
      </c>
      <c r="B1058" s="497" t="s">
        <v>27</v>
      </c>
      <c r="C1058" s="497" t="s">
        <v>1578</v>
      </c>
      <c r="D1058" s="522">
        <v>3.62</v>
      </c>
      <c r="E1058" s="523">
        <v>4.99</v>
      </c>
      <c r="F1058" s="523">
        <v>4.8600000000000003</v>
      </c>
      <c r="G1058" s="524">
        <v>5.29</v>
      </c>
      <c r="H1058" s="525">
        <v>4.3339999999999996</v>
      </c>
    </row>
    <row r="1059" spans="1:8" x14ac:dyDescent="0.25">
      <c r="A1059" s="521" t="s">
        <v>27</v>
      </c>
      <c r="B1059" s="497" t="s">
        <v>27</v>
      </c>
      <c r="C1059" s="497" t="s">
        <v>3080</v>
      </c>
      <c r="D1059" s="522">
        <v>4.6100000000000003</v>
      </c>
      <c r="E1059" s="523">
        <v>5.24</v>
      </c>
      <c r="F1059" s="523">
        <v>5.2</v>
      </c>
      <c r="G1059" s="524">
        <v>5.69</v>
      </c>
      <c r="H1059" s="525">
        <v>4.9029999999999996</v>
      </c>
    </row>
    <row r="1060" spans="1:8" x14ac:dyDescent="0.25">
      <c r="A1060" s="521" t="s">
        <v>27</v>
      </c>
      <c r="B1060" s="497" t="s">
        <v>27</v>
      </c>
      <c r="C1060" s="497" t="s">
        <v>1580</v>
      </c>
      <c r="D1060" s="522">
        <v>6.06</v>
      </c>
      <c r="E1060" s="523">
        <v>6.34</v>
      </c>
      <c r="F1060" s="523">
        <v>5.88</v>
      </c>
      <c r="G1060" s="524">
        <v>6</v>
      </c>
      <c r="H1060" s="525">
        <v>6.0460000000000003</v>
      </c>
    </row>
    <row r="1061" spans="1:8" x14ac:dyDescent="0.25">
      <c r="A1061" s="521" t="s">
        <v>27</v>
      </c>
      <c r="B1061" s="497" t="s">
        <v>27</v>
      </c>
      <c r="C1061" s="497" t="s">
        <v>3081</v>
      </c>
      <c r="D1061" s="522">
        <v>4.6900000000000004</v>
      </c>
      <c r="E1061" s="523">
        <v>5.59</v>
      </c>
      <c r="F1061" s="523">
        <v>5.18</v>
      </c>
      <c r="G1061" s="524">
        <v>5.31</v>
      </c>
      <c r="H1061" s="525">
        <v>4.9749999999999996</v>
      </c>
    </row>
    <row r="1062" spans="1:8" x14ac:dyDescent="0.25">
      <c r="A1062" s="521" t="s">
        <v>27</v>
      </c>
      <c r="B1062" s="497" t="s">
        <v>27</v>
      </c>
      <c r="C1062" s="497" t="s">
        <v>1582</v>
      </c>
      <c r="D1062" s="522">
        <v>6.09</v>
      </c>
      <c r="E1062" s="523">
        <v>6.03</v>
      </c>
      <c r="F1062" s="523">
        <v>5.95</v>
      </c>
      <c r="G1062" s="524">
        <v>6.84</v>
      </c>
      <c r="H1062" s="525">
        <v>6.3609999999999998</v>
      </c>
    </row>
    <row r="1063" spans="1:8" x14ac:dyDescent="0.25">
      <c r="A1063" s="521" t="s">
        <v>27</v>
      </c>
      <c r="B1063" s="497" t="s">
        <v>27</v>
      </c>
      <c r="C1063" s="497" t="s">
        <v>3082</v>
      </c>
      <c r="D1063" s="522">
        <v>3.51</v>
      </c>
      <c r="E1063" s="523">
        <v>5.05</v>
      </c>
      <c r="F1063" s="523">
        <v>4.3099999999999996</v>
      </c>
      <c r="G1063" s="524">
        <v>3.94</v>
      </c>
      <c r="H1063" s="525">
        <v>3.7749999999999999</v>
      </c>
    </row>
    <row r="1064" spans="1:8" x14ac:dyDescent="0.25">
      <c r="A1064" s="521" t="s">
        <v>27</v>
      </c>
      <c r="B1064" s="497" t="s">
        <v>27</v>
      </c>
      <c r="C1064" s="497" t="s">
        <v>3083</v>
      </c>
      <c r="D1064" s="522">
        <v>5.32</v>
      </c>
      <c r="E1064" s="523">
        <v>5.96</v>
      </c>
      <c r="F1064" s="523">
        <v>6.32</v>
      </c>
      <c r="G1064" s="524">
        <v>5.9</v>
      </c>
      <c r="H1064" s="525">
        <v>5.89</v>
      </c>
    </row>
    <row r="1065" spans="1:8" x14ac:dyDescent="0.25">
      <c r="A1065" s="521" t="s">
        <v>27</v>
      </c>
      <c r="B1065" s="497" t="s">
        <v>27</v>
      </c>
      <c r="C1065" s="497" t="s">
        <v>3084</v>
      </c>
      <c r="D1065" s="522">
        <v>4.8</v>
      </c>
      <c r="E1065" s="523">
        <v>5.83</v>
      </c>
      <c r="F1065" s="523">
        <v>5.52</v>
      </c>
      <c r="G1065" s="524">
        <v>5.87</v>
      </c>
      <c r="H1065" s="525">
        <v>5.3540000000000001</v>
      </c>
    </row>
    <row r="1066" spans="1:8" x14ac:dyDescent="0.25">
      <c r="A1066" s="521" t="s">
        <v>27</v>
      </c>
      <c r="B1066" s="497" t="s">
        <v>27</v>
      </c>
      <c r="C1066" s="497" t="s">
        <v>1586</v>
      </c>
      <c r="D1066" s="522">
        <v>3.85</v>
      </c>
      <c r="E1066" s="523">
        <v>4.87</v>
      </c>
      <c r="F1066" s="523">
        <v>4.41</v>
      </c>
      <c r="G1066" s="524">
        <v>4.9400000000000004</v>
      </c>
      <c r="H1066" s="525">
        <v>4.0270000000000001</v>
      </c>
    </row>
    <row r="1067" spans="1:8" x14ac:dyDescent="0.25">
      <c r="A1067" s="521" t="s">
        <v>27</v>
      </c>
      <c r="B1067" s="497" t="s">
        <v>27</v>
      </c>
      <c r="C1067" s="497" t="s">
        <v>2252</v>
      </c>
      <c r="D1067" s="522">
        <v>5.71</v>
      </c>
      <c r="E1067" s="523">
        <v>5.92</v>
      </c>
      <c r="F1067" s="523">
        <v>5.49</v>
      </c>
      <c r="G1067" s="524">
        <v>5.53</v>
      </c>
      <c r="H1067" s="525">
        <v>5.5060000000000002</v>
      </c>
    </row>
    <row r="1068" spans="1:8" x14ac:dyDescent="0.25">
      <c r="A1068" s="521" t="s">
        <v>27</v>
      </c>
      <c r="B1068" s="497" t="s">
        <v>27</v>
      </c>
      <c r="C1068" s="497" t="s">
        <v>2929</v>
      </c>
      <c r="D1068" s="522">
        <v>4.6100000000000003</v>
      </c>
      <c r="E1068" s="523">
        <v>5.91</v>
      </c>
      <c r="F1068" s="523">
        <v>5.2</v>
      </c>
      <c r="G1068" s="524">
        <v>5.71</v>
      </c>
      <c r="H1068" s="525">
        <v>5.2140000000000004</v>
      </c>
    </row>
    <row r="1069" spans="1:8" x14ac:dyDescent="0.25">
      <c r="A1069" s="521" t="s">
        <v>27</v>
      </c>
      <c r="B1069" s="497" t="s">
        <v>1588</v>
      </c>
      <c r="C1069" s="497" t="s">
        <v>3085</v>
      </c>
      <c r="D1069" s="522">
        <v>4.71</v>
      </c>
      <c r="E1069" s="523">
        <v>5.0599999999999996</v>
      </c>
      <c r="F1069" s="523">
        <v>5.71</v>
      </c>
      <c r="G1069" s="524">
        <v>6.13</v>
      </c>
      <c r="H1069" s="525">
        <v>5.07</v>
      </c>
    </row>
    <row r="1070" spans="1:8" x14ac:dyDescent="0.25">
      <c r="A1070" s="521" t="s">
        <v>27</v>
      </c>
      <c r="B1070" s="497" t="s">
        <v>1588</v>
      </c>
      <c r="C1070" s="497" t="s">
        <v>1590</v>
      </c>
      <c r="D1070" s="522">
        <v>5.94</v>
      </c>
      <c r="E1070" s="523">
        <v>5.31</v>
      </c>
      <c r="F1070" s="523">
        <v>6.58</v>
      </c>
      <c r="G1070" s="524">
        <v>7.04</v>
      </c>
      <c r="H1070" s="525">
        <v>6.2830000000000004</v>
      </c>
    </row>
    <row r="1071" spans="1:8" x14ac:dyDescent="0.25">
      <c r="A1071" s="521" t="s">
        <v>27</v>
      </c>
      <c r="B1071" s="497" t="s">
        <v>1591</v>
      </c>
      <c r="C1071" s="497" t="s">
        <v>1592</v>
      </c>
      <c r="D1071" s="522">
        <v>5.52</v>
      </c>
      <c r="E1071" s="523">
        <v>6.15</v>
      </c>
      <c r="F1071" s="523">
        <v>6.21</v>
      </c>
      <c r="G1071" s="524">
        <v>6.93</v>
      </c>
      <c r="H1071" s="525">
        <v>6.282</v>
      </c>
    </row>
    <row r="1072" spans="1:8" x14ac:dyDescent="0.25">
      <c r="A1072" s="521" t="s">
        <v>27</v>
      </c>
      <c r="B1072" s="497" t="s">
        <v>1593</v>
      </c>
      <c r="C1072" s="497" t="s">
        <v>2253</v>
      </c>
      <c r="D1072" s="522">
        <v>4.47</v>
      </c>
      <c r="E1072" s="523">
        <v>3.88</v>
      </c>
      <c r="F1072" s="523">
        <v>4.54</v>
      </c>
      <c r="G1072" s="524">
        <v>4.83</v>
      </c>
      <c r="H1072" s="525">
        <v>3.9169999999999998</v>
      </c>
    </row>
    <row r="1073" spans="1:8" x14ac:dyDescent="0.25">
      <c r="A1073" s="521" t="s">
        <v>27</v>
      </c>
      <c r="B1073" s="497" t="s">
        <v>1593</v>
      </c>
      <c r="C1073" s="497" t="s">
        <v>2146</v>
      </c>
      <c r="D1073" s="522">
        <v>3.72</v>
      </c>
      <c r="E1073" s="523">
        <v>5.0599999999999996</v>
      </c>
      <c r="F1073" s="523">
        <v>5.04</v>
      </c>
      <c r="G1073" s="524">
        <v>5.97</v>
      </c>
      <c r="H1073" s="525">
        <v>4.6379999999999999</v>
      </c>
    </row>
    <row r="1074" spans="1:8" x14ac:dyDescent="0.25">
      <c r="A1074" s="521" t="s">
        <v>27</v>
      </c>
      <c r="B1074" s="497" t="s">
        <v>27</v>
      </c>
      <c r="C1074" s="497" t="s">
        <v>2254</v>
      </c>
      <c r="D1074" s="522">
        <v>5.82</v>
      </c>
      <c r="E1074" s="523">
        <v>6.03</v>
      </c>
      <c r="F1074" s="523">
        <v>5.89</v>
      </c>
      <c r="G1074" s="524">
        <v>6.45</v>
      </c>
      <c r="H1074" s="525">
        <v>5.96</v>
      </c>
    </row>
    <row r="1075" spans="1:8" x14ac:dyDescent="0.25">
      <c r="A1075" s="521" t="s">
        <v>27</v>
      </c>
      <c r="B1075" s="497" t="s">
        <v>1593</v>
      </c>
      <c r="C1075" s="497" t="s">
        <v>1594</v>
      </c>
      <c r="D1075" s="522">
        <v>6.75</v>
      </c>
      <c r="E1075" s="523">
        <v>5.58</v>
      </c>
      <c r="F1075" s="523">
        <v>6.14</v>
      </c>
      <c r="G1075" s="524">
        <v>6.06</v>
      </c>
      <c r="H1075" s="525">
        <v>6.1639999999999997</v>
      </c>
    </row>
    <row r="1076" spans="1:8" x14ac:dyDescent="0.25">
      <c r="A1076" s="521" t="s">
        <v>27</v>
      </c>
      <c r="B1076" s="497" t="s">
        <v>1556</v>
      </c>
      <c r="C1076" s="497" t="s">
        <v>3086</v>
      </c>
      <c r="D1076" s="522">
        <v>6.47</v>
      </c>
      <c r="E1076" s="523">
        <v>7.19</v>
      </c>
      <c r="F1076" s="523">
        <v>7.31</v>
      </c>
      <c r="G1076" s="524">
        <v>7.36</v>
      </c>
      <c r="H1076" s="525">
        <v>7.27</v>
      </c>
    </row>
    <row r="1077" spans="1:8" x14ac:dyDescent="0.25">
      <c r="A1077" s="521" t="s">
        <v>27</v>
      </c>
      <c r="B1077" s="497" t="s">
        <v>1556</v>
      </c>
      <c r="C1077" s="497" t="s">
        <v>1595</v>
      </c>
      <c r="D1077" s="522">
        <v>4.33</v>
      </c>
      <c r="E1077" s="523">
        <v>5.49</v>
      </c>
      <c r="F1077" s="523">
        <v>4.5</v>
      </c>
      <c r="G1077" s="524">
        <v>5.28</v>
      </c>
      <c r="H1077" s="525">
        <v>4.5609999999999999</v>
      </c>
    </row>
    <row r="1078" spans="1:8" x14ac:dyDescent="0.25">
      <c r="A1078" s="521" t="s">
        <v>27</v>
      </c>
      <c r="B1078" s="497" t="s">
        <v>1556</v>
      </c>
      <c r="C1078" s="497" t="s">
        <v>3087</v>
      </c>
      <c r="D1078" s="522">
        <v>3.34</v>
      </c>
      <c r="E1078" s="523">
        <v>5.1100000000000003</v>
      </c>
      <c r="F1078" s="523">
        <v>4.45</v>
      </c>
      <c r="G1078" s="524">
        <v>5.37</v>
      </c>
      <c r="H1078" s="525">
        <v>4.1310000000000002</v>
      </c>
    </row>
    <row r="1079" spans="1:8" x14ac:dyDescent="0.25">
      <c r="A1079" s="521" t="s">
        <v>27</v>
      </c>
      <c r="B1079" s="497" t="s">
        <v>1556</v>
      </c>
      <c r="C1079" s="497" t="s">
        <v>2629</v>
      </c>
      <c r="D1079" s="522">
        <v>5.35</v>
      </c>
      <c r="E1079" s="523">
        <v>6.06</v>
      </c>
      <c r="F1079" s="523">
        <v>5.83</v>
      </c>
      <c r="G1079" s="524">
        <v>6.09</v>
      </c>
      <c r="H1079" s="525">
        <v>5.7089999999999996</v>
      </c>
    </row>
    <row r="1080" spans="1:8" x14ac:dyDescent="0.25">
      <c r="A1080" s="521" t="s">
        <v>27</v>
      </c>
      <c r="B1080" s="497" t="s">
        <v>1556</v>
      </c>
      <c r="C1080" s="497" t="s">
        <v>3088</v>
      </c>
      <c r="D1080" s="522">
        <v>4.49</v>
      </c>
      <c r="E1080" s="523">
        <v>5.93</v>
      </c>
      <c r="F1080" s="523">
        <v>5.29</v>
      </c>
      <c r="G1080" s="524">
        <v>5.77</v>
      </c>
      <c r="H1080" s="525">
        <v>5.226</v>
      </c>
    </row>
    <row r="1081" spans="1:8" x14ac:dyDescent="0.25">
      <c r="A1081" s="521" t="s">
        <v>27</v>
      </c>
      <c r="B1081" s="497" t="s">
        <v>27</v>
      </c>
      <c r="C1081" s="497" t="s">
        <v>3089</v>
      </c>
      <c r="D1081" s="522">
        <v>8.41</v>
      </c>
      <c r="E1081" s="523">
        <v>8.17</v>
      </c>
      <c r="F1081" s="523">
        <v>8.2799999999999994</v>
      </c>
      <c r="G1081" s="524">
        <v>8.01</v>
      </c>
      <c r="H1081" s="525">
        <v>8.1859999999999999</v>
      </c>
    </row>
    <row r="1082" spans="1:8" x14ac:dyDescent="0.25">
      <c r="A1082" s="521" t="s">
        <v>27</v>
      </c>
      <c r="B1082" s="497" t="s">
        <v>27</v>
      </c>
      <c r="C1082" s="497" t="s">
        <v>1600</v>
      </c>
      <c r="D1082" s="522">
        <v>7.44</v>
      </c>
      <c r="E1082" s="523">
        <v>7.24</v>
      </c>
      <c r="F1082" s="523">
        <v>7.38</v>
      </c>
      <c r="G1082" s="524">
        <v>7.6</v>
      </c>
      <c r="H1082" s="525">
        <v>7.4989999999999997</v>
      </c>
    </row>
    <row r="1083" spans="1:8" x14ac:dyDescent="0.25">
      <c r="A1083" s="521" t="s">
        <v>27</v>
      </c>
      <c r="B1083" s="497" t="s">
        <v>27</v>
      </c>
      <c r="C1083" s="497" t="s">
        <v>1334</v>
      </c>
      <c r="D1083" s="522">
        <v>7.84</v>
      </c>
      <c r="E1083" s="523">
        <v>7.61</v>
      </c>
      <c r="F1083" s="523">
        <v>7.43</v>
      </c>
      <c r="G1083" s="524">
        <v>7.8</v>
      </c>
      <c r="H1083" s="525">
        <v>7.7720000000000002</v>
      </c>
    </row>
    <row r="1084" spans="1:8" x14ac:dyDescent="0.25">
      <c r="A1084" s="521" t="s">
        <v>27</v>
      </c>
      <c r="B1084" s="497" t="s">
        <v>27</v>
      </c>
      <c r="C1084" s="497" t="s">
        <v>1601</v>
      </c>
      <c r="D1084" s="522">
        <v>7.81</v>
      </c>
      <c r="E1084" s="523">
        <v>7.58</v>
      </c>
      <c r="F1084" s="523">
        <v>7.25</v>
      </c>
      <c r="G1084" s="524">
        <v>7.66</v>
      </c>
      <c r="H1084" s="525">
        <v>7.6079999999999997</v>
      </c>
    </row>
    <row r="1085" spans="1:8" x14ac:dyDescent="0.25">
      <c r="A1085" s="521" t="s">
        <v>27</v>
      </c>
      <c r="B1085" s="497" t="s">
        <v>27</v>
      </c>
      <c r="C1085" s="497" t="s">
        <v>1602</v>
      </c>
      <c r="D1085" s="522">
        <v>4.95</v>
      </c>
      <c r="E1085" s="523">
        <v>5.7</v>
      </c>
      <c r="F1085" s="523">
        <v>5.73</v>
      </c>
      <c r="G1085" s="524">
        <v>5.63</v>
      </c>
      <c r="H1085" s="525">
        <v>5.3689999999999998</v>
      </c>
    </row>
    <row r="1086" spans="1:8" x14ac:dyDescent="0.25">
      <c r="A1086" s="521" t="s">
        <v>27</v>
      </c>
      <c r="B1086" s="497" t="s">
        <v>27</v>
      </c>
      <c r="C1086" s="497" t="s">
        <v>1278</v>
      </c>
      <c r="D1086" s="522">
        <v>6.3</v>
      </c>
      <c r="E1086" s="523">
        <v>6.64</v>
      </c>
      <c r="F1086" s="523">
        <v>6.6</v>
      </c>
      <c r="G1086" s="524">
        <v>7.33</v>
      </c>
      <c r="H1086" s="525">
        <v>6.8879999999999999</v>
      </c>
    </row>
    <row r="1087" spans="1:8" x14ac:dyDescent="0.25">
      <c r="A1087" s="521" t="s">
        <v>27</v>
      </c>
      <c r="B1087" s="497" t="s">
        <v>27</v>
      </c>
      <c r="C1087" s="497" t="s">
        <v>1603</v>
      </c>
      <c r="D1087" s="522">
        <v>7.88</v>
      </c>
      <c r="E1087" s="523">
        <v>7.85</v>
      </c>
      <c r="F1087" s="523">
        <v>7.88</v>
      </c>
      <c r="G1087" s="524">
        <v>8.17</v>
      </c>
      <c r="H1087" s="525">
        <v>7.9619999999999997</v>
      </c>
    </row>
    <row r="1088" spans="1:8" x14ac:dyDescent="0.25">
      <c r="A1088" s="521" t="s">
        <v>27</v>
      </c>
      <c r="B1088" s="497" t="s">
        <v>27</v>
      </c>
      <c r="C1088" s="497" t="s">
        <v>1604</v>
      </c>
      <c r="D1088" s="522">
        <v>5.95</v>
      </c>
      <c r="E1088" s="523">
        <v>6.55</v>
      </c>
      <c r="F1088" s="523">
        <v>6.21</v>
      </c>
      <c r="G1088" s="524">
        <v>7.02</v>
      </c>
      <c r="H1088" s="525">
        <v>6.6360000000000001</v>
      </c>
    </row>
    <row r="1089" spans="1:8" x14ac:dyDescent="0.25">
      <c r="A1089" s="521" t="s">
        <v>27</v>
      </c>
      <c r="B1089" s="497" t="s">
        <v>27</v>
      </c>
      <c r="C1089" s="497" t="s">
        <v>1605</v>
      </c>
      <c r="D1089" s="522">
        <v>8.67</v>
      </c>
      <c r="E1089" s="523">
        <v>8.24</v>
      </c>
      <c r="F1089" s="523">
        <v>8.24</v>
      </c>
      <c r="G1089" s="524">
        <v>8.15</v>
      </c>
      <c r="H1089" s="525">
        <v>8.2780000000000005</v>
      </c>
    </row>
    <row r="1090" spans="1:8" x14ac:dyDescent="0.25">
      <c r="A1090" s="521" t="s">
        <v>27</v>
      </c>
      <c r="B1090" s="497" t="s">
        <v>27</v>
      </c>
      <c r="C1090" s="497" t="s">
        <v>1606</v>
      </c>
      <c r="D1090" s="522">
        <v>6</v>
      </c>
      <c r="E1090" s="523">
        <v>5.87</v>
      </c>
      <c r="F1090" s="523">
        <v>6.41</v>
      </c>
      <c r="G1090" s="524">
        <v>6.16</v>
      </c>
      <c r="H1090" s="525">
        <v>6.02</v>
      </c>
    </row>
    <row r="1091" spans="1:8" x14ac:dyDescent="0.25">
      <c r="A1091" s="521" t="s">
        <v>27</v>
      </c>
      <c r="B1091" s="497" t="s">
        <v>27</v>
      </c>
      <c r="C1091" s="497" t="s">
        <v>1607</v>
      </c>
      <c r="D1091" s="522">
        <v>8.0500000000000007</v>
      </c>
      <c r="E1091" s="523">
        <v>7.76</v>
      </c>
      <c r="F1091" s="523">
        <v>7.63</v>
      </c>
      <c r="G1091" s="524">
        <v>7.97</v>
      </c>
      <c r="H1091" s="525">
        <v>7.87</v>
      </c>
    </row>
    <row r="1092" spans="1:8" x14ac:dyDescent="0.25">
      <c r="A1092" s="521" t="s">
        <v>27</v>
      </c>
      <c r="B1092" s="497" t="s">
        <v>27</v>
      </c>
      <c r="C1092" s="497" t="s">
        <v>2150</v>
      </c>
      <c r="D1092" s="522">
        <v>3.87</v>
      </c>
      <c r="E1092" s="523">
        <v>5.96</v>
      </c>
      <c r="F1092" s="523">
        <v>5.17</v>
      </c>
      <c r="G1092" s="524">
        <v>5.98</v>
      </c>
      <c r="H1092" s="525">
        <v>5.0709999999999997</v>
      </c>
    </row>
    <row r="1093" spans="1:8" x14ac:dyDescent="0.25">
      <c r="A1093" s="521" t="s">
        <v>27</v>
      </c>
      <c r="B1093" s="497" t="s">
        <v>27</v>
      </c>
      <c r="C1093" s="497" t="s">
        <v>1127</v>
      </c>
      <c r="D1093" s="522">
        <v>7.64</v>
      </c>
      <c r="E1093" s="523">
        <v>7.72</v>
      </c>
      <c r="F1093" s="523">
        <v>7.94</v>
      </c>
      <c r="G1093" s="524">
        <v>7.75</v>
      </c>
      <c r="H1093" s="525">
        <v>7.7839999999999998</v>
      </c>
    </row>
    <row r="1094" spans="1:8" x14ac:dyDescent="0.25">
      <c r="A1094" s="521" t="s">
        <v>27</v>
      </c>
      <c r="B1094" s="497" t="s">
        <v>27</v>
      </c>
      <c r="C1094" s="497" t="s">
        <v>1610</v>
      </c>
      <c r="D1094" s="522">
        <v>5.72</v>
      </c>
      <c r="E1094" s="523">
        <v>6.3</v>
      </c>
      <c r="F1094" s="523">
        <v>5.85</v>
      </c>
      <c r="G1094" s="524">
        <v>6.24</v>
      </c>
      <c r="H1094" s="525">
        <v>6.0460000000000003</v>
      </c>
    </row>
    <row r="1095" spans="1:8" x14ac:dyDescent="0.25">
      <c r="A1095" s="521" t="s">
        <v>27</v>
      </c>
      <c r="B1095" s="497" t="s">
        <v>27</v>
      </c>
      <c r="C1095" s="497" t="s">
        <v>3090</v>
      </c>
      <c r="D1095" s="522">
        <v>6.79</v>
      </c>
      <c r="E1095" s="523">
        <v>6.88</v>
      </c>
      <c r="F1095" s="523">
        <v>7.2</v>
      </c>
      <c r="G1095" s="524">
        <v>8.3800000000000008</v>
      </c>
      <c r="H1095" s="525">
        <v>7.65</v>
      </c>
    </row>
    <row r="1096" spans="1:8" x14ac:dyDescent="0.25">
      <c r="A1096" s="521" t="s">
        <v>27</v>
      </c>
      <c r="B1096" s="497" t="s">
        <v>27</v>
      </c>
      <c r="C1096" s="497" t="s">
        <v>3091</v>
      </c>
      <c r="D1096" s="522">
        <v>6.38</v>
      </c>
      <c r="E1096" s="523">
        <v>7.12</v>
      </c>
      <c r="F1096" s="523">
        <v>6.77</v>
      </c>
      <c r="G1096" s="524">
        <v>7</v>
      </c>
      <c r="H1096" s="525">
        <v>6.9770000000000003</v>
      </c>
    </row>
    <row r="1097" spans="1:8" x14ac:dyDescent="0.25">
      <c r="A1097" s="521" t="s">
        <v>27</v>
      </c>
      <c r="B1097" s="497" t="s">
        <v>27</v>
      </c>
      <c r="C1097" s="497" t="s">
        <v>1613</v>
      </c>
      <c r="D1097" s="522">
        <v>4.6500000000000004</v>
      </c>
      <c r="E1097" s="523">
        <v>5.54</v>
      </c>
      <c r="F1097" s="523">
        <v>5.44</v>
      </c>
      <c r="G1097" s="524">
        <v>6.01</v>
      </c>
      <c r="H1097" s="525">
        <v>5.2519999999999998</v>
      </c>
    </row>
    <row r="1098" spans="1:8" x14ac:dyDescent="0.25">
      <c r="A1098" s="521" t="s">
        <v>27</v>
      </c>
      <c r="B1098" s="497" t="s">
        <v>27</v>
      </c>
      <c r="C1098" s="497" t="s">
        <v>1614</v>
      </c>
      <c r="D1098" s="522">
        <v>4.6100000000000003</v>
      </c>
      <c r="E1098" s="523">
        <v>5.34</v>
      </c>
      <c r="F1098" s="523">
        <v>4.3</v>
      </c>
      <c r="G1098" s="524">
        <v>5.71</v>
      </c>
      <c r="H1098" s="525">
        <v>4.851</v>
      </c>
    </row>
    <row r="1099" spans="1:8" x14ac:dyDescent="0.25">
      <c r="A1099" s="521" t="s">
        <v>27</v>
      </c>
      <c r="B1099" s="497" t="s">
        <v>27</v>
      </c>
      <c r="C1099" s="497" t="s">
        <v>1615</v>
      </c>
      <c r="D1099" s="522">
        <v>6.65</v>
      </c>
      <c r="E1099" s="523">
        <v>7.23</v>
      </c>
      <c r="F1099" s="523">
        <v>6.81</v>
      </c>
      <c r="G1099" s="524">
        <v>7.21</v>
      </c>
      <c r="H1099" s="525">
        <v>7.1360000000000001</v>
      </c>
    </row>
    <row r="1100" spans="1:8" x14ac:dyDescent="0.25">
      <c r="A1100" s="521" t="s">
        <v>27</v>
      </c>
      <c r="B1100" s="497" t="s">
        <v>27</v>
      </c>
      <c r="C1100" s="497" t="s">
        <v>1616</v>
      </c>
      <c r="D1100" s="522">
        <v>5.57</v>
      </c>
      <c r="E1100" s="523">
        <v>6.76</v>
      </c>
      <c r="F1100" s="523">
        <v>6.36</v>
      </c>
      <c r="G1100" s="524">
        <v>6.81</v>
      </c>
      <c r="H1100" s="525">
        <v>6.57</v>
      </c>
    </row>
    <row r="1101" spans="1:8" x14ac:dyDescent="0.25">
      <c r="A1101" s="521" t="s">
        <v>27</v>
      </c>
      <c r="B1101" s="497" t="s">
        <v>27</v>
      </c>
      <c r="C1101" s="497" t="s">
        <v>1617</v>
      </c>
      <c r="D1101" s="522">
        <v>3.94</v>
      </c>
      <c r="E1101" s="523">
        <v>4.43</v>
      </c>
      <c r="F1101" s="523">
        <v>4.5599999999999996</v>
      </c>
      <c r="G1101" s="524">
        <v>4.53</v>
      </c>
      <c r="H1101" s="525">
        <v>3.887</v>
      </c>
    </row>
    <row r="1102" spans="1:8" x14ac:dyDescent="0.25">
      <c r="A1102" s="521" t="s">
        <v>27</v>
      </c>
      <c r="B1102" s="497" t="s">
        <v>27</v>
      </c>
      <c r="C1102" s="497" t="s">
        <v>2255</v>
      </c>
      <c r="D1102" s="522">
        <v>6.34</v>
      </c>
      <c r="E1102" s="523">
        <v>6.87</v>
      </c>
      <c r="F1102" s="523">
        <v>7.32</v>
      </c>
      <c r="G1102" s="524">
        <v>7.11</v>
      </c>
      <c r="H1102" s="525">
        <v>7.08</v>
      </c>
    </row>
    <row r="1103" spans="1:8" x14ac:dyDescent="0.25">
      <c r="A1103" s="521" t="s">
        <v>27</v>
      </c>
      <c r="B1103" s="497" t="s">
        <v>27</v>
      </c>
      <c r="C1103" s="497" t="s">
        <v>3092</v>
      </c>
      <c r="D1103" s="522">
        <v>4.49</v>
      </c>
      <c r="E1103" s="523">
        <v>5</v>
      </c>
      <c r="F1103" s="523">
        <v>5</v>
      </c>
      <c r="G1103" s="524">
        <v>5.05</v>
      </c>
      <c r="H1103" s="525">
        <v>4.5469999999999997</v>
      </c>
    </row>
    <row r="1104" spans="1:8" x14ac:dyDescent="0.25">
      <c r="A1104" s="521" t="s">
        <v>27</v>
      </c>
      <c r="B1104" s="497" t="s">
        <v>27</v>
      </c>
      <c r="C1104" s="497" t="s">
        <v>1112</v>
      </c>
      <c r="D1104" s="522">
        <v>7.69</v>
      </c>
      <c r="E1104" s="523">
        <v>7.36</v>
      </c>
      <c r="F1104" s="523">
        <v>7.41</v>
      </c>
      <c r="G1104" s="524">
        <v>7.83</v>
      </c>
      <c r="H1104" s="525">
        <v>7.6070000000000002</v>
      </c>
    </row>
    <row r="1105" spans="1:8" x14ac:dyDescent="0.25">
      <c r="A1105" s="521" t="s">
        <v>27</v>
      </c>
      <c r="B1105" s="497" t="s">
        <v>1572</v>
      </c>
      <c r="C1105" s="497" t="s">
        <v>2257</v>
      </c>
      <c r="D1105" s="522">
        <v>4.99</v>
      </c>
      <c r="E1105" s="523">
        <v>7.46</v>
      </c>
      <c r="F1105" s="523">
        <v>6.53</v>
      </c>
      <c r="G1105" s="524">
        <v>7.56</v>
      </c>
      <c r="H1105" s="525">
        <v>7.1180000000000003</v>
      </c>
    </row>
    <row r="1106" spans="1:8" x14ac:dyDescent="0.25">
      <c r="A1106" s="521" t="s">
        <v>27</v>
      </c>
      <c r="B1106" s="497" t="s">
        <v>1568</v>
      </c>
      <c r="C1106" s="497" t="s">
        <v>2258</v>
      </c>
      <c r="D1106" s="522">
        <v>8.4600000000000009</v>
      </c>
      <c r="E1106" s="523">
        <v>7.87</v>
      </c>
      <c r="F1106" s="523">
        <v>8.01</v>
      </c>
      <c r="G1106" s="524">
        <v>8.66</v>
      </c>
      <c r="H1106" s="525">
        <v>8.18</v>
      </c>
    </row>
    <row r="1107" spans="1:8" x14ac:dyDescent="0.25">
      <c r="A1107" s="521" t="s">
        <v>27</v>
      </c>
      <c r="B1107" s="497" t="s">
        <v>27</v>
      </c>
      <c r="C1107" s="497" t="s">
        <v>2259</v>
      </c>
      <c r="D1107" s="522">
        <v>5.85</v>
      </c>
      <c r="E1107" s="523">
        <v>6.29</v>
      </c>
      <c r="F1107" s="523">
        <v>5.83</v>
      </c>
      <c r="G1107" s="524">
        <v>6.26</v>
      </c>
      <c r="H1107" s="525">
        <v>6.0869999999999997</v>
      </c>
    </row>
    <row r="1108" spans="1:8" x14ac:dyDescent="0.25">
      <c r="A1108" s="521" t="s">
        <v>27</v>
      </c>
      <c r="B1108" s="497" t="s">
        <v>1572</v>
      </c>
      <c r="C1108" s="497" t="s">
        <v>3093</v>
      </c>
      <c r="D1108" s="522">
        <v>4.9800000000000004</v>
      </c>
      <c r="E1108" s="523">
        <v>6.38</v>
      </c>
      <c r="F1108" s="523">
        <v>6.24</v>
      </c>
      <c r="G1108" s="524">
        <v>6.03</v>
      </c>
      <c r="H1108" s="525">
        <v>5.9160000000000004</v>
      </c>
    </row>
    <row r="1109" spans="1:8" x14ac:dyDescent="0.25">
      <c r="A1109" s="521" t="s">
        <v>27</v>
      </c>
      <c r="B1109" s="497" t="s">
        <v>1568</v>
      </c>
      <c r="C1109" s="497" t="s">
        <v>3094</v>
      </c>
      <c r="D1109" s="522">
        <v>5.42</v>
      </c>
      <c r="E1109" s="523">
        <v>6.04</v>
      </c>
      <c r="F1109" s="523">
        <v>6.35</v>
      </c>
      <c r="G1109" s="524">
        <v>6.29</v>
      </c>
      <c r="H1109" s="525">
        <v>5.97</v>
      </c>
    </row>
    <row r="1110" spans="1:8" x14ac:dyDescent="0.25">
      <c r="A1110" s="521" t="s">
        <v>27</v>
      </c>
      <c r="B1110" s="497" t="s">
        <v>1556</v>
      </c>
      <c r="C1110" s="497" t="s">
        <v>3095</v>
      </c>
      <c r="D1110" s="522">
        <v>6</v>
      </c>
      <c r="E1110" s="523">
        <v>7.43</v>
      </c>
      <c r="F1110" s="523">
        <v>7.05</v>
      </c>
      <c r="G1110" s="524">
        <v>7.21</v>
      </c>
      <c r="H1110" s="525">
        <v>7.0339999999999998</v>
      </c>
    </row>
    <row r="1111" spans="1:8" x14ac:dyDescent="0.25">
      <c r="A1111" s="521" t="s">
        <v>27</v>
      </c>
      <c r="B1111" s="497" t="s">
        <v>27</v>
      </c>
      <c r="C1111" s="497" t="s">
        <v>3096</v>
      </c>
      <c r="D1111" s="522">
        <v>5.15</v>
      </c>
      <c r="E1111" s="523">
        <v>6.63</v>
      </c>
      <c r="F1111" s="523">
        <v>5.75</v>
      </c>
      <c r="G1111" s="524">
        <v>6.55</v>
      </c>
      <c r="H1111" s="525">
        <v>6.0179999999999998</v>
      </c>
    </row>
    <row r="1112" spans="1:8" x14ac:dyDescent="0.25">
      <c r="A1112" s="521" t="s">
        <v>27</v>
      </c>
      <c r="B1112" s="497" t="s">
        <v>1548</v>
      </c>
      <c r="C1112" s="497" t="s">
        <v>2153</v>
      </c>
      <c r="D1112" s="522">
        <v>4.22</v>
      </c>
      <c r="E1112" s="523">
        <v>6.01</v>
      </c>
      <c r="F1112" s="523">
        <v>5.88</v>
      </c>
      <c r="G1112" s="524">
        <v>5.54</v>
      </c>
      <c r="H1112" s="525">
        <v>5.3520000000000003</v>
      </c>
    </row>
    <row r="1113" spans="1:8" x14ac:dyDescent="0.25">
      <c r="A1113" s="521" t="s">
        <v>27</v>
      </c>
      <c r="B1113" s="497" t="s">
        <v>1550</v>
      </c>
      <c r="C1113" s="497" t="s">
        <v>2261</v>
      </c>
      <c r="D1113" s="522">
        <v>6</v>
      </c>
      <c r="E1113" s="523">
        <v>6.24</v>
      </c>
      <c r="F1113" s="523">
        <v>5.69</v>
      </c>
      <c r="G1113" s="524">
        <v>6.13</v>
      </c>
      <c r="H1113" s="525">
        <v>5.9870000000000001</v>
      </c>
    </row>
    <row r="1114" spans="1:8" x14ac:dyDescent="0.25">
      <c r="A1114" s="521" t="s">
        <v>27</v>
      </c>
      <c r="B1114" s="497" t="s">
        <v>27</v>
      </c>
      <c r="C1114" s="497" t="s">
        <v>3097</v>
      </c>
      <c r="D1114" s="522">
        <v>6.55</v>
      </c>
      <c r="E1114" s="523">
        <v>7.15</v>
      </c>
      <c r="F1114" s="523">
        <v>6.35</v>
      </c>
      <c r="G1114" s="524">
        <v>6.88</v>
      </c>
      <c r="H1114" s="525">
        <v>6.8179999999999996</v>
      </c>
    </row>
    <row r="1115" spans="1:8" x14ac:dyDescent="0.25">
      <c r="A1115" s="521" t="s">
        <v>27</v>
      </c>
      <c r="B1115" s="497" t="s">
        <v>1550</v>
      </c>
      <c r="C1115" s="497" t="s">
        <v>1551</v>
      </c>
      <c r="D1115" s="522">
        <v>4.13</v>
      </c>
      <c r="E1115" s="523">
        <v>4.72</v>
      </c>
      <c r="F1115" s="523">
        <v>4.5599999999999996</v>
      </c>
      <c r="G1115" s="524">
        <v>4.7</v>
      </c>
      <c r="H1115" s="525">
        <v>4.1100000000000003</v>
      </c>
    </row>
    <row r="1116" spans="1:8" x14ac:dyDescent="0.25">
      <c r="A1116" s="521" t="s">
        <v>27</v>
      </c>
      <c r="B1116" s="497" t="s">
        <v>1548</v>
      </c>
      <c r="C1116" s="497" t="s">
        <v>2929</v>
      </c>
      <c r="D1116" s="522">
        <v>3.67</v>
      </c>
      <c r="E1116" s="523">
        <v>4.51</v>
      </c>
      <c r="F1116" s="523">
        <v>4.49</v>
      </c>
      <c r="G1116" s="524">
        <v>4.3600000000000003</v>
      </c>
      <c r="H1116" s="525">
        <v>3.7050000000000001</v>
      </c>
    </row>
    <row r="1117" spans="1:8" x14ac:dyDescent="0.25">
      <c r="A1117" s="521" t="s">
        <v>27</v>
      </c>
      <c r="B1117" s="497" t="s">
        <v>1562</v>
      </c>
      <c r="C1117" s="497" t="s">
        <v>3098</v>
      </c>
      <c r="D1117" s="522">
        <v>3.78</v>
      </c>
      <c r="E1117" s="523">
        <v>4.88</v>
      </c>
      <c r="F1117" s="523">
        <v>4.32</v>
      </c>
      <c r="G1117" s="524">
        <v>4.29</v>
      </c>
      <c r="H1117" s="525">
        <v>3.8069999999999999</v>
      </c>
    </row>
    <row r="1118" spans="1:8" x14ac:dyDescent="0.25">
      <c r="A1118" s="521" t="s">
        <v>27</v>
      </c>
      <c r="B1118" s="497" t="s">
        <v>1548</v>
      </c>
      <c r="C1118" s="497" t="s">
        <v>1555</v>
      </c>
      <c r="D1118" s="522">
        <v>4.2300000000000004</v>
      </c>
      <c r="E1118" s="523">
        <v>5.36</v>
      </c>
      <c r="F1118" s="523">
        <v>4.78</v>
      </c>
      <c r="G1118" s="524">
        <v>5.03</v>
      </c>
      <c r="H1118" s="525">
        <v>4.5609999999999999</v>
      </c>
    </row>
    <row r="1119" spans="1:8" x14ac:dyDescent="0.25">
      <c r="A1119" s="521" t="s">
        <v>27</v>
      </c>
      <c r="B1119" s="497" t="s">
        <v>1556</v>
      </c>
      <c r="C1119" s="497" t="s">
        <v>1557</v>
      </c>
      <c r="D1119" s="522">
        <v>4.5999999999999996</v>
      </c>
      <c r="E1119" s="523">
        <v>6.06</v>
      </c>
      <c r="F1119" s="523">
        <v>6.1</v>
      </c>
      <c r="G1119" s="524">
        <v>5.4</v>
      </c>
      <c r="H1119" s="525">
        <v>5.4829999999999997</v>
      </c>
    </row>
    <row r="1120" spans="1:8" x14ac:dyDescent="0.25">
      <c r="A1120" s="521" t="s">
        <v>27</v>
      </c>
      <c r="B1120" s="497" t="s">
        <v>1556</v>
      </c>
      <c r="C1120" s="497" t="s">
        <v>3099</v>
      </c>
      <c r="D1120" s="522">
        <v>3.91</v>
      </c>
      <c r="E1120" s="523">
        <v>5.56</v>
      </c>
      <c r="F1120" s="523">
        <v>5.31</v>
      </c>
      <c r="G1120" s="524">
        <v>5.5</v>
      </c>
      <c r="H1120" s="525">
        <v>4.8929999999999998</v>
      </c>
    </row>
    <row r="1121" spans="1:8" x14ac:dyDescent="0.25">
      <c r="A1121" s="521" t="s">
        <v>27</v>
      </c>
      <c r="B1121" s="497" t="s">
        <v>1556</v>
      </c>
      <c r="C1121" s="497" t="s">
        <v>3075</v>
      </c>
      <c r="D1121" s="522">
        <v>4.3099999999999996</v>
      </c>
      <c r="E1121" s="523">
        <v>5.74</v>
      </c>
      <c r="F1121" s="523">
        <v>5.92</v>
      </c>
      <c r="G1121" s="524">
        <v>4.1900000000000004</v>
      </c>
      <c r="H1121" s="525">
        <v>4.8739999999999997</v>
      </c>
    </row>
    <row r="1122" spans="1:8" x14ac:dyDescent="0.25">
      <c r="A1122" s="521" t="s">
        <v>27</v>
      </c>
      <c r="B1122" s="497" t="s">
        <v>1556</v>
      </c>
      <c r="C1122" s="497" t="s">
        <v>3100</v>
      </c>
      <c r="D1122" s="522">
        <v>3.89</v>
      </c>
      <c r="E1122" s="523">
        <v>4.99</v>
      </c>
      <c r="F1122" s="523">
        <v>4.8499999999999996</v>
      </c>
      <c r="G1122" s="524">
        <v>4.79</v>
      </c>
      <c r="H1122" s="525">
        <v>4.1630000000000003</v>
      </c>
    </row>
    <row r="1123" spans="1:8" x14ac:dyDescent="0.25">
      <c r="A1123" s="521" t="s">
        <v>27</v>
      </c>
      <c r="B1123" s="497" t="s">
        <v>1562</v>
      </c>
      <c r="C1123" s="497" t="s">
        <v>3101</v>
      </c>
      <c r="D1123" s="522">
        <v>3.44</v>
      </c>
      <c r="E1123" s="523">
        <v>4.2</v>
      </c>
      <c r="F1123" s="523">
        <v>4.28</v>
      </c>
      <c r="G1123" s="524">
        <v>3.79</v>
      </c>
      <c r="H1123" s="525">
        <v>3.2240000000000002</v>
      </c>
    </row>
    <row r="1124" spans="1:8" x14ac:dyDescent="0.25">
      <c r="A1124" s="521" t="s">
        <v>27</v>
      </c>
      <c r="B1124" s="497" t="s">
        <v>1568</v>
      </c>
      <c r="C1124" s="497" t="s">
        <v>3102</v>
      </c>
      <c r="D1124" s="522">
        <v>3.98</v>
      </c>
      <c r="E1124" s="523">
        <v>4.3499999999999996</v>
      </c>
      <c r="F1124" s="523">
        <v>4.67</v>
      </c>
      <c r="G1124" s="524">
        <v>4.2300000000000004</v>
      </c>
      <c r="H1124" s="525">
        <v>3.7749999999999999</v>
      </c>
    </row>
    <row r="1125" spans="1:8" x14ac:dyDescent="0.25">
      <c r="A1125" s="521" t="s">
        <v>27</v>
      </c>
      <c r="B1125" s="497" t="s">
        <v>1568</v>
      </c>
      <c r="C1125" s="497" t="s">
        <v>3103</v>
      </c>
      <c r="D1125" s="522">
        <v>3.54</v>
      </c>
      <c r="E1125" s="523">
        <v>4.1500000000000004</v>
      </c>
      <c r="F1125" s="523">
        <v>4.46</v>
      </c>
      <c r="G1125" s="524">
        <v>4.42</v>
      </c>
      <c r="H1125" s="525">
        <v>3.5419999999999998</v>
      </c>
    </row>
    <row r="1126" spans="1:8" x14ac:dyDescent="0.25">
      <c r="A1126" s="521" t="s">
        <v>27</v>
      </c>
      <c r="B1126" s="497" t="s">
        <v>1568</v>
      </c>
      <c r="C1126" s="497" t="s">
        <v>3104</v>
      </c>
      <c r="D1126" s="522">
        <v>3.8</v>
      </c>
      <c r="E1126" s="523">
        <v>4.0999999999999996</v>
      </c>
      <c r="F1126" s="523">
        <v>4.6900000000000004</v>
      </c>
      <c r="G1126" s="524">
        <v>4.55</v>
      </c>
      <c r="H1126" s="525">
        <v>3.7629999999999999</v>
      </c>
    </row>
    <row r="1127" spans="1:8" x14ac:dyDescent="0.25">
      <c r="A1127" s="521" t="s">
        <v>27</v>
      </c>
      <c r="B1127" s="497" t="s">
        <v>1568</v>
      </c>
      <c r="C1127" s="497" t="s">
        <v>3105</v>
      </c>
      <c r="D1127" s="522">
        <v>4.41</v>
      </c>
      <c r="E1127" s="523">
        <v>5.12</v>
      </c>
      <c r="F1127" s="523">
        <v>5.4</v>
      </c>
      <c r="G1127" s="524">
        <v>5.16</v>
      </c>
      <c r="H1127" s="525">
        <v>4.758</v>
      </c>
    </row>
    <row r="1128" spans="1:8" x14ac:dyDescent="0.25">
      <c r="A1128" s="521" t="s">
        <v>27</v>
      </c>
      <c r="B1128" s="497" t="s">
        <v>1570</v>
      </c>
      <c r="C1128" s="497" t="s">
        <v>2248</v>
      </c>
      <c r="D1128" s="522">
        <v>4.6399999999999997</v>
      </c>
      <c r="E1128" s="523">
        <v>6.38</v>
      </c>
      <c r="F1128" s="523">
        <v>5.55</v>
      </c>
      <c r="G1128" s="524">
        <v>5.1100000000000003</v>
      </c>
      <c r="H1128" s="525">
        <v>5.3179999999999996</v>
      </c>
    </row>
    <row r="1129" spans="1:8" x14ac:dyDescent="0.25">
      <c r="A1129" s="521" t="s">
        <v>27</v>
      </c>
      <c r="B1129" s="497" t="s">
        <v>27</v>
      </c>
      <c r="C1129" s="497" t="s">
        <v>3079</v>
      </c>
      <c r="D1129" s="522">
        <v>4.09</v>
      </c>
      <c r="E1129" s="523">
        <v>5.18</v>
      </c>
      <c r="F1129" s="523">
        <v>4.7</v>
      </c>
      <c r="G1129" s="524">
        <v>4.1900000000000004</v>
      </c>
      <c r="H1129" s="525">
        <v>4.032</v>
      </c>
    </row>
    <row r="1130" spans="1:8" x14ac:dyDescent="0.25">
      <c r="A1130" s="521" t="s">
        <v>27</v>
      </c>
      <c r="B1130" s="497" t="s">
        <v>27</v>
      </c>
      <c r="C1130" s="497" t="s">
        <v>1576</v>
      </c>
      <c r="D1130" s="522">
        <v>4.53</v>
      </c>
      <c r="E1130" s="523">
        <v>5.89</v>
      </c>
      <c r="F1130" s="523">
        <v>5.45</v>
      </c>
      <c r="G1130" s="524">
        <v>5.39</v>
      </c>
      <c r="H1130" s="525">
        <v>5.1529999999999996</v>
      </c>
    </row>
    <row r="1131" spans="1:8" x14ac:dyDescent="0.25">
      <c r="A1131" s="521" t="s">
        <v>27</v>
      </c>
      <c r="B1131" s="497" t="s">
        <v>27</v>
      </c>
      <c r="C1131" s="497" t="s">
        <v>3106</v>
      </c>
      <c r="D1131" s="522">
        <v>4.3099999999999996</v>
      </c>
      <c r="E1131" s="523">
        <v>5.08</v>
      </c>
      <c r="F1131" s="523">
        <v>4.83</v>
      </c>
      <c r="G1131" s="524">
        <v>4.6399999999999997</v>
      </c>
      <c r="H1131" s="525">
        <v>4.359</v>
      </c>
    </row>
    <row r="1132" spans="1:8" x14ac:dyDescent="0.25">
      <c r="A1132" s="521" t="s">
        <v>27</v>
      </c>
      <c r="B1132" s="497" t="s">
        <v>27</v>
      </c>
      <c r="C1132" s="497" t="s">
        <v>3107</v>
      </c>
      <c r="D1132" s="522">
        <v>4.38</v>
      </c>
      <c r="E1132" s="523">
        <v>4.8499999999999996</v>
      </c>
      <c r="F1132" s="523">
        <v>5.21</v>
      </c>
      <c r="G1132" s="524">
        <v>4.72</v>
      </c>
      <c r="H1132" s="525">
        <v>4.335</v>
      </c>
    </row>
    <row r="1133" spans="1:8" x14ac:dyDescent="0.25">
      <c r="A1133" s="521" t="s">
        <v>27</v>
      </c>
      <c r="B1133" s="497" t="s">
        <v>27</v>
      </c>
      <c r="C1133" s="497" t="s">
        <v>3108</v>
      </c>
      <c r="D1133" s="522">
        <v>3.47</v>
      </c>
      <c r="E1133" s="523">
        <v>4.6399999999999997</v>
      </c>
      <c r="F1133" s="523">
        <v>4.26</v>
      </c>
      <c r="G1133" s="524">
        <v>4.4400000000000004</v>
      </c>
      <c r="H1133" s="525">
        <v>3.669</v>
      </c>
    </row>
    <row r="1134" spans="1:8" x14ac:dyDescent="0.25">
      <c r="A1134" s="521" t="s">
        <v>27</v>
      </c>
      <c r="B1134" s="497" t="s">
        <v>27</v>
      </c>
      <c r="C1134" s="497" t="s">
        <v>3084</v>
      </c>
      <c r="D1134" s="522">
        <v>4.3099999999999996</v>
      </c>
      <c r="E1134" s="523">
        <v>5.59</v>
      </c>
      <c r="F1134" s="523">
        <v>5.0199999999999996</v>
      </c>
      <c r="G1134" s="524">
        <v>5.13</v>
      </c>
      <c r="H1134" s="525">
        <v>4.7380000000000004</v>
      </c>
    </row>
    <row r="1135" spans="1:8" x14ac:dyDescent="0.25">
      <c r="A1135" s="521" t="s">
        <v>27</v>
      </c>
      <c r="B1135" s="497" t="s">
        <v>27</v>
      </c>
      <c r="C1135" s="497" t="s">
        <v>1586</v>
      </c>
      <c r="D1135" s="522">
        <v>3.72</v>
      </c>
      <c r="E1135" s="523">
        <v>5.2</v>
      </c>
      <c r="F1135" s="523">
        <v>4.8</v>
      </c>
      <c r="G1135" s="524">
        <v>4.68</v>
      </c>
      <c r="H1135" s="525">
        <v>4.26</v>
      </c>
    </row>
    <row r="1136" spans="1:8" x14ac:dyDescent="0.25">
      <c r="A1136" s="521" t="s">
        <v>27</v>
      </c>
      <c r="B1136" s="497" t="s">
        <v>27</v>
      </c>
      <c r="C1136" s="497" t="s">
        <v>2929</v>
      </c>
      <c r="D1136" s="522">
        <v>4.99</v>
      </c>
      <c r="E1136" s="523">
        <v>5.86</v>
      </c>
      <c r="F1136" s="523">
        <v>5.77</v>
      </c>
      <c r="G1136" s="524">
        <v>5.0599999999999996</v>
      </c>
      <c r="H1136" s="525">
        <v>5.2830000000000004</v>
      </c>
    </row>
    <row r="1137" spans="1:8" x14ac:dyDescent="0.25">
      <c r="A1137" s="521" t="s">
        <v>27</v>
      </c>
      <c r="B1137" s="497" t="s">
        <v>1593</v>
      </c>
      <c r="C1137" s="497" t="s">
        <v>3109</v>
      </c>
      <c r="D1137" s="522">
        <v>3.3</v>
      </c>
      <c r="E1137" s="523">
        <v>4.9000000000000004</v>
      </c>
      <c r="F1137" s="523">
        <v>4.5599999999999996</v>
      </c>
      <c r="G1137" s="524">
        <v>4.75</v>
      </c>
      <c r="H1137" s="525">
        <v>3.8490000000000002</v>
      </c>
    </row>
    <row r="1138" spans="1:8" x14ac:dyDescent="0.25">
      <c r="A1138" s="521" t="s">
        <v>27</v>
      </c>
      <c r="B1138" s="497" t="s">
        <v>1550</v>
      </c>
      <c r="C1138" s="497" t="s">
        <v>3110</v>
      </c>
      <c r="D1138" s="522">
        <v>3.96</v>
      </c>
      <c r="E1138" s="523">
        <v>5.01</v>
      </c>
      <c r="F1138" s="523">
        <v>4.62</v>
      </c>
      <c r="G1138" s="524">
        <v>5.12</v>
      </c>
      <c r="H1138" s="525">
        <v>4.2279999999999998</v>
      </c>
    </row>
    <row r="1139" spans="1:8" x14ac:dyDescent="0.25">
      <c r="A1139" s="521" t="s">
        <v>27</v>
      </c>
      <c r="B1139" s="497" t="s">
        <v>1556</v>
      </c>
      <c r="C1139" s="497" t="s">
        <v>1627</v>
      </c>
      <c r="D1139" s="522">
        <v>4.12</v>
      </c>
      <c r="E1139" s="523">
        <v>5.93</v>
      </c>
      <c r="F1139" s="523">
        <v>4.97</v>
      </c>
      <c r="G1139" s="524">
        <v>5.55</v>
      </c>
      <c r="H1139" s="525">
        <v>5.0439999999999996</v>
      </c>
    </row>
    <row r="1140" spans="1:8" x14ac:dyDescent="0.25">
      <c r="A1140" s="521" t="s">
        <v>27</v>
      </c>
      <c r="B1140" s="497" t="s">
        <v>1562</v>
      </c>
      <c r="C1140" s="497" t="s">
        <v>2263</v>
      </c>
      <c r="D1140" s="522">
        <v>3.38</v>
      </c>
      <c r="E1140" s="523">
        <v>4.6399999999999997</v>
      </c>
      <c r="F1140" s="523">
        <v>4.97</v>
      </c>
      <c r="G1140" s="524">
        <v>4.13</v>
      </c>
      <c r="H1140" s="525">
        <v>3.7229999999999999</v>
      </c>
    </row>
    <row r="1141" spans="1:8" x14ac:dyDescent="0.25">
      <c r="A1141" s="521" t="s">
        <v>27</v>
      </c>
      <c r="B1141" s="497" t="s">
        <v>1568</v>
      </c>
      <c r="C1141" s="497" t="s">
        <v>1630</v>
      </c>
      <c r="D1141" s="522">
        <v>4.6399999999999997</v>
      </c>
      <c r="E1141" s="523">
        <v>5.41</v>
      </c>
      <c r="F1141" s="523">
        <v>5.33</v>
      </c>
      <c r="G1141" s="524">
        <v>5.17</v>
      </c>
      <c r="H1141" s="525">
        <v>4.851</v>
      </c>
    </row>
    <row r="1142" spans="1:8" x14ac:dyDescent="0.25">
      <c r="A1142" s="521" t="s">
        <v>27</v>
      </c>
      <c r="B1142" s="497" t="s">
        <v>27</v>
      </c>
      <c r="C1142" s="497" t="s">
        <v>2265</v>
      </c>
      <c r="D1142" s="522">
        <v>3.85</v>
      </c>
      <c r="E1142" s="523">
        <v>5.04</v>
      </c>
      <c r="F1142" s="523">
        <v>4.53</v>
      </c>
      <c r="G1142" s="524">
        <v>4.47</v>
      </c>
      <c r="H1142" s="525">
        <v>4.0220000000000002</v>
      </c>
    </row>
    <row r="1143" spans="1:8" x14ac:dyDescent="0.25">
      <c r="A1143" s="521" t="s">
        <v>27</v>
      </c>
      <c r="B1143" s="497" t="s">
        <v>27</v>
      </c>
      <c r="C1143" s="497" t="s">
        <v>2266</v>
      </c>
      <c r="D1143" s="522">
        <v>4.22</v>
      </c>
      <c r="E1143" s="523">
        <v>5.65</v>
      </c>
      <c r="F1143" s="523">
        <v>5.32</v>
      </c>
      <c r="G1143" s="524">
        <v>5.1100000000000003</v>
      </c>
      <c r="H1143" s="525">
        <v>4.8410000000000002</v>
      </c>
    </row>
    <row r="1144" spans="1:8" x14ac:dyDescent="0.25">
      <c r="A1144" s="521" t="s">
        <v>27</v>
      </c>
      <c r="B1144" s="497" t="s">
        <v>27</v>
      </c>
      <c r="C1144" s="497" t="s">
        <v>1633</v>
      </c>
      <c r="D1144" s="522">
        <v>3.77</v>
      </c>
      <c r="E1144" s="523">
        <v>5.24</v>
      </c>
      <c r="F1144" s="523">
        <v>5.5</v>
      </c>
      <c r="G1144" s="524">
        <v>5.0999999999999996</v>
      </c>
      <c r="H1144" s="525">
        <v>4.548</v>
      </c>
    </row>
    <row r="1145" spans="1:8" x14ac:dyDescent="0.25">
      <c r="A1145" s="521" t="s">
        <v>27</v>
      </c>
      <c r="B1145" s="497" t="s">
        <v>1593</v>
      </c>
      <c r="C1145" s="497" t="s">
        <v>2267</v>
      </c>
      <c r="D1145" s="522">
        <v>3.88</v>
      </c>
      <c r="E1145" s="523">
        <v>5.09</v>
      </c>
      <c r="F1145" s="523">
        <v>5.18</v>
      </c>
      <c r="G1145" s="524">
        <v>4.8899999999999997</v>
      </c>
      <c r="H1145" s="525">
        <v>4.4160000000000004</v>
      </c>
    </row>
    <row r="1146" spans="1:8" x14ac:dyDescent="0.25">
      <c r="A1146" s="521" t="s">
        <v>27</v>
      </c>
      <c r="B1146" s="497" t="s">
        <v>1556</v>
      </c>
      <c r="C1146" s="497" t="s">
        <v>3111</v>
      </c>
      <c r="D1146" s="522">
        <v>3.56</v>
      </c>
      <c r="E1146" s="523">
        <v>4.3099999999999996</v>
      </c>
      <c r="F1146" s="523">
        <v>4.1399999999999997</v>
      </c>
      <c r="G1146" s="524">
        <v>3.72</v>
      </c>
      <c r="H1146" s="525">
        <v>3.27</v>
      </c>
    </row>
    <row r="1147" spans="1:8" x14ac:dyDescent="0.25">
      <c r="A1147" s="521" t="s">
        <v>27</v>
      </c>
      <c r="B1147" s="497" t="s">
        <v>1572</v>
      </c>
      <c r="C1147" s="497" t="s">
        <v>2268</v>
      </c>
      <c r="D1147" s="522">
        <v>4.1100000000000003</v>
      </c>
      <c r="E1147" s="523">
        <v>4.91</v>
      </c>
      <c r="F1147" s="523">
        <v>4.6399999999999997</v>
      </c>
      <c r="G1147" s="524">
        <v>5.3</v>
      </c>
      <c r="H1147" s="525">
        <v>4.4400000000000004</v>
      </c>
    </row>
    <row r="1148" spans="1:8" x14ac:dyDescent="0.25">
      <c r="A1148" s="521" t="s">
        <v>27</v>
      </c>
      <c r="B1148" s="497" t="s">
        <v>1556</v>
      </c>
      <c r="C1148" s="497" t="s">
        <v>1636</v>
      </c>
      <c r="D1148" s="522">
        <v>4</v>
      </c>
      <c r="E1148" s="523">
        <v>5.14</v>
      </c>
      <c r="F1148" s="523">
        <v>4.79</v>
      </c>
      <c r="G1148" s="524">
        <v>4.78</v>
      </c>
      <c r="H1148" s="525">
        <v>4.3550000000000004</v>
      </c>
    </row>
    <row r="1149" spans="1:8" x14ac:dyDescent="0.25">
      <c r="A1149" s="521" t="s">
        <v>27</v>
      </c>
      <c r="B1149" s="497" t="s">
        <v>1556</v>
      </c>
      <c r="C1149" s="497" t="s">
        <v>1637</v>
      </c>
      <c r="D1149" s="522">
        <v>3.54</v>
      </c>
      <c r="E1149" s="523">
        <v>3.76</v>
      </c>
      <c r="F1149" s="523">
        <v>4.34</v>
      </c>
      <c r="G1149" s="524">
        <v>3.81</v>
      </c>
      <c r="H1149" s="525">
        <v>3.1230000000000002</v>
      </c>
    </row>
    <row r="1150" spans="1:8" x14ac:dyDescent="0.25">
      <c r="A1150" s="521" t="s">
        <v>27</v>
      </c>
      <c r="B1150" s="497" t="s">
        <v>1572</v>
      </c>
      <c r="C1150" s="497" t="s">
        <v>3112</v>
      </c>
      <c r="D1150" s="522">
        <v>3.98</v>
      </c>
      <c r="E1150" s="523">
        <v>5.62</v>
      </c>
      <c r="F1150" s="523">
        <v>5.22</v>
      </c>
      <c r="G1150" s="524">
        <v>5.33</v>
      </c>
      <c r="H1150" s="525">
        <v>4.8019999999999996</v>
      </c>
    </row>
    <row r="1151" spans="1:8" x14ac:dyDescent="0.25">
      <c r="A1151" s="521" t="s">
        <v>27</v>
      </c>
      <c r="B1151" s="497" t="s">
        <v>1562</v>
      </c>
      <c r="C1151" s="497" t="s">
        <v>3113</v>
      </c>
      <c r="D1151" s="522">
        <v>3.71</v>
      </c>
      <c r="E1151" s="523">
        <v>4.67</v>
      </c>
      <c r="F1151" s="523">
        <v>4.91</v>
      </c>
      <c r="G1151" s="524">
        <v>4.55</v>
      </c>
      <c r="H1151" s="525">
        <v>4.0229999999999997</v>
      </c>
    </row>
    <row r="1152" spans="1:8" x14ac:dyDescent="0.25">
      <c r="A1152" s="521" t="s">
        <v>27</v>
      </c>
      <c r="B1152" s="497" t="s">
        <v>27</v>
      </c>
      <c r="C1152" s="497" t="s">
        <v>3114</v>
      </c>
      <c r="D1152" s="522">
        <v>4.0599999999999996</v>
      </c>
      <c r="E1152" s="523">
        <v>5.59</v>
      </c>
      <c r="F1152" s="523">
        <v>5.44</v>
      </c>
      <c r="G1152" s="524">
        <v>5.08</v>
      </c>
      <c r="H1152" s="525">
        <v>4.8120000000000003</v>
      </c>
    </row>
    <row r="1153" spans="1:8" x14ac:dyDescent="0.25">
      <c r="A1153" s="521" t="s">
        <v>27</v>
      </c>
      <c r="B1153" s="497" t="s">
        <v>1556</v>
      </c>
      <c r="C1153" s="497" t="s">
        <v>3115</v>
      </c>
      <c r="D1153" s="522">
        <v>3.66</v>
      </c>
      <c r="E1153" s="523">
        <v>3.74</v>
      </c>
      <c r="F1153" s="523">
        <v>4.59</v>
      </c>
      <c r="G1153" s="524">
        <v>5.09</v>
      </c>
      <c r="H1153" s="525">
        <v>3.673</v>
      </c>
    </row>
    <row r="1154" spans="1:8" x14ac:dyDescent="0.25">
      <c r="A1154" s="521" t="s">
        <v>27</v>
      </c>
      <c r="B1154" s="497" t="s">
        <v>1556</v>
      </c>
      <c r="C1154" s="497" t="s">
        <v>2715</v>
      </c>
      <c r="D1154" s="522">
        <v>3.89</v>
      </c>
      <c r="E1154" s="523">
        <v>5.0199999999999996</v>
      </c>
      <c r="F1154" s="523">
        <v>5.03</v>
      </c>
      <c r="G1154" s="524">
        <v>4.7300000000000004</v>
      </c>
      <c r="H1154" s="525">
        <v>4.2670000000000003</v>
      </c>
    </row>
    <row r="1155" spans="1:8" x14ac:dyDescent="0.25">
      <c r="A1155" s="521" t="s">
        <v>27</v>
      </c>
      <c r="B1155" s="497" t="s">
        <v>27</v>
      </c>
      <c r="C1155" s="497" t="s">
        <v>2715</v>
      </c>
      <c r="D1155" s="522">
        <v>3.8</v>
      </c>
      <c r="E1155" s="523">
        <v>4.91</v>
      </c>
      <c r="F1155" s="523">
        <v>5.16</v>
      </c>
      <c r="G1155" s="524">
        <v>5.01</v>
      </c>
      <c r="H1155" s="525">
        <v>4.3079999999999998</v>
      </c>
    </row>
    <row r="1156" spans="1:8" x14ac:dyDescent="0.25">
      <c r="A1156" s="521" t="s">
        <v>27</v>
      </c>
      <c r="B1156" s="497" t="s">
        <v>27</v>
      </c>
      <c r="C1156" s="497" t="s">
        <v>1653</v>
      </c>
      <c r="D1156" s="522">
        <v>4.28</v>
      </c>
      <c r="E1156" s="523">
        <v>5.57</v>
      </c>
      <c r="F1156" s="523">
        <v>5.32</v>
      </c>
      <c r="G1156" s="524">
        <v>5.38</v>
      </c>
      <c r="H1156" s="525">
        <v>4.9189999999999996</v>
      </c>
    </row>
    <row r="1157" spans="1:8" x14ac:dyDescent="0.25">
      <c r="A1157" s="521" t="s">
        <v>45</v>
      </c>
      <c r="B1157" s="497" t="s">
        <v>100</v>
      </c>
      <c r="C1157" s="497" t="s">
        <v>1664</v>
      </c>
      <c r="D1157" s="522">
        <v>6.17</v>
      </c>
      <c r="E1157" s="523">
        <v>6.32</v>
      </c>
      <c r="F1157" s="523">
        <v>6.4</v>
      </c>
      <c r="G1157" s="524">
        <v>6.58</v>
      </c>
      <c r="H1157" s="525">
        <v>6.3529999999999998</v>
      </c>
    </row>
    <row r="1158" spans="1:8" x14ac:dyDescent="0.25">
      <c r="A1158" s="521" t="s">
        <v>45</v>
      </c>
      <c r="B1158" s="497" t="s">
        <v>1665</v>
      </c>
      <c r="C1158" s="497" t="s">
        <v>3116</v>
      </c>
      <c r="D1158" s="522">
        <v>3.63</v>
      </c>
      <c r="E1158" s="523">
        <v>4.78</v>
      </c>
      <c r="F1158" s="523">
        <v>4.32</v>
      </c>
      <c r="G1158" s="524">
        <v>4.2699999999999996</v>
      </c>
      <c r="H1158" s="525">
        <v>3.6970000000000001</v>
      </c>
    </row>
    <row r="1159" spans="1:8" x14ac:dyDescent="0.25">
      <c r="A1159" s="521" t="s">
        <v>45</v>
      </c>
      <c r="B1159" s="497" t="s">
        <v>1665</v>
      </c>
      <c r="C1159" s="497" t="s">
        <v>3117</v>
      </c>
      <c r="D1159" s="522">
        <v>4.22</v>
      </c>
      <c r="E1159" s="523">
        <v>4.9400000000000004</v>
      </c>
      <c r="F1159" s="523">
        <v>5.15</v>
      </c>
      <c r="G1159" s="524">
        <v>4.9800000000000004</v>
      </c>
      <c r="H1159" s="525">
        <v>4.4489999999999998</v>
      </c>
    </row>
    <row r="1160" spans="1:8" x14ac:dyDescent="0.25">
      <c r="A1160" s="521" t="s">
        <v>45</v>
      </c>
      <c r="B1160" s="497" t="s">
        <v>1665</v>
      </c>
      <c r="C1160" s="497" t="s">
        <v>3118</v>
      </c>
      <c r="D1160" s="522">
        <v>3.93</v>
      </c>
      <c r="E1160" s="523">
        <v>3.44</v>
      </c>
      <c r="F1160" s="523">
        <v>4.0999999999999996</v>
      </c>
      <c r="G1160" s="524">
        <v>3.76</v>
      </c>
      <c r="H1160" s="525">
        <v>3.093</v>
      </c>
    </row>
    <row r="1161" spans="1:8" x14ac:dyDescent="0.25">
      <c r="A1161" s="521" t="s">
        <v>45</v>
      </c>
      <c r="B1161" s="497" t="s">
        <v>1665</v>
      </c>
      <c r="C1161" s="497" t="s">
        <v>1669</v>
      </c>
      <c r="D1161" s="522">
        <v>3.88</v>
      </c>
      <c r="E1161" s="523">
        <v>4.55</v>
      </c>
      <c r="F1161" s="523">
        <v>4.63</v>
      </c>
      <c r="G1161" s="524">
        <v>4.6399999999999997</v>
      </c>
      <c r="H1161" s="525">
        <v>3.903</v>
      </c>
    </row>
    <row r="1162" spans="1:8" x14ac:dyDescent="0.25">
      <c r="A1162" s="521" t="s">
        <v>45</v>
      </c>
      <c r="B1162" s="497" t="s">
        <v>1665</v>
      </c>
      <c r="C1162" s="497" t="s">
        <v>3119</v>
      </c>
      <c r="D1162" s="522">
        <v>5.03</v>
      </c>
      <c r="E1162" s="523">
        <v>4.66</v>
      </c>
      <c r="F1162" s="523">
        <v>4.91</v>
      </c>
      <c r="G1162" s="524">
        <v>4.55</v>
      </c>
      <c r="H1162" s="525">
        <v>4.415</v>
      </c>
    </row>
    <row r="1163" spans="1:8" x14ac:dyDescent="0.25">
      <c r="A1163" s="521" t="s">
        <v>45</v>
      </c>
      <c r="B1163" s="497" t="s">
        <v>1665</v>
      </c>
      <c r="C1163" s="497" t="s">
        <v>3120</v>
      </c>
      <c r="D1163" s="522">
        <v>3.91</v>
      </c>
      <c r="E1163" s="523">
        <v>5.27</v>
      </c>
      <c r="F1163" s="523">
        <v>4.34</v>
      </c>
      <c r="G1163" s="524">
        <v>4.88</v>
      </c>
      <c r="H1163" s="525">
        <v>4.2069999999999999</v>
      </c>
    </row>
    <row r="1164" spans="1:8" x14ac:dyDescent="0.25">
      <c r="A1164" s="521" t="s">
        <v>45</v>
      </c>
      <c r="B1164" s="497" t="s">
        <v>1665</v>
      </c>
      <c r="C1164" s="497" t="s">
        <v>3121</v>
      </c>
      <c r="D1164" s="522">
        <v>5.21</v>
      </c>
      <c r="E1164" s="523">
        <v>5.39</v>
      </c>
      <c r="F1164" s="523">
        <v>5.39</v>
      </c>
      <c r="G1164" s="524">
        <v>5.22</v>
      </c>
      <c r="H1164" s="525">
        <v>5.0510000000000002</v>
      </c>
    </row>
    <row r="1165" spans="1:8" x14ac:dyDescent="0.25">
      <c r="A1165" s="521" t="s">
        <v>45</v>
      </c>
      <c r="B1165" s="497" t="s">
        <v>1673</v>
      </c>
      <c r="C1165" s="497" t="s">
        <v>3122</v>
      </c>
      <c r="D1165" s="522">
        <v>3.94</v>
      </c>
      <c r="E1165" s="523">
        <v>5.87</v>
      </c>
      <c r="F1165" s="523">
        <v>5.59</v>
      </c>
      <c r="G1165" s="524">
        <v>5.37</v>
      </c>
      <c r="H1165" s="525">
        <v>5.016</v>
      </c>
    </row>
    <row r="1166" spans="1:8" x14ac:dyDescent="0.25">
      <c r="A1166" s="521" t="s">
        <v>45</v>
      </c>
      <c r="B1166" s="497" t="s">
        <v>1673</v>
      </c>
      <c r="C1166" s="497" t="s">
        <v>1674</v>
      </c>
      <c r="D1166" s="522">
        <v>7.04</v>
      </c>
      <c r="E1166" s="523">
        <v>6.19</v>
      </c>
      <c r="F1166" s="523">
        <v>6.09</v>
      </c>
      <c r="G1166" s="524">
        <v>6.3</v>
      </c>
      <c r="H1166" s="525">
        <v>6.4489999999999998</v>
      </c>
    </row>
    <row r="1167" spans="1:8" x14ac:dyDescent="0.25">
      <c r="A1167" s="521" t="s">
        <v>45</v>
      </c>
      <c r="B1167" s="497" t="s">
        <v>1675</v>
      </c>
      <c r="C1167" s="497" t="s">
        <v>1676</v>
      </c>
      <c r="D1167" s="522">
        <v>5.72</v>
      </c>
      <c r="E1167" s="523">
        <v>6.15</v>
      </c>
      <c r="F1167" s="523">
        <v>5.54</v>
      </c>
      <c r="G1167" s="524">
        <v>5.61</v>
      </c>
      <c r="H1167" s="525">
        <v>5.7089999999999996</v>
      </c>
    </row>
    <row r="1168" spans="1:8" x14ac:dyDescent="0.25">
      <c r="A1168" s="521" t="s">
        <v>45</v>
      </c>
      <c r="B1168" s="497" t="s">
        <v>1675</v>
      </c>
      <c r="C1168" s="497" t="s">
        <v>2294</v>
      </c>
      <c r="D1168" s="522">
        <v>4.5199999999999996</v>
      </c>
      <c r="E1168" s="523">
        <v>4.82</v>
      </c>
      <c r="F1168" s="523">
        <v>5.56</v>
      </c>
      <c r="G1168" s="524">
        <v>5.08</v>
      </c>
      <c r="H1168" s="525">
        <v>4.7350000000000003</v>
      </c>
    </row>
    <row r="1169" spans="1:8" x14ac:dyDescent="0.25">
      <c r="A1169" s="521" t="s">
        <v>45</v>
      </c>
      <c r="B1169" s="497" t="s">
        <v>1677</v>
      </c>
      <c r="C1169" s="497" t="s">
        <v>3123</v>
      </c>
      <c r="D1169" s="522">
        <v>5.28</v>
      </c>
      <c r="E1169" s="523">
        <v>5.52</v>
      </c>
      <c r="F1169" s="523">
        <v>5.22</v>
      </c>
      <c r="G1169" s="524">
        <v>5.45</v>
      </c>
      <c r="H1169" s="525">
        <v>5.2309999999999999</v>
      </c>
    </row>
    <row r="1170" spans="1:8" x14ac:dyDescent="0.25">
      <c r="A1170" s="521" t="s">
        <v>45</v>
      </c>
      <c r="B1170" s="497" t="s">
        <v>3124</v>
      </c>
      <c r="C1170" s="497" t="s">
        <v>3125</v>
      </c>
      <c r="D1170" s="522">
        <v>4.5</v>
      </c>
      <c r="E1170" s="523">
        <v>4.95</v>
      </c>
      <c r="F1170" s="523">
        <v>5.09</v>
      </c>
      <c r="G1170" s="524">
        <v>4.8099999999999996</v>
      </c>
      <c r="H1170" s="525">
        <v>4.42</v>
      </c>
    </row>
    <row r="1171" spans="1:8" x14ac:dyDescent="0.25">
      <c r="A1171" s="521" t="s">
        <v>45</v>
      </c>
      <c r="B1171" s="497" t="s">
        <v>1406</v>
      </c>
      <c r="C1171" s="497" t="s">
        <v>1681</v>
      </c>
      <c r="D1171" s="522">
        <v>5.0199999999999996</v>
      </c>
      <c r="E1171" s="523">
        <v>5.64</v>
      </c>
      <c r="F1171" s="523">
        <v>5.39</v>
      </c>
      <c r="G1171" s="524">
        <v>5.36</v>
      </c>
      <c r="H1171" s="525">
        <v>5.1669999999999998</v>
      </c>
    </row>
    <row r="1172" spans="1:8" x14ac:dyDescent="0.25">
      <c r="A1172" s="521" t="s">
        <v>45</v>
      </c>
      <c r="B1172" s="497" t="s">
        <v>1406</v>
      </c>
      <c r="C1172" s="497" t="s">
        <v>2181</v>
      </c>
      <c r="D1172" s="522">
        <v>4.01</v>
      </c>
      <c r="E1172" s="523">
        <v>5.4</v>
      </c>
      <c r="F1172" s="523">
        <v>5.56</v>
      </c>
      <c r="G1172" s="524">
        <v>5.26</v>
      </c>
      <c r="H1172" s="525">
        <v>4.88</v>
      </c>
    </row>
    <row r="1173" spans="1:8" x14ac:dyDescent="0.25">
      <c r="A1173" s="521" t="s">
        <v>45</v>
      </c>
      <c r="B1173" s="497" t="s">
        <v>1406</v>
      </c>
      <c r="C1173" s="497" t="s">
        <v>1412</v>
      </c>
      <c r="D1173" s="522">
        <v>5.85</v>
      </c>
      <c r="E1173" s="523">
        <v>5.82</v>
      </c>
      <c r="F1173" s="523">
        <v>5.74</v>
      </c>
      <c r="G1173" s="524">
        <v>5.56</v>
      </c>
      <c r="H1173" s="525">
        <v>5.6749999999999998</v>
      </c>
    </row>
    <row r="1174" spans="1:8" x14ac:dyDescent="0.25">
      <c r="A1174" s="521" t="s">
        <v>45</v>
      </c>
      <c r="B1174" s="497" t="s">
        <v>1406</v>
      </c>
      <c r="C1174" s="497" t="s">
        <v>3126</v>
      </c>
      <c r="D1174" s="522">
        <v>4</v>
      </c>
      <c r="E1174" s="523">
        <v>4.6500000000000004</v>
      </c>
      <c r="F1174" s="523">
        <v>4.9000000000000004</v>
      </c>
      <c r="G1174" s="524">
        <v>5.01</v>
      </c>
      <c r="H1174" s="525">
        <v>4.2279999999999998</v>
      </c>
    </row>
    <row r="1175" spans="1:8" x14ac:dyDescent="0.25">
      <c r="A1175" s="521" t="s">
        <v>45</v>
      </c>
      <c r="B1175" s="497" t="s">
        <v>1406</v>
      </c>
      <c r="C1175" s="497" t="s">
        <v>2295</v>
      </c>
      <c r="D1175" s="522">
        <v>4.4000000000000004</v>
      </c>
      <c r="E1175" s="523">
        <v>6.14</v>
      </c>
      <c r="F1175" s="523">
        <v>5.28</v>
      </c>
      <c r="G1175" s="524">
        <v>6.19</v>
      </c>
      <c r="H1175" s="525">
        <v>5.3479999999999999</v>
      </c>
    </row>
    <row r="1176" spans="1:8" x14ac:dyDescent="0.25">
      <c r="A1176" s="521" t="s">
        <v>45</v>
      </c>
      <c r="B1176" s="497" t="s">
        <v>1406</v>
      </c>
      <c r="C1176" s="497" t="s">
        <v>1683</v>
      </c>
      <c r="D1176" s="522">
        <v>6.9</v>
      </c>
      <c r="E1176" s="523">
        <v>6.61</v>
      </c>
      <c r="F1176" s="523">
        <v>6.56</v>
      </c>
      <c r="G1176" s="524">
        <v>6.76</v>
      </c>
      <c r="H1176" s="525">
        <v>6.78</v>
      </c>
    </row>
    <row r="1177" spans="1:8" x14ac:dyDescent="0.25">
      <c r="A1177" s="521" t="s">
        <v>45</v>
      </c>
      <c r="B1177" s="497" t="s">
        <v>1406</v>
      </c>
      <c r="C1177" s="497" t="s">
        <v>3127</v>
      </c>
      <c r="D1177" s="522">
        <v>4.3099999999999996</v>
      </c>
      <c r="E1177" s="523">
        <v>5.37</v>
      </c>
      <c r="F1177" s="523">
        <v>4.47</v>
      </c>
      <c r="G1177" s="524">
        <v>5.8</v>
      </c>
      <c r="H1177" s="525">
        <v>4.7210000000000001</v>
      </c>
    </row>
    <row r="1178" spans="1:8" x14ac:dyDescent="0.25">
      <c r="A1178" s="521" t="s">
        <v>45</v>
      </c>
      <c r="B1178" s="497" t="s">
        <v>1684</v>
      </c>
      <c r="C1178" s="497" t="s">
        <v>1685</v>
      </c>
      <c r="D1178" s="522">
        <v>4.21</v>
      </c>
      <c r="E1178" s="523">
        <v>4.78</v>
      </c>
      <c r="F1178" s="523">
        <v>4.97</v>
      </c>
      <c r="G1178" s="524">
        <v>4.5199999999999996</v>
      </c>
      <c r="H1178" s="525">
        <v>4.1909999999999998</v>
      </c>
    </row>
    <row r="1179" spans="1:8" x14ac:dyDescent="0.25">
      <c r="A1179" s="521" t="s">
        <v>45</v>
      </c>
      <c r="B1179" s="497" t="s">
        <v>1684</v>
      </c>
      <c r="C1179" s="497" t="s">
        <v>3128</v>
      </c>
      <c r="D1179" s="522">
        <v>4.57</v>
      </c>
      <c r="E1179" s="523">
        <v>4.79</v>
      </c>
      <c r="F1179" s="523">
        <v>5.14</v>
      </c>
      <c r="G1179" s="524">
        <v>5.04</v>
      </c>
      <c r="H1179" s="525">
        <v>4.57</v>
      </c>
    </row>
    <row r="1180" spans="1:8" x14ac:dyDescent="0.25">
      <c r="A1180" s="521" t="s">
        <v>45</v>
      </c>
      <c r="B1180" s="497" t="s">
        <v>1684</v>
      </c>
      <c r="C1180" s="497" t="s">
        <v>3129</v>
      </c>
      <c r="D1180" s="522">
        <v>5.49</v>
      </c>
      <c r="E1180" s="523">
        <v>6.33</v>
      </c>
      <c r="F1180" s="523">
        <v>6.18</v>
      </c>
      <c r="G1180" s="524">
        <v>6.58</v>
      </c>
      <c r="H1180" s="525">
        <v>6.1459999999999999</v>
      </c>
    </row>
    <row r="1181" spans="1:8" x14ac:dyDescent="0.25">
      <c r="A1181" s="521" t="s">
        <v>45</v>
      </c>
      <c r="B1181" s="497" t="s">
        <v>1688</v>
      </c>
      <c r="C1181" s="497" t="s">
        <v>3130</v>
      </c>
      <c r="D1181" s="522">
        <v>4.49</v>
      </c>
      <c r="E1181" s="523">
        <v>5.54</v>
      </c>
      <c r="F1181" s="523">
        <v>5.17</v>
      </c>
      <c r="G1181" s="524">
        <v>5.16</v>
      </c>
      <c r="H1181" s="525">
        <v>4.843</v>
      </c>
    </row>
    <row r="1182" spans="1:8" x14ac:dyDescent="0.25">
      <c r="A1182" s="521" t="s">
        <v>45</v>
      </c>
      <c r="B1182" s="497" t="s">
        <v>1688</v>
      </c>
      <c r="C1182" s="497" t="s">
        <v>3131</v>
      </c>
      <c r="D1182" s="522">
        <v>5.22</v>
      </c>
      <c r="E1182" s="523">
        <v>4.9400000000000004</v>
      </c>
      <c r="F1182" s="523">
        <v>5.51</v>
      </c>
      <c r="G1182" s="524">
        <v>4.66</v>
      </c>
      <c r="H1182" s="525">
        <v>4.8360000000000003</v>
      </c>
    </row>
    <row r="1183" spans="1:8" x14ac:dyDescent="0.25">
      <c r="A1183" s="521" t="s">
        <v>45</v>
      </c>
      <c r="B1183" s="497" t="s">
        <v>2182</v>
      </c>
      <c r="C1183" s="497" t="s">
        <v>2183</v>
      </c>
      <c r="D1183" s="522">
        <v>4.58</v>
      </c>
      <c r="E1183" s="523">
        <v>5.79</v>
      </c>
      <c r="F1183" s="523">
        <v>5.66</v>
      </c>
      <c r="G1183" s="524">
        <v>5.4</v>
      </c>
      <c r="H1183" s="525">
        <v>5.18</v>
      </c>
    </row>
    <row r="1184" spans="1:8" x14ac:dyDescent="0.25">
      <c r="A1184" s="521" t="s">
        <v>45</v>
      </c>
      <c r="B1184" s="497" t="s">
        <v>1690</v>
      </c>
      <c r="C1184" s="497" t="s">
        <v>3132</v>
      </c>
      <c r="D1184" s="522">
        <v>5.0599999999999996</v>
      </c>
      <c r="E1184" s="523">
        <v>5.63</v>
      </c>
      <c r="F1184" s="523">
        <v>5.46</v>
      </c>
      <c r="G1184" s="524">
        <v>5.86</v>
      </c>
      <c r="H1184" s="525">
        <v>5.4429999999999996</v>
      </c>
    </row>
    <row r="1185" spans="1:8" x14ac:dyDescent="0.25">
      <c r="A1185" s="521" t="s">
        <v>45</v>
      </c>
      <c r="B1185" s="497" t="s">
        <v>2299</v>
      </c>
      <c r="C1185" s="497" t="s">
        <v>3133</v>
      </c>
      <c r="D1185" s="522">
        <v>3.67</v>
      </c>
      <c r="E1185" s="523">
        <v>4.4800000000000004</v>
      </c>
      <c r="F1185" s="523">
        <v>4.76</v>
      </c>
      <c r="G1185" s="524">
        <v>4.66</v>
      </c>
      <c r="H1185" s="525">
        <v>3.9159999999999999</v>
      </c>
    </row>
    <row r="1186" spans="1:8" x14ac:dyDescent="0.25">
      <c r="A1186" s="521" t="s">
        <v>45</v>
      </c>
      <c r="B1186" s="497" t="s">
        <v>1692</v>
      </c>
      <c r="C1186" s="497" t="s">
        <v>3134</v>
      </c>
      <c r="D1186" s="522">
        <v>4.25</v>
      </c>
      <c r="E1186" s="523">
        <v>4.55</v>
      </c>
      <c r="F1186" s="523">
        <v>5.21</v>
      </c>
      <c r="G1186" s="524">
        <v>4.96</v>
      </c>
      <c r="H1186" s="525">
        <v>4.3449999999999998</v>
      </c>
    </row>
    <row r="1187" spans="1:8" x14ac:dyDescent="0.25">
      <c r="A1187" s="521" t="s">
        <v>45</v>
      </c>
      <c r="B1187" s="497" t="s">
        <v>1692</v>
      </c>
      <c r="C1187" s="497" t="s">
        <v>3135</v>
      </c>
      <c r="D1187" s="522">
        <v>4.1399999999999997</v>
      </c>
      <c r="E1187" s="523">
        <v>5.01</v>
      </c>
      <c r="F1187" s="523">
        <v>5.0599999999999996</v>
      </c>
      <c r="G1187" s="524">
        <v>4.88</v>
      </c>
      <c r="H1187" s="525">
        <v>4.3819999999999997</v>
      </c>
    </row>
    <row r="1188" spans="1:8" x14ac:dyDescent="0.25">
      <c r="A1188" s="521" t="s">
        <v>45</v>
      </c>
      <c r="B1188" s="497" t="s">
        <v>1692</v>
      </c>
      <c r="C1188" s="497" t="s">
        <v>2184</v>
      </c>
      <c r="D1188" s="522">
        <v>3.71</v>
      </c>
      <c r="E1188" s="523">
        <v>4.21</v>
      </c>
      <c r="F1188" s="523">
        <v>3.98</v>
      </c>
      <c r="G1188" s="524">
        <v>4.3499999999999996</v>
      </c>
      <c r="H1188" s="525">
        <v>3.4780000000000002</v>
      </c>
    </row>
    <row r="1189" spans="1:8" x14ac:dyDescent="0.25">
      <c r="A1189" s="521" t="s">
        <v>45</v>
      </c>
      <c r="B1189" s="497" t="s">
        <v>1695</v>
      </c>
      <c r="C1189" s="497" t="s">
        <v>3136</v>
      </c>
      <c r="D1189" s="522">
        <v>4.9000000000000004</v>
      </c>
      <c r="E1189" s="523">
        <v>5.29</v>
      </c>
      <c r="F1189" s="523">
        <v>5.75</v>
      </c>
      <c r="G1189" s="524">
        <v>5.57</v>
      </c>
      <c r="H1189" s="525">
        <v>5.2</v>
      </c>
    </row>
    <row r="1190" spans="1:8" x14ac:dyDescent="0.25">
      <c r="A1190" s="521" t="s">
        <v>45</v>
      </c>
      <c r="B1190" s="497" t="s">
        <v>1697</v>
      </c>
      <c r="C1190" s="497" t="s">
        <v>3137</v>
      </c>
      <c r="D1190" s="522">
        <v>4.45</v>
      </c>
      <c r="E1190" s="523">
        <v>5.48</v>
      </c>
      <c r="F1190" s="523">
        <v>5.08</v>
      </c>
      <c r="G1190" s="524">
        <v>5.29</v>
      </c>
      <c r="H1190" s="525">
        <v>4.8109999999999999</v>
      </c>
    </row>
    <row r="1191" spans="1:8" x14ac:dyDescent="0.25">
      <c r="A1191" s="521" t="s">
        <v>45</v>
      </c>
      <c r="B1191" s="497" t="s">
        <v>3124</v>
      </c>
      <c r="C1191" s="497" t="s">
        <v>1699</v>
      </c>
      <c r="D1191" s="522">
        <v>5.25</v>
      </c>
      <c r="E1191" s="523">
        <v>4.71</v>
      </c>
      <c r="F1191" s="523">
        <v>4.6399999999999997</v>
      </c>
      <c r="G1191" s="524">
        <v>4.79</v>
      </c>
      <c r="H1191" s="525">
        <v>4.4089999999999998</v>
      </c>
    </row>
    <row r="1192" spans="1:8" x14ac:dyDescent="0.25">
      <c r="A1192" s="521" t="s">
        <v>45</v>
      </c>
      <c r="B1192" s="497" t="s">
        <v>45</v>
      </c>
      <c r="C1192" s="497" t="s">
        <v>3138</v>
      </c>
      <c r="D1192" s="522">
        <v>4.0199999999999996</v>
      </c>
      <c r="E1192" s="523">
        <v>4.91</v>
      </c>
      <c r="F1192" s="523">
        <v>4.84</v>
      </c>
      <c r="G1192" s="524">
        <v>4.96</v>
      </c>
      <c r="H1192" s="525">
        <v>4.2850000000000001</v>
      </c>
    </row>
    <row r="1193" spans="1:8" x14ac:dyDescent="0.25">
      <c r="A1193" s="521" t="s">
        <v>45</v>
      </c>
      <c r="B1193" s="497" t="s">
        <v>45</v>
      </c>
      <c r="C1193" s="497" t="s">
        <v>3139</v>
      </c>
      <c r="D1193" s="522">
        <v>4.51</v>
      </c>
      <c r="E1193" s="523">
        <v>5.05</v>
      </c>
      <c r="F1193" s="523">
        <v>5.17</v>
      </c>
      <c r="G1193" s="524">
        <v>5.09</v>
      </c>
      <c r="H1193" s="525">
        <v>4.6509999999999998</v>
      </c>
    </row>
    <row r="1194" spans="1:8" x14ac:dyDescent="0.25">
      <c r="A1194" s="521" t="s">
        <v>45</v>
      </c>
      <c r="B1194" s="497" t="s">
        <v>45</v>
      </c>
      <c r="C1194" s="497" t="s">
        <v>1702</v>
      </c>
      <c r="D1194" s="522">
        <v>4.7699999999999996</v>
      </c>
      <c r="E1194" s="523">
        <v>5.01</v>
      </c>
      <c r="F1194" s="523">
        <v>4.99</v>
      </c>
      <c r="G1194" s="524">
        <v>4.93</v>
      </c>
      <c r="H1194" s="525">
        <v>4.58</v>
      </c>
    </row>
    <row r="1195" spans="1:8" x14ac:dyDescent="0.25">
      <c r="A1195" s="521" t="s">
        <v>45</v>
      </c>
      <c r="B1195" s="497" t="s">
        <v>45</v>
      </c>
      <c r="C1195" s="497" t="s">
        <v>3140</v>
      </c>
      <c r="D1195" s="522">
        <v>3.13</v>
      </c>
      <c r="E1195" s="523">
        <v>4.7300000000000004</v>
      </c>
      <c r="F1195" s="523">
        <v>4.6500000000000004</v>
      </c>
      <c r="G1195" s="524">
        <v>4.18</v>
      </c>
      <c r="H1195" s="525">
        <v>3.698</v>
      </c>
    </row>
    <row r="1196" spans="1:8" x14ac:dyDescent="0.25">
      <c r="A1196" s="521" t="s">
        <v>45</v>
      </c>
      <c r="B1196" s="497" t="s">
        <v>45</v>
      </c>
      <c r="C1196" s="497" t="s">
        <v>3141</v>
      </c>
      <c r="D1196" s="522">
        <v>3.51</v>
      </c>
      <c r="E1196" s="523">
        <v>3.68</v>
      </c>
      <c r="F1196" s="523">
        <v>4.13</v>
      </c>
      <c r="G1196" s="524">
        <v>3.98</v>
      </c>
      <c r="H1196" s="525">
        <v>3.0910000000000002</v>
      </c>
    </row>
    <row r="1197" spans="1:8" x14ac:dyDescent="0.25">
      <c r="A1197" s="521" t="s">
        <v>45</v>
      </c>
      <c r="B1197" s="497" t="s">
        <v>45</v>
      </c>
      <c r="C1197" s="497" t="s">
        <v>1704</v>
      </c>
      <c r="D1197" s="522">
        <v>5.8</v>
      </c>
      <c r="E1197" s="523">
        <v>5.52</v>
      </c>
      <c r="F1197" s="523">
        <v>5.09</v>
      </c>
      <c r="G1197" s="524">
        <v>5.18</v>
      </c>
      <c r="H1197" s="525">
        <v>5.1929999999999996</v>
      </c>
    </row>
    <row r="1198" spans="1:8" x14ac:dyDescent="0.25">
      <c r="A1198" s="521" t="s">
        <v>45</v>
      </c>
      <c r="B1198" s="497" t="s">
        <v>100</v>
      </c>
      <c r="C1198" s="497" t="s">
        <v>2186</v>
      </c>
      <c r="D1198" s="522">
        <v>5.29</v>
      </c>
      <c r="E1198" s="523">
        <v>5.71</v>
      </c>
      <c r="F1198" s="523">
        <v>5.64</v>
      </c>
      <c r="G1198" s="524">
        <v>6.07</v>
      </c>
      <c r="H1198" s="525">
        <v>5.5359999999999996</v>
      </c>
    </row>
    <row r="1199" spans="1:8" x14ac:dyDescent="0.25">
      <c r="A1199" s="521" t="s">
        <v>45</v>
      </c>
      <c r="B1199" s="497" t="s">
        <v>45</v>
      </c>
      <c r="C1199" s="497" t="s">
        <v>1705</v>
      </c>
      <c r="D1199" s="522">
        <v>5.14</v>
      </c>
      <c r="E1199" s="523">
        <v>6</v>
      </c>
      <c r="F1199" s="523">
        <v>5.75</v>
      </c>
      <c r="G1199" s="524">
        <v>6.1</v>
      </c>
      <c r="H1199" s="525">
        <v>5.6989999999999998</v>
      </c>
    </row>
    <row r="1200" spans="1:8" x14ac:dyDescent="0.25">
      <c r="A1200" s="521" t="s">
        <v>45</v>
      </c>
      <c r="B1200" s="497" t="s">
        <v>45</v>
      </c>
      <c r="C1200" s="497" t="s">
        <v>1706</v>
      </c>
      <c r="D1200" s="522">
        <v>6.99</v>
      </c>
      <c r="E1200" s="523">
        <v>6.39</v>
      </c>
      <c r="F1200" s="523">
        <v>6.25</v>
      </c>
      <c r="G1200" s="524">
        <v>6.56</v>
      </c>
      <c r="H1200" s="525">
        <v>6.5519999999999996</v>
      </c>
    </row>
    <row r="1201" spans="1:8" x14ac:dyDescent="0.25">
      <c r="A1201" s="521" t="s">
        <v>45</v>
      </c>
      <c r="B1201" s="497" t="s">
        <v>45</v>
      </c>
      <c r="C1201" s="497" t="s">
        <v>3142</v>
      </c>
      <c r="D1201" s="522">
        <v>3.68</v>
      </c>
      <c r="E1201" s="523">
        <v>4.41</v>
      </c>
      <c r="F1201" s="523">
        <v>4.5199999999999996</v>
      </c>
      <c r="G1201" s="524">
        <v>4.76</v>
      </c>
      <c r="H1201" s="525">
        <v>3.8330000000000002</v>
      </c>
    </row>
    <row r="1202" spans="1:8" x14ac:dyDescent="0.25">
      <c r="A1202" s="521" t="s">
        <v>45</v>
      </c>
      <c r="B1202" s="497" t="s">
        <v>45</v>
      </c>
      <c r="C1202" s="497" t="s">
        <v>3143</v>
      </c>
      <c r="D1202" s="522">
        <v>7.03</v>
      </c>
      <c r="E1202" s="523">
        <v>6.99</v>
      </c>
      <c r="F1202" s="523">
        <v>6.96</v>
      </c>
      <c r="G1202" s="524">
        <v>6.77</v>
      </c>
      <c r="H1202" s="525">
        <v>7.0129999999999999</v>
      </c>
    </row>
    <row r="1203" spans="1:8" x14ac:dyDescent="0.25">
      <c r="A1203" s="521" t="s">
        <v>45</v>
      </c>
      <c r="B1203" s="497" t="s">
        <v>45</v>
      </c>
      <c r="C1203" s="497" t="s">
        <v>2303</v>
      </c>
      <c r="D1203" s="522">
        <v>6.5</v>
      </c>
      <c r="E1203" s="523">
        <v>6.86</v>
      </c>
      <c r="F1203" s="523">
        <v>6.51</v>
      </c>
      <c r="G1203" s="524">
        <v>7.07</v>
      </c>
      <c r="H1203" s="525">
        <v>6.8310000000000004</v>
      </c>
    </row>
    <row r="1204" spans="1:8" x14ac:dyDescent="0.25">
      <c r="A1204" s="521" t="s">
        <v>45</v>
      </c>
      <c r="B1204" s="497" t="s">
        <v>45</v>
      </c>
      <c r="C1204" s="497" t="s">
        <v>3144</v>
      </c>
      <c r="D1204" s="522">
        <v>5.37</v>
      </c>
      <c r="E1204" s="523">
        <v>5.36</v>
      </c>
      <c r="F1204" s="523">
        <v>5.53</v>
      </c>
      <c r="G1204" s="524">
        <v>5.28</v>
      </c>
      <c r="H1204" s="525">
        <v>5.1669999999999998</v>
      </c>
    </row>
    <row r="1205" spans="1:8" x14ac:dyDescent="0.25">
      <c r="A1205" s="521" t="s">
        <v>45</v>
      </c>
      <c r="B1205" s="497" t="s">
        <v>1673</v>
      </c>
      <c r="C1205" s="497" t="s">
        <v>3145</v>
      </c>
      <c r="D1205" s="522">
        <v>6.61</v>
      </c>
      <c r="E1205" s="523">
        <v>6.1</v>
      </c>
      <c r="F1205" s="523">
        <v>6</v>
      </c>
      <c r="G1205" s="524">
        <v>6.28</v>
      </c>
      <c r="H1205" s="525">
        <v>6.2880000000000003</v>
      </c>
    </row>
    <row r="1206" spans="1:8" x14ac:dyDescent="0.25">
      <c r="A1206" s="521" t="s">
        <v>45</v>
      </c>
      <c r="B1206" s="497" t="s">
        <v>45</v>
      </c>
      <c r="C1206" s="497" t="s">
        <v>3146</v>
      </c>
      <c r="D1206" s="522">
        <v>4.46</v>
      </c>
      <c r="E1206" s="523">
        <v>4.83</v>
      </c>
      <c r="F1206" s="523">
        <v>4.91</v>
      </c>
      <c r="G1206" s="524">
        <v>4.92</v>
      </c>
      <c r="H1206" s="525">
        <v>4.4180000000000001</v>
      </c>
    </row>
    <row r="1207" spans="1:8" x14ac:dyDescent="0.25">
      <c r="A1207" s="521" t="s">
        <v>45</v>
      </c>
      <c r="B1207" s="497" t="s">
        <v>1673</v>
      </c>
      <c r="C1207" s="497" t="s">
        <v>3147</v>
      </c>
      <c r="D1207" s="522">
        <v>5.31</v>
      </c>
      <c r="E1207" s="523">
        <v>6.78</v>
      </c>
      <c r="F1207" s="523">
        <v>5.81</v>
      </c>
      <c r="G1207" s="524">
        <v>6.72</v>
      </c>
      <c r="H1207" s="525">
        <v>6.2519999999999998</v>
      </c>
    </row>
    <row r="1208" spans="1:8" x14ac:dyDescent="0.25">
      <c r="A1208" s="521" t="s">
        <v>45</v>
      </c>
      <c r="B1208" s="497" t="s">
        <v>45</v>
      </c>
      <c r="C1208" s="497" t="s">
        <v>1713</v>
      </c>
      <c r="D1208" s="522">
        <v>4.07</v>
      </c>
      <c r="E1208" s="523">
        <v>4.67</v>
      </c>
      <c r="F1208" s="523">
        <v>4.78</v>
      </c>
      <c r="G1208" s="524">
        <v>4.68</v>
      </c>
      <c r="H1208" s="525">
        <v>4.0730000000000004</v>
      </c>
    </row>
    <row r="1209" spans="1:8" x14ac:dyDescent="0.25">
      <c r="A1209" s="521" t="s">
        <v>45</v>
      </c>
      <c r="B1209" s="497" t="s">
        <v>100</v>
      </c>
      <c r="C1209" s="497" t="s">
        <v>3148</v>
      </c>
      <c r="D1209" s="522">
        <v>4.3099999999999996</v>
      </c>
      <c r="E1209" s="523">
        <v>5.65</v>
      </c>
      <c r="F1209" s="523">
        <v>5.28</v>
      </c>
      <c r="G1209" s="524">
        <v>6.42</v>
      </c>
      <c r="H1209" s="525">
        <v>5.2169999999999996</v>
      </c>
    </row>
    <row r="1210" spans="1:8" x14ac:dyDescent="0.25">
      <c r="A1210" s="521" t="s">
        <v>45</v>
      </c>
      <c r="B1210" s="497" t="s">
        <v>45</v>
      </c>
      <c r="C1210" s="497" t="s">
        <v>1714</v>
      </c>
      <c r="D1210" s="522">
        <v>6.13</v>
      </c>
      <c r="E1210" s="523">
        <v>6.36</v>
      </c>
      <c r="F1210" s="523">
        <v>6.49</v>
      </c>
      <c r="G1210" s="524">
        <v>6.89</v>
      </c>
      <c r="H1210" s="525">
        <v>6.5730000000000004</v>
      </c>
    </row>
    <row r="1211" spans="1:8" x14ac:dyDescent="0.25">
      <c r="A1211" s="521" t="s">
        <v>45</v>
      </c>
      <c r="B1211" s="497" t="s">
        <v>1406</v>
      </c>
      <c r="C1211" s="497" t="s">
        <v>1407</v>
      </c>
      <c r="D1211" s="522">
        <v>3.63</v>
      </c>
      <c r="E1211" s="523">
        <v>6.51</v>
      </c>
      <c r="F1211" s="523">
        <v>4.7</v>
      </c>
      <c r="G1211" s="524">
        <v>6.23</v>
      </c>
      <c r="H1211" s="525">
        <v>5.1929999999999996</v>
      </c>
    </row>
    <row r="1212" spans="1:8" x14ac:dyDescent="0.25">
      <c r="A1212" s="521" t="s">
        <v>45</v>
      </c>
      <c r="B1212" s="497" t="s">
        <v>1673</v>
      </c>
      <c r="C1212" s="497" t="s">
        <v>3149</v>
      </c>
      <c r="D1212" s="522">
        <v>4.71</v>
      </c>
      <c r="E1212" s="523">
        <v>6.03</v>
      </c>
      <c r="F1212" s="523">
        <v>5.23</v>
      </c>
      <c r="G1212" s="524">
        <v>5.23</v>
      </c>
      <c r="H1212" s="525">
        <v>5.1050000000000004</v>
      </c>
    </row>
    <row r="1213" spans="1:8" x14ac:dyDescent="0.25">
      <c r="A1213" s="521" t="s">
        <v>45</v>
      </c>
      <c r="B1213" s="497" t="s">
        <v>1677</v>
      </c>
      <c r="C1213" s="497" t="s">
        <v>3150</v>
      </c>
      <c r="D1213" s="522">
        <v>3.84</v>
      </c>
      <c r="E1213" s="523">
        <v>4.82</v>
      </c>
      <c r="F1213" s="523">
        <v>4.43</v>
      </c>
      <c r="G1213" s="524">
        <v>4.07</v>
      </c>
      <c r="H1213" s="525">
        <v>3.7690000000000001</v>
      </c>
    </row>
    <row r="1214" spans="1:8" x14ac:dyDescent="0.25">
      <c r="A1214" s="521" t="s">
        <v>45</v>
      </c>
      <c r="B1214" s="497" t="s">
        <v>1677</v>
      </c>
      <c r="C1214" s="497" t="s">
        <v>3151</v>
      </c>
      <c r="D1214" s="522">
        <v>5.52</v>
      </c>
      <c r="E1214" s="523">
        <v>4.66</v>
      </c>
      <c r="F1214" s="523">
        <v>4.83</v>
      </c>
      <c r="G1214" s="524">
        <v>3.96</v>
      </c>
      <c r="H1214" s="525">
        <v>4.335</v>
      </c>
    </row>
    <row r="1215" spans="1:8" x14ac:dyDescent="0.25">
      <c r="A1215" s="521" t="s">
        <v>45</v>
      </c>
      <c r="B1215" s="497" t="s">
        <v>1697</v>
      </c>
      <c r="C1215" s="497" t="s">
        <v>3152</v>
      </c>
      <c r="D1215" s="522">
        <v>3.82</v>
      </c>
      <c r="E1215" s="523">
        <v>4.4800000000000004</v>
      </c>
      <c r="F1215" s="523">
        <v>4.54</v>
      </c>
      <c r="G1215" s="524">
        <v>3.88</v>
      </c>
      <c r="H1215" s="525">
        <v>3.6819999999999999</v>
      </c>
    </row>
    <row r="1216" spans="1:8" x14ac:dyDescent="0.25">
      <c r="A1216" s="521" t="s">
        <v>45</v>
      </c>
      <c r="B1216" s="497" t="s">
        <v>45</v>
      </c>
      <c r="C1216" s="497" t="s">
        <v>3153</v>
      </c>
      <c r="D1216" s="522">
        <v>4.1100000000000003</v>
      </c>
      <c r="E1216" s="523">
        <v>4.7</v>
      </c>
      <c r="F1216" s="523">
        <v>5.29</v>
      </c>
      <c r="G1216" s="524">
        <v>4.87</v>
      </c>
      <c r="H1216" s="525">
        <v>4.375</v>
      </c>
    </row>
    <row r="1217" spans="1:8" x14ac:dyDescent="0.25">
      <c r="A1217" s="521" t="s">
        <v>45</v>
      </c>
      <c r="B1217" s="497" t="s">
        <v>45</v>
      </c>
      <c r="C1217" s="497" t="s">
        <v>3154</v>
      </c>
      <c r="D1217" s="522">
        <v>4.68</v>
      </c>
      <c r="E1217" s="523">
        <v>5.08</v>
      </c>
      <c r="F1217" s="523">
        <v>4.79</v>
      </c>
      <c r="G1217" s="524">
        <v>4.8099999999999996</v>
      </c>
      <c r="H1217" s="525">
        <v>4.5030000000000001</v>
      </c>
    </row>
    <row r="1218" spans="1:8" x14ac:dyDescent="0.25">
      <c r="A1218" s="521" t="s">
        <v>45</v>
      </c>
      <c r="B1218" s="497" t="s">
        <v>45</v>
      </c>
      <c r="C1218" s="497" t="s">
        <v>2309</v>
      </c>
      <c r="D1218" s="522">
        <v>4.3499999999999996</v>
      </c>
      <c r="E1218" s="523">
        <v>5.4</v>
      </c>
      <c r="F1218" s="523">
        <v>6.17</v>
      </c>
      <c r="G1218" s="524">
        <v>5.22</v>
      </c>
      <c r="H1218" s="525">
        <v>5.0919999999999996</v>
      </c>
    </row>
    <row r="1219" spans="1:8" x14ac:dyDescent="0.25">
      <c r="A1219" s="521" t="s">
        <v>45</v>
      </c>
      <c r="B1219" s="497" t="s">
        <v>45</v>
      </c>
      <c r="C1219" s="497" t="s">
        <v>3155</v>
      </c>
      <c r="D1219" s="522">
        <v>6.45</v>
      </c>
      <c r="E1219" s="523">
        <v>6.63</v>
      </c>
      <c r="F1219" s="523">
        <v>6.13</v>
      </c>
      <c r="G1219" s="524">
        <v>6.08</v>
      </c>
      <c r="H1219" s="525">
        <v>6.3079999999999998</v>
      </c>
    </row>
    <row r="1220" spans="1:8" x14ac:dyDescent="0.25">
      <c r="A1220" s="521" t="s">
        <v>45</v>
      </c>
      <c r="B1220" s="497" t="s">
        <v>1665</v>
      </c>
      <c r="C1220" s="497" t="s">
        <v>3156</v>
      </c>
      <c r="D1220" s="522">
        <v>3.96</v>
      </c>
      <c r="E1220" s="523">
        <v>4.78</v>
      </c>
      <c r="F1220" s="523">
        <v>4.8499999999999996</v>
      </c>
      <c r="G1220" s="524">
        <v>4.68</v>
      </c>
      <c r="H1220" s="525">
        <v>4.2229999999999999</v>
      </c>
    </row>
    <row r="1221" spans="1:8" x14ac:dyDescent="0.25">
      <c r="A1221" s="521" t="s">
        <v>45</v>
      </c>
      <c r="B1221" s="497" t="s">
        <v>1665</v>
      </c>
      <c r="C1221" s="497" t="s">
        <v>1669</v>
      </c>
      <c r="D1221" s="522">
        <v>3.75</v>
      </c>
      <c r="E1221" s="523">
        <v>4.5599999999999996</v>
      </c>
      <c r="F1221" s="523">
        <v>4.66</v>
      </c>
      <c r="G1221" s="524">
        <v>4.26</v>
      </c>
      <c r="H1221" s="525">
        <v>3.6909999999999998</v>
      </c>
    </row>
    <row r="1222" spans="1:8" x14ac:dyDescent="0.25">
      <c r="A1222" s="521" t="s">
        <v>45</v>
      </c>
      <c r="B1222" s="497" t="s">
        <v>3124</v>
      </c>
      <c r="C1222" s="497" t="s">
        <v>3125</v>
      </c>
      <c r="D1222" s="522">
        <v>3.39</v>
      </c>
      <c r="E1222" s="523">
        <v>4.37</v>
      </c>
      <c r="F1222" s="523">
        <v>4.6100000000000003</v>
      </c>
      <c r="G1222" s="524">
        <v>4</v>
      </c>
      <c r="H1222" s="525">
        <v>3.3839999999999999</v>
      </c>
    </row>
    <row r="1223" spans="1:8" x14ac:dyDescent="0.25">
      <c r="A1223" s="521" t="s">
        <v>45</v>
      </c>
      <c r="B1223" s="497" t="s">
        <v>1406</v>
      </c>
      <c r="C1223" s="497" t="s">
        <v>1412</v>
      </c>
      <c r="D1223" s="522">
        <v>3.54</v>
      </c>
      <c r="E1223" s="523">
        <v>4.3899999999999997</v>
      </c>
      <c r="F1223" s="523">
        <v>4.74</v>
      </c>
      <c r="G1223" s="524">
        <v>3.99</v>
      </c>
      <c r="H1223" s="525">
        <v>3.5990000000000002</v>
      </c>
    </row>
    <row r="1224" spans="1:8" x14ac:dyDescent="0.25">
      <c r="A1224" s="521" t="s">
        <v>45</v>
      </c>
      <c r="B1224" s="497" t="s">
        <v>1406</v>
      </c>
      <c r="C1224" s="497" t="s">
        <v>1683</v>
      </c>
      <c r="D1224" s="522">
        <v>4.53</v>
      </c>
      <c r="E1224" s="523">
        <v>5.14</v>
      </c>
      <c r="F1224" s="523">
        <v>5.39</v>
      </c>
      <c r="G1224" s="524">
        <v>5.17</v>
      </c>
      <c r="H1224" s="525">
        <v>4.718</v>
      </c>
    </row>
    <row r="1225" spans="1:8" x14ac:dyDescent="0.25">
      <c r="A1225" s="521" t="s">
        <v>45</v>
      </c>
      <c r="B1225" s="497" t="s">
        <v>1406</v>
      </c>
      <c r="C1225" s="497" t="s">
        <v>3127</v>
      </c>
      <c r="D1225" s="522">
        <v>4.01</v>
      </c>
      <c r="E1225" s="523">
        <v>4.7300000000000004</v>
      </c>
      <c r="F1225" s="523">
        <v>4.6399999999999997</v>
      </c>
      <c r="G1225" s="524">
        <v>4.54</v>
      </c>
      <c r="H1225" s="525">
        <v>4.0449999999999999</v>
      </c>
    </row>
    <row r="1226" spans="1:8" x14ac:dyDescent="0.25">
      <c r="A1226" s="521" t="s">
        <v>45</v>
      </c>
      <c r="B1226" s="497" t="s">
        <v>1684</v>
      </c>
      <c r="C1226" s="497" t="s">
        <v>3157</v>
      </c>
      <c r="D1226" s="522">
        <v>4.12</v>
      </c>
      <c r="E1226" s="523">
        <v>4.92</v>
      </c>
      <c r="F1226" s="523">
        <v>4.33</v>
      </c>
      <c r="G1226" s="524">
        <v>4.63</v>
      </c>
      <c r="H1226" s="525">
        <v>4.04</v>
      </c>
    </row>
    <row r="1227" spans="1:8" x14ac:dyDescent="0.25">
      <c r="A1227" s="521" t="s">
        <v>45</v>
      </c>
      <c r="B1227" s="497" t="s">
        <v>1684</v>
      </c>
      <c r="C1227" s="497" t="s">
        <v>3129</v>
      </c>
      <c r="D1227" s="522">
        <v>4.05</v>
      </c>
      <c r="E1227" s="523">
        <v>5.48</v>
      </c>
      <c r="F1227" s="523">
        <v>5.2</v>
      </c>
      <c r="G1227" s="524">
        <v>4.87</v>
      </c>
      <c r="H1227" s="525">
        <v>4.5570000000000004</v>
      </c>
    </row>
    <row r="1228" spans="1:8" x14ac:dyDescent="0.25">
      <c r="A1228" s="521" t="s">
        <v>45</v>
      </c>
      <c r="B1228" s="497" t="s">
        <v>1688</v>
      </c>
      <c r="C1228" s="497" t="s">
        <v>3131</v>
      </c>
      <c r="D1228" s="522">
        <v>3.48</v>
      </c>
      <c r="E1228" s="523">
        <v>4.9000000000000004</v>
      </c>
      <c r="F1228" s="523">
        <v>4.33</v>
      </c>
      <c r="G1228" s="524">
        <v>4.53</v>
      </c>
      <c r="H1228" s="525">
        <v>3.847</v>
      </c>
    </row>
    <row r="1229" spans="1:8" x14ac:dyDescent="0.25">
      <c r="A1229" s="521" t="s">
        <v>45</v>
      </c>
      <c r="B1229" s="497" t="s">
        <v>1692</v>
      </c>
      <c r="C1229" s="497" t="s">
        <v>3135</v>
      </c>
      <c r="D1229" s="522">
        <v>3.76</v>
      </c>
      <c r="E1229" s="523">
        <v>4.75</v>
      </c>
      <c r="F1229" s="523">
        <v>4.59</v>
      </c>
      <c r="G1229" s="524">
        <v>4.6399999999999997</v>
      </c>
      <c r="H1229" s="525">
        <v>3.964</v>
      </c>
    </row>
    <row r="1230" spans="1:8" x14ac:dyDescent="0.25">
      <c r="A1230" s="521" t="s">
        <v>45</v>
      </c>
      <c r="B1230" s="497" t="s">
        <v>1695</v>
      </c>
      <c r="C1230" s="497" t="s">
        <v>3136</v>
      </c>
      <c r="D1230" s="522">
        <v>3.67</v>
      </c>
      <c r="E1230" s="523">
        <v>4.29</v>
      </c>
      <c r="F1230" s="523">
        <v>4.72</v>
      </c>
      <c r="G1230" s="524">
        <v>4.08</v>
      </c>
      <c r="H1230" s="525">
        <v>3.637</v>
      </c>
    </row>
    <row r="1231" spans="1:8" x14ac:dyDescent="0.25">
      <c r="A1231" s="521" t="s">
        <v>45</v>
      </c>
      <c r="B1231" s="497" t="s">
        <v>45</v>
      </c>
      <c r="C1231" s="497" t="s">
        <v>3158</v>
      </c>
      <c r="D1231" s="522">
        <v>4.7699999999999996</v>
      </c>
      <c r="E1231" s="523">
        <v>5.42</v>
      </c>
      <c r="F1231" s="523">
        <v>5.39</v>
      </c>
      <c r="G1231" s="524">
        <v>4.01</v>
      </c>
      <c r="H1231" s="525">
        <v>4.548</v>
      </c>
    </row>
    <row r="1232" spans="1:8" x14ac:dyDescent="0.25">
      <c r="A1232" s="521" t="s">
        <v>45</v>
      </c>
      <c r="B1232" s="497" t="s">
        <v>45</v>
      </c>
      <c r="C1232" s="497" t="s">
        <v>3138</v>
      </c>
      <c r="D1232" s="522">
        <v>3.91</v>
      </c>
      <c r="E1232" s="523">
        <v>6.05</v>
      </c>
      <c r="F1232" s="523">
        <v>5.74</v>
      </c>
      <c r="G1232" s="524">
        <v>6.27</v>
      </c>
      <c r="H1232" s="525">
        <v>5.5819999999999999</v>
      </c>
    </row>
    <row r="1233" spans="1:8" x14ac:dyDescent="0.25">
      <c r="A1233" s="521" t="s">
        <v>45</v>
      </c>
      <c r="B1233" s="497" t="s">
        <v>45</v>
      </c>
      <c r="C1233" s="497" t="s">
        <v>3159</v>
      </c>
      <c r="D1233" s="522">
        <v>3.74</v>
      </c>
      <c r="E1233" s="523">
        <v>4.4400000000000004</v>
      </c>
      <c r="F1233" s="523">
        <v>4.5199999999999996</v>
      </c>
      <c r="G1233" s="524">
        <v>4.17</v>
      </c>
      <c r="H1233" s="525">
        <v>3.669</v>
      </c>
    </row>
    <row r="1234" spans="1:8" x14ac:dyDescent="0.25">
      <c r="A1234" s="521" t="s">
        <v>45</v>
      </c>
      <c r="B1234" s="497" t="s">
        <v>45</v>
      </c>
      <c r="C1234" s="497" t="s">
        <v>3160</v>
      </c>
      <c r="D1234" s="522">
        <v>4.07</v>
      </c>
      <c r="E1234" s="523">
        <v>4.7</v>
      </c>
      <c r="F1234" s="523">
        <v>4.55</v>
      </c>
      <c r="G1234" s="524">
        <v>4.4400000000000004</v>
      </c>
      <c r="H1234" s="525">
        <v>3.96</v>
      </c>
    </row>
    <row r="1235" spans="1:8" x14ac:dyDescent="0.25">
      <c r="A1235" s="521" t="s">
        <v>45</v>
      </c>
      <c r="B1235" s="497" t="s">
        <v>45</v>
      </c>
      <c r="C1235" s="497" t="s">
        <v>3161</v>
      </c>
      <c r="D1235" s="522">
        <v>3.56</v>
      </c>
      <c r="E1235" s="523">
        <v>3.72</v>
      </c>
      <c r="F1235" s="523">
        <v>3.87</v>
      </c>
      <c r="G1235" s="524">
        <v>4.22</v>
      </c>
      <c r="H1235" s="525">
        <v>3.07</v>
      </c>
    </row>
    <row r="1236" spans="1:8" x14ac:dyDescent="0.25">
      <c r="A1236" s="521" t="s">
        <v>45</v>
      </c>
      <c r="B1236" s="497" t="s">
        <v>1665</v>
      </c>
      <c r="C1236" s="497" t="s">
        <v>2310</v>
      </c>
      <c r="D1236" s="522">
        <v>3.3</v>
      </c>
      <c r="E1236" s="523">
        <v>4.71</v>
      </c>
      <c r="F1236" s="523">
        <v>4.74</v>
      </c>
      <c r="G1236" s="524">
        <v>4.46</v>
      </c>
      <c r="H1236" s="525">
        <v>3.7989999999999999</v>
      </c>
    </row>
    <row r="1237" spans="1:8" x14ac:dyDescent="0.25">
      <c r="A1237" s="521" t="s">
        <v>45</v>
      </c>
      <c r="B1237" s="497" t="s">
        <v>100</v>
      </c>
      <c r="C1237" s="497" t="s">
        <v>2311</v>
      </c>
      <c r="D1237" s="522">
        <v>4.24</v>
      </c>
      <c r="E1237" s="523">
        <v>4.8</v>
      </c>
      <c r="F1237" s="523">
        <v>4.82</v>
      </c>
      <c r="G1237" s="524">
        <v>4.9000000000000004</v>
      </c>
      <c r="H1237" s="525">
        <v>4.2690000000000001</v>
      </c>
    </row>
    <row r="1238" spans="1:8" x14ac:dyDescent="0.25">
      <c r="A1238" s="521" t="s">
        <v>45</v>
      </c>
      <c r="B1238" s="497" t="s">
        <v>1673</v>
      </c>
      <c r="C1238" s="497" t="s">
        <v>2312</v>
      </c>
      <c r="D1238" s="522">
        <v>4.16</v>
      </c>
      <c r="E1238" s="523">
        <v>4.95</v>
      </c>
      <c r="F1238" s="523">
        <v>4.6399999999999997</v>
      </c>
      <c r="G1238" s="524">
        <v>4.88</v>
      </c>
      <c r="H1238" s="525">
        <v>4.218</v>
      </c>
    </row>
    <row r="1239" spans="1:8" x14ac:dyDescent="0.25">
      <c r="A1239" s="521" t="s">
        <v>45</v>
      </c>
      <c r="B1239" s="497" t="s">
        <v>1406</v>
      </c>
      <c r="C1239" s="497" t="s">
        <v>3162</v>
      </c>
      <c r="D1239" s="522">
        <v>3.69</v>
      </c>
      <c r="E1239" s="523">
        <v>5.38</v>
      </c>
      <c r="F1239" s="523">
        <v>4.96</v>
      </c>
      <c r="G1239" s="524">
        <v>4.62</v>
      </c>
      <c r="H1239" s="525">
        <v>4.3150000000000004</v>
      </c>
    </row>
    <row r="1240" spans="1:8" x14ac:dyDescent="0.25">
      <c r="A1240" s="521" t="s">
        <v>45</v>
      </c>
      <c r="B1240" s="497" t="s">
        <v>45</v>
      </c>
      <c r="C1240" s="497" t="s">
        <v>1724</v>
      </c>
      <c r="D1240" s="522">
        <v>5.75</v>
      </c>
      <c r="E1240" s="523">
        <v>5.51</v>
      </c>
      <c r="F1240" s="523">
        <v>5.32</v>
      </c>
      <c r="G1240" s="524">
        <v>5.07</v>
      </c>
      <c r="H1240" s="525">
        <v>5.3220000000000001</v>
      </c>
    </row>
    <row r="1241" spans="1:8" x14ac:dyDescent="0.25">
      <c r="A1241" s="521" t="s">
        <v>45</v>
      </c>
      <c r="B1241" s="497" t="s">
        <v>45</v>
      </c>
      <c r="C1241" s="497" t="s">
        <v>2313</v>
      </c>
      <c r="D1241" s="522">
        <v>4.3499999999999996</v>
      </c>
      <c r="E1241" s="523">
        <v>5.61</v>
      </c>
      <c r="F1241" s="523">
        <v>5.2</v>
      </c>
      <c r="G1241" s="524">
        <v>4.76</v>
      </c>
      <c r="H1241" s="525">
        <v>4.66</v>
      </c>
    </row>
    <row r="1242" spans="1:8" x14ac:dyDescent="0.25">
      <c r="A1242" s="521" t="s">
        <v>45</v>
      </c>
      <c r="B1242" s="497" t="s">
        <v>1406</v>
      </c>
      <c r="C1242" s="497" t="s">
        <v>2314</v>
      </c>
      <c r="D1242" s="522">
        <v>3.97</v>
      </c>
      <c r="E1242" s="523">
        <v>4.91</v>
      </c>
      <c r="F1242" s="523">
        <v>4.63</v>
      </c>
      <c r="G1242" s="524">
        <v>4.5999999999999996</v>
      </c>
      <c r="H1242" s="525">
        <v>4.1379999999999999</v>
      </c>
    </row>
    <row r="1243" spans="1:8" x14ac:dyDescent="0.25">
      <c r="A1243" s="521" t="s">
        <v>45</v>
      </c>
      <c r="B1243" s="497" t="s">
        <v>1406</v>
      </c>
      <c r="C1243" s="497" t="s">
        <v>2715</v>
      </c>
      <c r="D1243" s="522">
        <v>3.82</v>
      </c>
      <c r="E1243" s="523">
        <v>5.21</v>
      </c>
      <c r="F1243" s="523">
        <v>5.43</v>
      </c>
      <c r="G1243" s="524">
        <v>4.96</v>
      </c>
      <c r="H1243" s="525">
        <v>4.5339999999999998</v>
      </c>
    </row>
    <row r="1244" spans="1:8" x14ac:dyDescent="0.25">
      <c r="A1244" s="521" t="s">
        <v>45</v>
      </c>
      <c r="B1244" s="497" t="s">
        <v>1688</v>
      </c>
      <c r="C1244" s="497" t="s">
        <v>2715</v>
      </c>
      <c r="D1244" s="522">
        <v>3.46</v>
      </c>
      <c r="E1244" s="523">
        <v>4.53</v>
      </c>
      <c r="F1244" s="523">
        <v>4.84</v>
      </c>
      <c r="G1244" s="524">
        <v>4.04</v>
      </c>
      <c r="H1244" s="525">
        <v>3.6459999999999999</v>
      </c>
    </row>
    <row r="1245" spans="1:8" x14ac:dyDescent="0.25">
      <c r="A1245" s="521" t="s">
        <v>45</v>
      </c>
      <c r="B1245" s="497" t="s">
        <v>45</v>
      </c>
      <c r="C1245" s="497" t="s">
        <v>2715</v>
      </c>
      <c r="D1245" s="522">
        <v>3.88</v>
      </c>
      <c r="E1245" s="523">
        <v>4.83</v>
      </c>
      <c r="F1245" s="523">
        <v>4.91</v>
      </c>
      <c r="G1245" s="524">
        <v>4.55</v>
      </c>
      <c r="H1245" s="525">
        <v>4.0819999999999999</v>
      </c>
    </row>
    <row r="1246" spans="1:8" x14ac:dyDescent="0.25">
      <c r="A1246" s="521" t="s">
        <v>53</v>
      </c>
      <c r="B1246" s="497" t="s">
        <v>1741</v>
      </c>
      <c r="C1246" s="497" t="s">
        <v>3163</v>
      </c>
      <c r="D1246" s="522">
        <v>3.95</v>
      </c>
      <c r="E1246" s="523">
        <v>3.68</v>
      </c>
      <c r="F1246" s="523">
        <v>3.83</v>
      </c>
      <c r="G1246" s="524">
        <v>3.53</v>
      </c>
      <c r="H1246" s="525">
        <v>2.9820000000000002</v>
      </c>
    </row>
    <row r="1247" spans="1:8" x14ac:dyDescent="0.25">
      <c r="A1247" s="521" t="s">
        <v>53</v>
      </c>
      <c r="B1247" s="497" t="s">
        <v>1741</v>
      </c>
      <c r="C1247" s="497" t="s">
        <v>3164</v>
      </c>
      <c r="D1247" s="522">
        <v>4.66</v>
      </c>
      <c r="E1247" s="523">
        <v>4.3</v>
      </c>
      <c r="F1247" s="523">
        <v>4.59</v>
      </c>
      <c r="G1247" s="524">
        <v>4.54</v>
      </c>
      <c r="H1247" s="525">
        <v>4.1059999999999999</v>
      </c>
    </row>
    <row r="1248" spans="1:8" x14ac:dyDescent="0.25">
      <c r="A1248" s="521" t="s">
        <v>53</v>
      </c>
      <c r="B1248" s="497" t="s">
        <v>1744</v>
      </c>
      <c r="C1248" s="497" t="s">
        <v>3165</v>
      </c>
      <c r="D1248" s="522">
        <v>4.21</v>
      </c>
      <c r="E1248" s="523">
        <v>4.8899999999999997</v>
      </c>
      <c r="F1248" s="523">
        <v>5.36</v>
      </c>
      <c r="G1248" s="524">
        <v>5.16</v>
      </c>
      <c r="H1248" s="525">
        <v>4.58</v>
      </c>
    </row>
    <row r="1249" spans="1:8" x14ac:dyDescent="0.25">
      <c r="A1249" s="521" t="s">
        <v>53</v>
      </c>
      <c r="B1249" s="497" t="s">
        <v>2205</v>
      </c>
      <c r="C1249" s="497" t="s">
        <v>3166</v>
      </c>
      <c r="D1249" s="522">
        <v>7.93</v>
      </c>
      <c r="E1249" s="523">
        <v>6.54</v>
      </c>
      <c r="F1249" s="523">
        <v>7.18</v>
      </c>
      <c r="G1249" s="524">
        <v>5.56</v>
      </c>
      <c r="H1249" s="525">
        <v>7.2649999999999997</v>
      </c>
    </row>
    <row r="1250" spans="1:8" x14ac:dyDescent="0.25">
      <c r="A1250" s="521" t="s">
        <v>53</v>
      </c>
      <c r="B1250" s="497" t="s">
        <v>1746</v>
      </c>
      <c r="C1250" s="497" t="s">
        <v>3167</v>
      </c>
      <c r="D1250" s="522">
        <v>3.61</v>
      </c>
      <c r="E1250" s="523">
        <v>4.04</v>
      </c>
      <c r="F1250" s="523">
        <v>4.16</v>
      </c>
      <c r="G1250" s="524">
        <v>4.32</v>
      </c>
      <c r="H1250" s="525">
        <v>3.383</v>
      </c>
    </row>
    <row r="1251" spans="1:8" x14ac:dyDescent="0.25">
      <c r="A1251" s="521" t="s">
        <v>53</v>
      </c>
      <c r="B1251" s="497" t="s">
        <v>1746</v>
      </c>
      <c r="C1251" s="497" t="s">
        <v>3168</v>
      </c>
      <c r="D1251" s="522">
        <v>3.93</v>
      </c>
      <c r="E1251" s="523">
        <v>4.1500000000000004</v>
      </c>
      <c r="F1251" s="523">
        <v>5.26</v>
      </c>
      <c r="G1251" s="524">
        <v>4.29</v>
      </c>
      <c r="H1251" s="525">
        <v>3.9239999999999999</v>
      </c>
    </row>
    <row r="1252" spans="1:8" x14ac:dyDescent="0.25">
      <c r="A1252" s="521" t="s">
        <v>53</v>
      </c>
      <c r="B1252" s="497" t="s">
        <v>3169</v>
      </c>
      <c r="C1252" s="497" t="s">
        <v>1749</v>
      </c>
      <c r="D1252" s="522">
        <v>4.3499999999999996</v>
      </c>
      <c r="E1252" s="523">
        <v>5.32</v>
      </c>
      <c r="F1252" s="523">
        <v>4.93</v>
      </c>
      <c r="G1252" s="524">
        <v>4.88</v>
      </c>
      <c r="H1252" s="525">
        <v>4.5309999999999997</v>
      </c>
    </row>
    <row r="1253" spans="1:8" x14ac:dyDescent="0.25">
      <c r="A1253" s="521" t="s">
        <v>53</v>
      </c>
      <c r="B1253" s="497" t="s">
        <v>1750</v>
      </c>
      <c r="C1253" s="497" t="s">
        <v>3170</v>
      </c>
      <c r="D1253" s="522">
        <v>3.81</v>
      </c>
      <c r="E1253" s="523">
        <v>4.29</v>
      </c>
      <c r="F1253" s="523">
        <v>4.67</v>
      </c>
      <c r="G1253" s="524">
        <v>5</v>
      </c>
      <c r="H1253" s="525">
        <v>3.95</v>
      </c>
    </row>
    <row r="1254" spans="1:8" x14ac:dyDescent="0.25">
      <c r="A1254" s="521" t="s">
        <v>53</v>
      </c>
      <c r="B1254" s="497" t="s">
        <v>1750</v>
      </c>
      <c r="C1254" s="497" t="s">
        <v>3171</v>
      </c>
      <c r="D1254" s="522">
        <v>3.87</v>
      </c>
      <c r="E1254" s="523">
        <v>4.32</v>
      </c>
      <c r="F1254" s="523">
        <v>5.12</v>
      </c>
      <c r="G1254" s="524">
        <v>3.99</v>
      </c>
      <c r="H1254" s="525">
        <v>3.77</v>
      </c>
    </row>
    <row r="1255" spans="1:8" x14ac:dyDescent="0.25">
      <c r="A1255" s="521" t="s">
        <v>53</v>
      </c>
      <c r="B1255" s="497" t="s">
        <v>1753</v>
      </c>
      <c r="C1255" s="497" t="s">
        <v>1754</v>
      </c>
      <c r="D1255" s="522">
        <v>3.92</v>
      </c>
      <c r="E1255" s="523">
        <v>5.03</v>
      </c>
      <c r="F1255" s="523">
        <v>4.95</v>
      </c>
      <c r="G1255" s="524">
        <v>5.14</v>
      </c>
      <c r="H1255" s="525">
        <v>4.3979999999999997</v>
      </c>
    </row>
    <row r="1256" spans="1:8" x14ac:dyDescent="0.25">
      <c r="A1256" s="521" t="s">
        <v>53</v>
      </c>
      <c r="B1256" s="497" t="s">
        <v>1753</v>
      </c>
      <c r="C1256" s="497" t="s">
        <v>3172</v>
      </c>
      <c r="D1256" s="522">
        <v>4.5199999999999996</v>
      </c>
      <c r="E1256" s="523">
        <v>5.09</v>
      </c>
      <c r="F1256" s="523">
        <v>5.09</v>
      </c>
      <c r="G1256" s="524">
        <v>4.99</v>
      </c>
      <c r="H1256" s="525">
        <v>4.5220000000000002</v>
      </c>
    </row>
    <row r="1257" spans="1:8" x14ac:dyDescent="0.25">
      <c r="A1257" s="521" t="s">
        <v>53</v>
      </c>
      <c r="B1257" s="497" t="s">
        <v>1753</v>
      </c>
      <c r="C1257" s="497" t="s">
        <v>3173</v>
      </c>
      <c r="D1257" s="522">
        <v>4.42</v>
      </c>
      <c r="E1257" s="523">
        <v>4.07</v>
      </c>
      <c r="F1257" s="523">
        <v>5.36</v>
      </c>
      <c r="G1257" s="524">
        <v>4.13</v>
      </c>
      <c r="H1257" s="525">
        <v>3.9830000000000001</v>
      </c>
    </row>
    <row r="1258" spans="1:8" x14ac:dyDescent="0.25">
      <c r="A1258" s="521" t="s">
        <v>53</v>
      </c>
      <c r="B1258" s="497" t="s">
        <v>1753</v>
      </c>
      <c r="C1258" s="497" t="s">
        <v>3174</v>
      </c>
      <c r="D1258" s="522">
        <v>3.9</v>
      </c>
      <c r="E1258" s="523">
        <v>4.45</v>
      </c>
      <c r="F1258" s="523">
        <v>4.5599999999999996</v>
      </c>
      <c r="G1258" s="524">
        <v>4.46</v>
      </c>
      <c r="H1258" s="525">
        <v>3.883</v>
      </c>
    </row>
    <row r="1259" spans="1:8" x14ac:dyDescent="0.25">
      <c r="A1259" s="521" t="s">
        <v>53</v>
      </c>
      <c r="B1259" s="497" t="s">
        <v>1758</v>
      </c>
      <c r="C1259" s="497" t="s">
        <v>1759</v>
      </c>
      <c r="D1259" s="522">
        <v>5.09</v>
      </c>
      <c r="E1259" s="523">
        <v>5.29</v>
      </c>
      <c r="F1259" s="523">
        <v>5.67</v>
      </c>
      <c r="G1259" s="524">
        <v>5.44</v>
      </c>
      <c r="H1259" s="525">
        <v>5.2380000000000004</v>
      </c>
    </row>
    <row r="1260" spans="1:8" x14ac:dyDescent="0.25">
      <c r="A1260" s="521" t="s">
        <v>53</v>
      </c>
      <c r="B1260" s="497" t="s">
        <v>1758</v>
      </c>
      <c r="C1260" s="497" t="s">
        <v>3175</v>
      </c>
      <c r="D1260" s="522">
        <v>4.1100000000000003</v>
      </c>
      <c r="E1260" s="523">
        <v>4.63</v>
      </c>
      <c r="F1260" s="523">
        <v>5.85</v>
      </c>
      <c r="G1260" s="524">
        <v>4.25</v>
      </c>
      <c r="H1260" s="525">
        <v>4.3899999999999997</v>
      </c>
    </row>
    <row r="1261" spans="1:8" x14ac:dyDescent="0.25">
      <c r="A1261" s="521" t="s">
        <v>53</v>
      </c>
      <c r="B1261" s="497" t="s">
        <v>1760</v>
      </c>
      <c r="C1261" s="497" t="s">
        <v>3176</v>
      </c>
      <c r="D1261" s="522">
        <v>4.92</v>
      </c>
      <c r="E1261" s="523">
        <v>5.55</v>
      </c>
      <c r="F1261" s="523">
        <v>6.07</v>
      </c>
      <c r="G1261" s="524">
        <v>5.44</v>
      </c>
      <c r="H1261" s="525">
        <v>5.3280000000000003</v>
      </c>
    </row>
    <row r="1262" spans="1:8" x14ac:dyDescent="0.25">
      <c r="A1262" s="521" t="s">
        <v>53</v>
      </c>
      <c r="B1262" s="497" t="s">
        <v>1760</v>
      </c>
      <c r="C1262" s="497" t="s">
        <v>1762</v>
      </c>
      <c r="D1262" s="522">
        <v>3.76</v>
      </c>
      <c r="E1262" s="523">
        <v>4.7</v>
      </c>
      <c r="F1262" s="523">
        <v>5.47</v>
      </c>
      <c r="G1262" s="524">
        <v>4.7300000000000004</v>
      </c>
      <c r="H1262" s="525">
        <v>4.2880000000000003</v>
      </c>
    </row>
    <row r="1263" spans="1:8" x14ac:dyDescent="0.25">
      <c r="A1263" s="521" t="s">
        <v>53</v>
      </c>
      <c r="B1263" s="497" t="s">
        <v>1760</v>
      </c>
      <c r="C1263" s="497" t="s">
        <v>2533</v>
      </c>
      <c r="D1263" s="522">
        <v>3.78</v>
      </c>
      <c r="E1263" s="523">
        <v>5.33</v>
      </c>
      <c r="F1263" s="523">
        <v>4.25</v>
      </c>
      <c r="G1263" s="524">
        <v>5.92</v>
      </c>
      <c r="H1263" s="525">
        <v>4.5439999999999996</v>
      </c>
    </row>
    <row r="1264" spans="1:8" x14ac:dyDescent="0.25">
      <c r="A1264" s="521" t="s">
        <v>53</v>
      </c>
      <c r="B1264" s="497" t="s">
        <v>1764</v>
      </c>
      <c r="C1264" s="497" t="s">
        <v>2534</v>
      </c>
      <c r="D1264" s="522">
        <v>5.72</v>
      </c>
      <c r="E1264" s="523">
        <v>6.25</v>
      </c>
      <c r="F1264" s="523">
        <v>5.78</v>
      </c>
      <c r="G1264" s="524">
        <v>5.94</v>
      </c>
      <c r="H1264" s="525">
        <v>5.96</v>
      </c>
    </row>
    <row r="1265" spans="1:8" x14ac:dyDescent="0.25">
      <c r="A1265" s="521" t="s">
        <v>53</v>
      </c>
      <c r="B1265" s="497" t="s">
        <v>1764</v>
      </c>
      <c r="C1265" s="497" t="s">
        <v>1765</v>
      </c>
      <c r="D1265" s="522">
        <v>4.4000000000000004</v>
      </c>
      <c r="E1265" s="523">
        <v>4.88</v>
      </c>
      <c r="F1265" s="523">
        <v>5.32</v>
      </c>
      <c r="G1265" s="524">
        <v>5.51</v>
      </c>
      <c r="H1265" s="525">
        <v>4.7119999999999997</v>
      </c>
    </row>
    <row r="1266" spans="1:8" x14ac:dyDescent="0.25">
      <c r="A1266" s="521" t="s">
        <v>53</v>
      </c>
      <c r="B1266" s="497" t="s">
        <v>1764</v>
      </c>
      <c r="C1266" s="497" t="s">
        <v>1766</v>
      </c>
      <c r="D1266" s="522">
        <v>5.36</v>
      </c>
      <c r="E1266" s="523">
        <v>4.92</v>
      </c>
      <c r="F1266" s="523">
        <v>5.28</v>
      </c>
      <c r="G1266" s="524">
        <v>4.66</v>
      </c>
      <c r="H1266" s="525">
        <v>4.6639999999999997</v>
      </c>
    </row>
    <row r="1267" spans="1:8" x14ac:dyDescent="0.25">
      <c r="A1267" s="521" t="s">
        <v>53</v>
      </c>
      <c r="B1267" s="497" t="s">
        <v>1767</v>
      </c>
      <c r="C1267" s="497" t="s">
        <v>1768</v>
      </c>
      <c r="D1267" s="522">
        <v>5.16</v>
      </c>
      <c r="E1267" s="523">
        <v>5.19</v>
      </c>
      <c r="F1267" s="523">
        <v>6.25</v>
      </c>
      <c r="G1267" s="524">
        <v>6.02</v>
      </c>
      <c r="H1267" s="525">
        <v>5.548</v>
      </c>
    </row>
    <row r="1268" spans="1:8" x14ac:dyDescent="0.25">
      <c r="A1268" s="521" t="s">
        <v>53</v>
      </c>
      <c r="B1268" s="497" t="s">
        <v>1769</v>
      </c>
      <c r="C1268" s="497" t="s">
        <v>3177</v>
      </c>
      <c r="D1268" s="522">
        <v>5.42</v>
      </c>
      <c r="E1268" s="523">
        <v>5.96</v>
      </c>
      <c r="F1268" s="523">
        <v>6.24</v>
      </c>
      <c r="G1268" s="524">
        <v>5.49</v>
      </c>
      <c r="H1268" s="525">
        <v>5.7279999999999998</v>
      </c>
    </row>
    <row r="1269" spans="1:8" x14ac:dyDescent="0.25">
      <c r="A1269" s="521" t="s">
        <v>53</v>
      </c>
      <c r="B1269" s="497" t="s">
        <v>3178</v>
      </c>
      <c r="C1269" s="497" t="s">
        <v>3179</v>
      </c>
      <c r="D1269" s="522">
        <v>5.09</v>
      </c>
      <c r="E1269" s="523">
        <v>4.72</v>
      </c>
      <c r="F1269" s="523">
        <v>7.34</v>
      </c>
      <c r="G1269" s="524">
        <v>4.8899999999999997</v>
      </c>
      <c r="H1269" s="525">
        <v>5.4969999999999999</v>
      </c>
    </row>
    <row r="1270" spans="1:8" x14ac:dyDescent="0.25">
      <c r="A1270" s="521" t="s">
        <v>53</v>
      </c>
      <c r="B1270" s="497" t="s">
        <v>1773</v>
      </c>
      <c r="C1270" s="497" t="s">
        <v>1774</v>
      </c>
      <c r="D1270" s="522">
        <v>3.72</v>
      </c>
      <c r="E1270" s="523">
        <v>4.13</v>
      </c>
      <c r="F1270" s="523">
        <v>4.9800000000000004</v>
      </c>
      <c r="G1270" s="524">
        <v>4.29</v>
      </c>
      <c r="H1270" s="525">
        <v>3.7370000000000001</v>
      </c>
    </row>
    <row r="1271" spans="1:8" x14ac:dyDescent="0.25">
      <c r="A1271" s="521" t="s">
        <v>53</v>
      </c>
      <c r="B1271" s="497" t="s">
        <v>1775</v>
      </c>
      <c r="C1271" s="497" t="s">
        <v>3180</v>
      </c>
      <c r="D1271" s="522">
        <v>5.29</v>
      </c>
      <c r="E1271" s="523">
        <v>5.41</v>
      </c>
      <c r="F1271" s="523">
        <v>5.28</v>
      </c>
      <c r="G1271" s="524">
        <v>5.74</v>
      </c>
      <c r="H1271" s="525">
        <v>5.2759999999999998</v>
      </c>
    </row>
    <row r="1272" spans="1:8" x14ac:dyDescent="0.25">
      <c r="A1272" s="521" t="s">
        <v>53</v>
      </c>
      <c r="B1272" s="497" t="s">
        <v>1777</v>
      </c>
      <c r="C1272" s="497" t="s">
        <v>1778</v>
      </c>
      <c r="D1272" s="522">
        <v>5.5</v>
      </c>
      <c r="E1272" s="523">
        <v>5.44</v>
      </c>
      <c r="F1272" s="523">
        <v>5.51</v>
      </c>
      <c r="G1272" s="524">
        <v>5.1100000000000003</v>
      </c>
      <c r="H1272" s="525">
        <v>5.218</v>
      </c>
    </row>
    <row r="1273" spans="1:8" x14ac:dyDescent="0.25">
      <c r="A1273" s="521" t="s">
        <v>53</v>
      </c>
      <c r="B1273" s="497" t="s">
        <v>1779</v>
      </c>
      <c r="C1273" s="497" t="s">
        <v>3181</v>
      </c>
      <c r="D1273" s="522">
        <v>7.13</v>
      </c>
      <c r="E1273" s="523">
        <v>5.28</v>
      </c>
      <c r="F1273" s="523">
        <v>7.14</v>
      </c>
      <c r="G1273" s="524">
        <v>4.7699999999999996</v>
      </c>
      <c r="H1273" s="525">
        <v>6.2640000000000002</v>
      </c>
    </row>
    <row r="1274" spans="1:8" x14ac:dyDescent="0.25">
      <c r="A1274" s="521" t="s">
        <v>53</v>
      </c>
      <c r="B1274" s="497" t="s">
        <v>53</v>
      </c>
      <c r="C1274" s="497" t="s">
        <v>3182</v>
      </c>
      <c r="D1274" s="522">
        <v>5.04</v>
      </c>
      <c r="E1274" s="523">
        <v>5.89</v>
      </c>
      <c r="F1274" s="523">
        <v>5.95</v>
      </c>
      <c r="G1274" s="524">
        <v>5.79</v>
      </c>
      <c r="H1274" s="525">
        <v>5.5060000000000002</v>
      </c>
    </row>
    <row r="1275" spans="1:8" x14ac:dyDescent="0.25">
      <c r="A1275" s="521" t="s">
        <v>53</v>
      </c>
      <c r="B1275" s="497" t="s">
        <v>53</v>
      </c>
      <c r="C1275" s="497" t="s">
        <v>3183</v>
      </c>
      <c r="D1275" s="522">
        <v>4.45</v>
      </c>
      <c r="E1275" s="523">
        <v>4.37</v>
      </c>
      <c r="F1275" s="523">
        <v>5.51</v>
      </c>
      <c r="G1275" s="524">
        <v>4.8</v>
      </c>
      <c r="H1275" s="525">
        <v>4.4009999999999998</v>
      </c>
    </row>
    <row r="1276" spans="1:8" x14ac:dyDescent="0.25">
      <c r="A1276" s="521" t="s">
        <v>53</v>
      </c>
      <c r="B1276" s="497" t="s">
        <v>53</v>
      </c>
      <c r="C1276" s="497" t="s">
        <v>1784</v>
      </c>
      <c r="D1276" s="522">
        <v>3.61</v>
      </c>
      <c r="E1276" s="523">
        <v>4.18</v>
      </c>
      <c r="F1276" s="523">
        <v>4.12</v>
      </c>
      <c r="G1276" s="524">
        <v>4.6100000000000003</v>
      </c>
      <c r="H1276" s="525">
        <v>3.5409999999999999</v>
      </c>
    </row>
    <row r="1277" spans="1:8" x14ac:dyDescent="0.25">
      <c r="A1277" s="521" t="s">
        <v>53</v>
      </c>
      <c r="B1277" s="497" t="s">
        <v>53</v>
      </c>
      <c r="C1277" s="497" t="s">
        <v>1785</v>
      </c>
      <c r="D1277" s="522">
        <v>4.74</v>
      </c>
      <c r="E1277" s="523">
        <v>4.95</v>
      </c>
      <c r="F1277" s="523">
        <v>4.8899999999999997</v>
      </c>
      <c r="G1277" s="524">
        <v>4.59</v>
      </c>
      <c r="H1277" s="525">
        <v>4.4370000000000003</v>
      </c>
    </row>
    <row r="1278" spans="1:8" x14ac:dyDescent="0.25">
      <c r="A1278" s="521" t="s">
        <v>53</v>
      </c>
      <c r="B1278" s="497" t="s">
        <v>53</v>
      </c>
      <c r="C1278" s="497" t="s">
        <v>3184</v>
      </c>
      <c r="D1278" s="522">
        <v>3.49</v>
      </c>
      <c r="E1278" s="523">
        <v>4.8899999999999997</v>
      </c>
      <c r="F1278" s="523">
        <v>4.5</v>
      </c>
      <c r="G1278" s="524">
        <v>4.4800000000000004</v>
      </c>
      <c r="H1278" s="525">
        <v>3.86</v>
      </c>
    </row>
    <row r="1279" spans="1:8" x14ac:dyDescent="0.25">
      <c r="A1279" s="521" t="s">
        <v>53</v>
      </c>
      <c r="B1279" s="497" t="s">
        <v>1787</v>
      </c>
      <c r="C1279" s="497" t="s">
        <v>3185</v>
      </c>
      <c r="D1279" s="522">
        <v>6.46</v>
      </c>
      <c r="E1279" s="523">
        <v>5.82</v>
      </c>
      <c r="F1279" s="523">
        <v>6.99</v>
      </c>
      <c r="G1279" s="524">
        <v>7.13</v>
      </c>
      <c r="H1279" s="525">
        <v>6.6669999999999998</v>
      </c>
    </row>
    <row r="1280" spans="1:8" x14ac:dyDescent="0.25">
      <c r="A1280" s="521" t="s">
        <v>53</v>
      </c>
      <c r="B1280" s="497" t="s">
        <v>1775</v>
      </c>
      <c r="C1280" s="497" t="s">
        <v>2536</v>
      </c>
      <c r="D1280" s="522">
        <v>5.71</v>
      </c>
      <c r="E1280" s="523">
        <v>6.21</v>
      </c>
      <c r="F1280" s="523">
        <v>6.08</v>
      </c>
      <c r="G1280" s="524">
        <v>6.03</v>
      </c>
      <c r="H1280" s="525">
        <v>6.0030000000000001</v>
      </c>
    </row>
    <row r="1281" spans="1:8" x14ac:dyDescent="0.25">
      <c r="A1281" s="521" t="s">
        <v>53</v>
      </c>
      <c r="B1281" s="497" t="s">
        <v>1750</v>
      </c>
      <c r="C1281" s="497" t="s">
        <v>3186</v>
      </c>
      <c r="D1281" s="522">
        <v>4.53</v>
      </c>
      <c r="E1281" s="523">
        <v>5.0599999999999996</v>
      </c>
      <c r="F1281" s="523">
        <v>5.76</v>
      </c>
      <c r="G1281" s="524">
        <v>5.32</v>
      </c>
      <c r="H1281" s="525">
        <v>4.9409999999999998</v>
      </c>
    </row>
    <row r="1282" spans="1:8" x14ac:dyDescent="0.25">
      <c r="A1282" s="521" t="s">
        <v>53</v>
      </c>
      <c r="B1282" s="497" t="s">
        <v>1791</v>
      </c>
      <c r="C1282" s="497" t="s">
        <v>3187</v>
      </c>
      <c r="D1282" s="522">
        <v>3.77</v>
      </c>
      <c r="E1282" s="523">
        <v>4.26</v>
      </c>
      <c r="F1282" s="523">
        <v>4.45</v>
      </c>
      <c r="G1282" s="524">
        <v>4.21</v>
      </c>
      <c r="H1282" s="525">
        <v>3.5470000000000002</v>
      </c>
    </row>
    <row r="1283" spans="1:8" x14ac:dyDescent="0.25">
      <c r="A1283" s="521" t="s">
        <v>53</v>
      </c>
      <c r="B1283" s="497" t="s">
        <v>1793</v>
      </c>
      <c r="C1283" s="497" t="s">
        <v>3188</v>
      </c>
      <c r="D1283" s="522">
        <v>6.9</v>
      </c>
      <c r="E1283" s="523">
        <v>5.29</v>
      </c>
      <c r="F1283" s="523">
        <v>7.9</v>
      </c>
      <c r="G1283" s="524">
        <v>7.84</v>
      </c>
      <c r="H1283" s="525">
        <v>7.2519999999999998</v>
      </c>
    </row>
    <row r="1284" spans="1:8" x14ac:dyDescent="0.25">
      <c r="A1284" s="521" t="s">
        <v>53</v>
      </c>
      <c r="B1284" s="497" t="s">
        <v>61</v>
      </c>
      <c r="C1284" s="497" t="s">
        <v>1795</v>
      </c>
      <c r="D1284" s="522">
        <v>4.5599999999999996</v>
      </c>
      <c r="E1284" s="523">
        <v>4.97</v>
      </c>
      <c r="F1284" s="523">
        <v>5</v>
      </c>
      <c r="G1284" s="524">
        <v>5.18</v>
      </c>
      <c r="H1284" s="525">
        <v>4.6420000000000003</v>
      </c>
    </row>
    <row r="1285" spans="1:8" x14ac:dyDescent="0.25">
      <c r="A1285" s="521" t="s">
        <v>53</v>
      </c>
      <c r="B1285" s="497" t="s">
        <v>1753</v>
      </c>
      <c r="C1285" s="497" t="s">
        <v>1796</v>
      </c>
      <c r="D1285" s="522">
        <v>3.79</v>
      </c>
      <c r="E1285" s="523">
        <v>5.34</v>
      </c>
      <c r="F1285" s="523">
        <v>4.8899999999999997</v>
      </c>
      <c r="G1285" s="524">
        <v>5.13</v>
      </c>
      <c r="H1285" s="525">
        <v>4.4640000000000004</v>
      </c>
    </row>
    <row r="1286" spans="1:8" x14ac:dyDescent="0.25">
      <c r="A1286" s="521" t="s">
        <v>53</v>
      </c>
      <c r="B1286" s="497" t="s">
        <v>1797</v>
      </c>
      <c r="C1286" s="497" t="s">
        <v>1798</v>
      </c>
      <c r="D1286" s="522">
        <v>5.04</v>
      </c>
      <c r="E1286" s="523">
        <v>5.42</v>
      </c>
      <c r="F1286" s="523">
        <v>5.01</v>
      </c>
      <c r="G1286" s="524">
        <v>5.5</v>
      </c>
      <c r="H1286" s="525">
        <v>5.0209999999999999</v>
      </c>
    </row>
    <row r="1287" spans="1:8" x14ac:dyDescent="0.25">
      <c r="A1287" s="521" t="s">
        <v>53</v>
      </c>
      <c r="B1287" s="497" t="s">
        <v>1777</v>
      </c>
      <c r="C1287" s="497" t="s">
        <v>1799</v>
      </c>
      <c r="D1287" s="522">
        <v>3.91</v>
      </c>
      <c r="E1287" s="523">
        <v>5.56</v>
      </c>
      <c r="F1287" s="523">
        <v>4.16</v>
      </c>
      <c r="G1287" s="524">
        <v>5.01</v>
      </c>
      <c r="H1287" s="525">
        <v>4.3380000000000001</v>
      </c>
    </row>
    <row r="1288" spans="1:8" x14ac:dyDescent="0.25">
      <c r="A1288" s="521" t="s">
        <v>53</v>
      </c>
      <c r="B1288" s="497" t="s">
        <v>53</v>
      </c>
      <c r="C1288" s="497" t="s">
        <v>2054</v>
      </c>
      <c r="D1288" s="522">
        <v>6.92</v>
      </c>
      <c r="E1288" s="523">
        <v>7.69</v>
      </c>
      <c r="F1288" s="523">
        <v>7.13</v>
      </c>
      <c r="G1288" s="524">
        <v>8</v>
      </c>
      <c r="H1288" s="525">
        <v>7.6559999999999997</v>
      </c>
    </row>
    <row r="1289" spans="1:8" x14ac:dyDescent="0.25">
      <c r="A1289" s="521" t="s">
        <v>53</v>
      </c>
      <c r="B1289" s="497" t="s">
        <v>53</v>
      </c>
      <c r="C1289" s="497" t="s">
        <v>1334</v>
      </c>
      <c r="D1289" s="522">
        <v>4.59</v>
      </c>
      <c r="E1289" s="523">
        <v>5.62</v>
      </c>
      <c r="F1289" s="523">
        <v>4.88</v>
      </c>
      <c r="G1289" s="524">
        <v>5.53</v>
      </c>
      <c r="H1289" s="525">
        <v>4.9820000000000002</v>
      </c>
    </row>
    <row r="1290" spans="1:8" x14ac:dyDescent="0.25">
      <c r="A1290" s="521" t="s">
        <v>53</v>
      </c>
      <c r="B1290" s="497" t="s">
        <v>53</v>
      </c>
      <c r="C1290" s="497" t="s">
        <v>3189</v>
      </c>
      <c r="D1290" s="522">
        <v>4.1500000000000004</v>
      </c>
      <c r="E1290" s="523">
        <v>5.27</v>
      </c>
      <c r="F1290" s="523">
        <v>5.42</v>
      </c>
      <c r="G1290" s="524">
        <v>5.56</v>
      </c>
      <c r="H1290" s="525">
        <v>4.931</v>
      </c>
    </row>
    <row r="1291" spans="1:8" x14ac:dyDescent="0.25">
      <c r="A1291" s="521" t="s">
        <v>53</v>
      </c>
      <c r="B1291" s="497" t="s">
        <v>53</v>
      </c>
      <c r="C1291" s="497" t="s">
        <v>3190</v>
      </c>
      <c r="D1291" s="522">
        <v>4.4400000000000004</v>
      </c>
      <c r="E1291" s="523">
        <v>4.33</v>
      </c>
      <c r="F1291" s="523">
        <v>3.82</v>
      </c>
      <c r="G1291" s="524">
        <v>4.26</v>
      </c>
      <c r="H1291" s="525">
        <v>3.59</v>
      </c>
    </row>
    <row r="1292" spans="1:8" x14ac:dyDescent="0.25">
      <c r="A1292" s="521" t="s">
        <v>53</v>
      </c>
      <c r="B1292" s="497" t="s">
        <v>53</v>
      </c>
      <c r="C1292" s="497" t="s">
        <v>3191</v>
      </c>
      <c r="D1292" s="522">
        <v>6.94</v>
      </c>
      <c r="E1292" s="523">
        <v>7.89</v>
      </c>
      <c r="F1292" s="523">
        <v>7.38</v>
      </c>
      <c r="G1292" s="524">
        <v>7.9</v>
      </c>
      <c r="H1292" s="525">
        <v>7.5579999999999998</v>
      </c>
    </row>
    <row r="1293" spans="1:8" x14ac:dyDescent="0.25">
      <c r="A1293" s="521" t="s">
        <v>53</v>
      </c>
      <c r="B1293" s="497" t="s">
        <v>53</v>
      </c>
      <c r="C1293" s="497" t="s">
        <v>1804</v>
      </c>
      <c r="D1293" s="522">
        <v>4.18</v>
      </c>
      <c r="E1293" s="523">
        <v>4.95</v>
      </c>
      <c r="F1293" s="523">
        <v>5.41</v>
      </c>
      <c r="G1293" s="524">
        <v>5.55</v>
      </c>
      <c r="H1293" s="525">
        <v>4.62</v>
      </c>
    </row>
    <row r="1294" spans="1:8" x14ac:dyDescent="0.25">
      <c r="A1294" s="521" t="s">
        <v>53</v>
      </c>
      <c r="B1294" s="497" t="s">
        <v>53</v>
      </c>
      <c r="C1294" s="497" t="s">
        <v>1805</v>
      </c>
      <c r="D1294" s="522">
        <v>5.25</v>
      </c>
      <c r="E1294" s="523">
        <v>4.83</v>
      </c>
      <c r="F1294" s="523">
        <v>5.19</v>
      </c>
      <c r="G1294" s="524">
        <v>5.91</v>
      </c>
      <c r="H1294" s="525">
        <v>4.931</v>
      </c>
    </row>
    <row r="1295" spans="1:8" x14ac:dyDescent="0.25">
      <c r="A1295" s="521" t="s">
        <v>53</v>
      </c>
      <c r="B1295" s="497" t="s">
        <v>53</v>
      </c>
      <c r="C1295" s="497" t="s">
        <v>1807</v>
      </c>
      <c r="D1295" s="522">
        <v>4.3600000000000003</v>
      </c>
      <c r="E1295" s="523">
        <v>5.58</v>
      </c>
      <c r="F1295" s="523">
        <v>5.15</v>
      </c>
      <c r="G1295" s="524">
        <v>5.33</v>
      </c>
      <c r="H1295" s="525">
        <v>5.0220000000000002</v>
      </c>
    </row>
    <row r="1296" spans="1:8" x14ac:dyDescent="0.25">
      <c r="A1296" s="521" t="s">
        <v>53</v>
      </c>
      <c r="B1296" s="497" t="s">
        <v>1753</v>
      </c>
      <c r="C1296" s="497" t="s">
        <v>1808</v>
      </c>
      <c r="D1296" s="522">
        <v>6.11</v>
      </c>
      <c r="E1296" s="523">
        <v>6.67</v>
      </c>
      <c r="F1296" s="523">
        <v>6.16</v>
      </c>
      <c r="G1296" s="524">
        <v>6.2</v>
      </c>
      <c r="H1296" s="525">
        <v>6.3630000000000004</v>
      </c>
    </row>
    <row r="1297" spans="1:8" x14ac:dyDescent="0.25">
      <c r="A1297" s="521" t="s">
        <v>53</v>
      </c>
      <c r="B1297" s="497" t="s">
        <v>1744</v>
      </c>
      <c r="C1297" s="497" t="s">
        <v>3192</v>
      </c>
      <c r="D1297" s="522">
        <v>4.3899999999999997</v>
      </c>
      <c r="E1297" s="523">
        <v>4.25</v>
      </c>
      <c r="F1297" s="523">
        <v>4.2</v>
      </c>
      <c r="G1297" s="524">
        <v>3.74</v>
      </c>
      <c r="H1297" s="525">
        <v>3.7719999999999998</v>
      </c>
    </row>
    <row r="1298" spans="1:8" x14ac:dyDescent="0.25">
      <c r="A1298" s="521" t="s">
        <v>53</v>
      </c>
      <c r="B1298" s="497" t="s">
        <v>1753</v>
      </c>
      <c r="C1298" s="497" t="s">
        <v>3193</v>
      </c>
      <c r="D1298" s="522">
        <v>4.42</v>
      </c>
      <c r="E1298" s="523">
        <v>4.6100000000000003</v>
      </c>
      <c r="F1298" s="523">
        <v>5.59</v>
      </c>
      <c r="G1298" s="524">
        <v>4.66</v>
      </c>
      <c r="H1298" s="525">
        <v>4.3470000000000004</v>
      </c>
    </row>
    <row r="1299" spans="1:8" x14ac:dyDescent="0.25">
      <c r="A1299" s="521" t="s">
        <v>53</v>
      </c>
      <c r="B1299" s="497" t="s">
        <v>1760</v>
      </c>
      <c r="C1299" s="497" t="s">
        <v>1811</v>
      </c>
      <c r="D1299" s="522">
        <v>3.86</v>
      </c>
      <c r="E1299" s="523">
        <v>4.16</v>
      </c>
      <c r="F1299" s="523">
        <v>5.26</v>
      </c>
      <c r="G1299" s="524">
        <v>4.2699999999999996</v>
      </c>
      <c r="H1299" s="525">
        <v>4.0380000000000003</v>
      </c>
    </row>
    <row r="1300" spans="1:8" x14ac:dyDescent="0.25">
      <c r="A1300" s="521" t="s">
        <v>53</v>
      </c>
      <c r="B1300" s="497" t="s">
        <v>1773</v>
      </c>
      <c r="C1300" s="497" t="s">
        <v>3194</v>
      </c>
      <c r="D1300" s="522">
        <v>3.42</v>
      </c>
      <c r="E1300" s="523">
        <v>3.46</v>
      </c>
      <c r="F1300" s="523">
        <v>3.25</v>
      </c>
      <c r="G1300" s="524">
        <v>3.51</v>
      </c>
      <c r="H1300" s="525">
        <v>2.6059999999999999</v>
      </c>
    </row>
    <row r="1301" spans="1:8" x14ac:dyDescent="0.25">
      <c r="A1301" s="521" t="s">
        <v>53</v>
      </c>
      <c r="B1301" s="497" t="s">
        <v>1767</v>
      </c>
      <c r="C1301" s="497" t="s">
        <v>2539</v>
      </c>
      <c r="D1301" s="522">
        <v>3.47</v>
      </c>
      <c r="E1301" s="523">
        <v>4.8499999999999996</v>
      </c>
      <c r="F1301" s="523">
        <v>5.41</v>
      </c>
      <c r="G1301" s="524">
        <v>4.3899999999999997</v>
      </c>
      <c r="H1301" s="525">
        <v>3.968</v>
      </c>
    </row>
    <row r="1302" spans="1:8" x14ac:dyDescent="0.25">
      <c r="A1302" s="521" t="s">
        <v>53</v>
      </c>
      <c r="B1302" s="497" t="s">
        <v>1744</v>
      </c>
      <c r="C1302" s="497" t="s">
        <v>2801</v>
      </c>
      <c r="D1302" s="522">
        <v>5.09</v>
      </c>
      <c r="E1302" s="523">
        <v>7.71</v>
      </c>
      <c r="F1302" s="523">
        <v>6.31</v>
      </c>
      <c r="G1302" s="524">
        <v>6.68</v>
      </c>
      <c r="H1302" s="525">
        <v>6.6429999999999998</v>
      </c>
    </row>
    <row r="1303" spans="1:8" x14ac:dyDescent="0.25">
      <c r="A1303" s="521" t="s">
        <v>53</v>
      </c>
      <c r="B1303" s="497" t="s">
        <v>1777</v>
      </c>
      <c r="C1303" s="497" t="s">
        <v>1813</v>
      </c>
      <c r="D1303" s="522">
        <v>3.38</v>
      </c>
      <c r="E1303" s="523">
        <v>4.54</v>
      </c>
      <c r="F1303" s="523">
        <v>4.33</v>
      </c>
      <c r="G1303" s="524">
        <v>3.83</v>
      </c>
      <c r="H1303" s="525">
        <v>3.3969999999999998</v>
      </c>
    </row>
    <row r="1304" spans="1:8" x14ac:dyDescent="0.25">
      <c r="A1304" s="521" t="s">
        <v>53</v>
      </c>
      <c r="B1304" s="497" t="s">
        <v>1746</v>
      </c>
      <c r="C1304" s="497" t="s">
        <v>3195</v>
      </c>
      <c r="D1304" s="522">
        <v>4.3600000000000003</v>
      </c>
      <c r="E1304" s="523">
        <v>4.7699999999999996</v>
      </c>
      <c r="F1304" s="523">
        <v>4.49</v>
      </c>
      <c r="G1304" s="524">
        <v>4.59</v>
      </c>
      <c r="H1304" s="525">
        <v>4.1349999999999998</v>
      </c>
    </row>
    <row r="1305" spans="1:8" x14ac:dyDescent="0.25">
      <c r="A1305" s="521" t="s">
        <v>53</v>
      </c>
      <c r="B1305" s="497" t="s">
        <v>1753</v>
      </c>
      <c r="C1305" s="497" t="s">
        <v>1754</v>
      </c>
      <c r="D1305" s="522">
        <v>3.56</v>
      </c>
      <c r="E1305" s="523">
        <v>4.1500000000000004</v>
      </c>
      <c r="F1305" s="523">
        <v>3.48</v>
      </c>
      <c r="G1305" s="524">
        <v>3.9</v>
      </c>
      <c r="H1305" s="525">
        <v>2.98</v>
      </c>
    </row>
    <row r="1306" spans="1:8" x14ac:dyDescent="0.25">
      <c r="A1306" s="521" t="s">
        <v>53</v>
      </c>
      <c r="B1306" s="497" t="s">
        <v>1753</v>
      </c>
      <c r="C1306" s="497" t="s">
        <v>3196</v>
      </c>
      <c r="D1306" s="522">
        <v>3.46</v>
      </c>
      <c r="E1306" s="523">
        <v>3.61</v>
      </c>
      <c r="F1306" s="523">
        <v>4.22</v>
      </c>
      <c r="G1306" s="524">
        <v>3.13</v>
      </c>
      <c r="H1306" s="525">
        <v>2.71</v>
      </c>
    </row>
    <row r="1307" spans="1:8" x14ac:dyDescent="0.25">
      <c r="A1307" s="521" t="s">
        <v>53</v>
      </c>
      <c r="B1307" s="497" t="s">
        <v>1758</v>
      </c>
      <c r="C1307" s="497" t="s">
        <v>1759</v>
      </c>
      <c r="D1307" s="522">
        <v>4.1399999999999997</v>
      </c>
      <c r="E1307" s="523">
        <v>4.6399999999999997</v>
      </c>
      <c r="F1307" s="523">
        <v>5.3</v>
      </c>
      <c r="G1307" s="524">
        <v>4.3</v>
      </c>
      <c r="H1307" s="525">
        <v>4.1280000000000001</v>
      </c>
    </row>
    <row r="1308" spans="1:8" x14ac:dyDescent="0.25">
      <c r="A1308" s="521" t="s">
        <v>53</v>
      </c>
      <c r="B1308" s="497" t="s">
        <v>1758</v>
      </c>
      <c r="C1308" s="497" t="s">
        <v>3175</v>
      </c>
      <c r="D1308" s="522">
        <v>3.73</v>
      </c>
      <c r="E1308" s="523">
        <v>4.51</v>
      </c>
      <c r="F1308" s="523">
        <v>5.15</v>
      </c>
      <c r="G1308" s="524">
        <v>4.2699999999999996</v>
      </c>
      <c r="H1308" s="525">
        <v>3.9540000000000002</v>
      </c>
    </row>
    <row r="1309" spans="1:8" x14ac:dyDescent="0.25">
      <c r="A1309" s="521" t="s">
        <v>53</v>
      </c>
      <c r="B1309" s="497" t="s">
        <v>1767</v>
      </c>
      <c r="C1309" s="497" t="s">
        <v>1768</v>
      </c>
      <c r="D1309" s="522">
        <v>3.77</v>
      </c>
      <c r="E1309" s="523">
        <v>4.83</v>
      </c>
      <c r="F1309" s="523">
        <v>5.57</v>
      </c>
      <c r="G1309" s="524">
        <v>5</v>
      </c>
      <c r="H1309" s="525">
        <v>4.5670000000000002</v>
      </c>
    </row>
    <row r="1310" spans="1:8" x14ac:dyDescent="0.25">
      <c r="A1310" s="521" t="s">
        <v>53</v>
      </c>
      <c r="B1310" s="497" t="s">
        <v>1775</v>
      </c>
      <c r="C1310" s="497" t="s">
        <v>3180</v>
      </c>
      <c r="D1310" s="522">
        <v>3.67</v>
      </c>
      <c r="E1310" s="523">
        <v>4.12</v>
      </c>
      <c r="F1310" s="523">
        <v>4.1900000000000004</v>
      </c>
      <c r="G1310" s="524">
        <v>3.93</v>
      </c>
      <c r="H1310" s="525">
        <v>3.24</v>
      </c>
    </row>
    <row r="1311" spans="1:8" x14ac:dyDescent="0.25">
      <c r="A1311" s="521" t="s">
        <v>53</v>
      </c>
      <c r="B1311" s="497" t="s">
        <v>1777</v>
      </c>
      <c r="C1311" s="497" t="s">
        <v>1778</v>
      </c>
      <c r="D1311" s="522">
        <v>3.71</v>
      </c>
      <c r="E1311" s="523">
        <v>4.3600000000000003</v>
      </c>
      <c r="F1311" s="523">
        <v>4.0199999999999996</v>
      </c>
      <c r="G1311" s="524">
        <v>3.39</v>
      </c>
      <c r="H1311" s="525">
        <v>3.08</v>
      </c>
    </row>
    <row r="1312" spans="1:8" x14ac:dyDescent="0.25">
      <c r="A1312" s="521" t="s">
        <v>53</v>
      </c>
      <c r="B1312" s="497" t="s">
        <v>1779</v>
      </c>
      <c r="C1312" s="497" t="s">
        <v>3181</v>
      </c>
      <c r="D1312" s="522">
        <v>7.13</v>
      </c>
      <c r="E1312" s="523">
        <v>5.1100000000000003</v>
      </c>
      <c r="F1312" s="523">
        <v>7.49</v>
      </c>
      <c r="G1312" s="524">
        <v>5.12</v>
      </c>
      <c r="H1312" s="525">
        <v>6.5650000000000004</v>
      </c>
    </row>
    <row r="1313" spans="1:8" x14ac:dyDescent="0.25">
      <c r="A1313" s="521" t="s">
        <v>53</v>
      </c>
      <c r="B1313" s="497" t="s">
        <v>53</v>
      </c>
      <c r="C1313" s="497" t="s">
        <v>3182</v>
      </c>
      <c r="D1313" s="522">
        <v>4.47</v>
      </c>
      <c r="E1313" s="523">
        <v>5.28</v>
      </c>
      <c r="F1313" s="523">
        <v>5.33</v>
      </c>
      <c r="G1313" s="524">
        <v>4.93</v>
      </c>
      <c r="H1313" s="525">
        <v>4.6859999999999999</v>
      </c>
    </row>
    <row r="1314" spans="1:8" x14ac:dyDescent="0.25">
      <c r="A1314" s="521" t="s">
        <v>53</v>
      </c>
      <c r="B1314" s="497" t="s">
        <v>1750</v>
      </c>
      <c r="C1314" s="497" t="s">
        <v>3186</v>
      </c>
      <c r="D1314" s="522">
        <v>3.4</v>
      </c>
      <c r="E1314" s="523">
        <v>4.41</v>
      </c>
      <c r="F1314" s="523">
        <v>3.96</v>
      </c>
      <c r="G1314" s="524">
        <v>4.0999999999999996</v>
      </c>
      <c r="H1314" s="525">
        <v>3.3919999999999999</v>
      </c>
    </row>
    <row r="1315" spans="1:8" x14ac:dyDescent="0.25">
      <c r="A1315" s="521" t="s">
        <v>53</v>
      </c>
      <c r="B1315" s="497" t="s">
        <v>1793</v>
      </c>
      <c r="C1315" s="497" t="s">
        <v>3188</v>
      </c>
      <c r="D1315" s="522">
        <v>6.27</v>
      </c>
      <c r="E1315" s="523">
        <v>5.13</v>
      </c>
      <c r="F1315" s="523">
        <v>7.56</v>
      </c>
      <c r="G1315" s="524">
        <v>6.84</v>
      </c>
      <c r="H1315" s="525">
        <v>6.7990000000000004</v>
      </c>
    </row>
    <row r="1316" spans="1:8" x14ac:dyDescent="0.25">
      <c r="A1316" s="521" t="s">
        <v>53</v>
      </c>
      <c r="B1316" s="497" t="s">
        <v>1753</v>
      </c>
      <c r="C1316" s="497" t="s">
        <v>1796</v>
      </c>
      <c r="D1316" s="522">
        <v>4.12</v>
      </c>
      <c r="E1316" s="523">
        <v>5.59</v>
      </c>
      <c r="F1316" s="523">
        <v>5.9</v>
      </c>
      <c r="G1316" s="524">
        <v>5.04</v>
      </c>
      <c r="H1316" s="525">
        <v>5.0309999999999997</v>
      </c>
    </row>
    <row r="1317" spans="1:8" x14ac:dyDescent="0.25">
      <c r="A1317" s="521" t="s">
        <v>53</v>
      </c>
      <c r="B1317" s="497" t="s">
        <v>1769</v>
      </c>
      <c r="C1317" s="497" t="s">
        <v>3197</v>
      </c>
      <c r="D1317" s="522">
        <v>3.34</v>
      </c>
      <c r="E1317" s="523">
        <v>5.63</v>
      </c>
      <c r="F1317" s="523">
        <v>4.1399999999999997</v>
      </c>
      <c r="G1317" s="524">
        <v>4.92</v>
      </c>
      <c r="H1317" s="525">
        <v>4.03</v>
      </c>
    </row>
    <row r="1318" spans="1:8" x14ac:dyDescent="0.25">
      <c r="A1318" s="521" t="s">
        <v>53</v>
      </c>
      <c r="B1318" s="497" t="s">
        <v>1791</v>
      </c>
      <c r="C1318" s="497" t="s">
        <v>3198</v>
      </c>
      <c r="D1318" s="522">
        <v>4.03</v>
      </c>
      <c r="E1318" s="523">
        <v>3.51</v>
      </c>
      <c r="F1318" s="523">
        <v>4.33</v>
      </c>
      <c r="G1318" s="524">
        <v>3.9</v>
      </c>
      <c r="H1318" s="525">
        <v>3.1970000000000001</v>
      </c>
    </row>
    <row r="1319" spans="1:8" x14ac:dyDescent="0.25">
      <c r="A1319" s="521" t="s">
        <v>53</v>
      </c>
      <c r="B1319" s="497" t="s">
        <v>53</v>
      </c>
      <c r="C1319" s="497" t="s">
        <v>3199</v>
      </c>
      <c r="D1319" s="522">
        <v>3.79</v>
      </c>
      <c r="E1319" s="523">
        <v>4.53</v>
      </c>
      <c r="F1319" s="523">
        <v>4.59</v>
      </c>
      <c r="G1319" s="524">
        <v>4.24</v>
      </c>
      <c r="H1319" s="525">
        <v>3.722</v>
      </c>
    </row>
    <row r="1320" spans="1:8" x14ac:dyDescent="0.25">
      <c r="A1320" s="521" t="s">
        <v>53</v>
      </c>
      <c r="B1320" s="497" t="s">
        <v>1741</v>
      </c>
      <c r="C1320" s="497" t="s">
        <v>2494</v>
      </c>
      <c r="D1320" s="522">
        <v>4.1900000000000004</v>
      </c>
      <c r="E1320" s="523">
        <v>4.29</v>
      </c>
      <c r="F1320" s="523">
        <v>5.08</v>
      </c>
      <c r="G1320" s="524">
        <v>4.13</v>
      </c>
      <c r="H1320" s="525">
        <v>3.8849999999999998</v>
      </c>
    </row>
    <row r="1321" spans="1:8" x14ac:dyDescent="0.25">
      <c r="A1321" s="521" t="s">
        <v>53</v>
      </c>
      <c r="B1321" s="497" t="s">
        <v>3169</v>
      </c>
      <c r="C1321" s="497" t="s">
        <v>1816</v>
      </c>
      <c r="D1321" s="522">
        <v>4.05</v>
      </c>
      <c r="E1321" s="523">
        <v>5.39</v>
      </c>
      <c r="F1321" s="523">
        <v>5.09</v>
      </c>
      <c r="G1321" s="524">
        <v>4.7699999999999996</v>
      </c>
      <c r="H1321" s="525">
        <v>4.4720000000000004</v>
      </c>
    </row>
    <row r="1322" spans="1:8" x14ac:dyDescent="0.25">
      <c r="A1322" s="521" t="s">
        <v>53</v>
      </c>
      <c r="B1322" s="497" t="s">
        <v>1753</v>
      </c>
      <c r="C1322" s="497" t="s">
        <v>1817</v>
      </c>
      <c r="D1322" s="522">
        <v>3.48</v>
      </c>
      <c r="E1322" s="523">
        <v>4.4800000000000004</v>
      </c>
      <c r="F1322" s="523">
        <v>4.26</v>
      </c>
      <c r="G1322" s="524">
        <v>4.1399999999999997</v>
      </c>
      <c r="H1322" s="525">
        <v>3.4689999999999999</v>
      </c>
    </row>
    <row r="1323" spans="1:8" x14ac:dyDescent="0.25">
      <c r="A1323" s="521" t="s">
        <v>53</v>
      </c>
      <c r="B1323" s="497" t="s">
        <v>61</v>
      </c>
      <c r="C1323" s="497" t="s">
        <v>2543</v>
      </c>
      <c r="D1323" s="522">
        <v>3.52</v>
      </c>
      <c r="E1323" s="523">
        <v>4.5599999999999996</v>
      </c>
      <c r="F1323" s="523">
        <v>4.26</v>
      </c>
      <c r="G1323" s="524">
        <v>4.09</v>
      </c>
      <c r="H1323" s="525">
        <v>3.4249999999999998</v>
      </c>
    </row>
    <row r="1324" spans="1:8" x14ac:dyDescent="0.25">
      <c r="A1324" s="521" t="s">
        <v>53</v>
      </c>
      <c r="B1324" s="497" t="s">
        <v>1793</v>
      </c>
      <c r="C1324" s="497" t="s">
        <v>2544</v>
      </c>
      <c r="D1324" s="522">
        <v>5.32</v>
      </c>
      <c r="E1324" s="523">
        <v>4.7699999999999996</v>
      </c>
      <c r="F1324" s="523">
        <v>7.81</v>
      </c>
      <c r="G1324" s="524">
        <v>6.9</v>
      </c>
      <c r="H1324" s="525">
        <v>6.51</v>
      </c>
    </row>
    <row r="1325" spans="1:8" x14ac:dyDescent="0.25">
      <c r="A1325" s="521" t="s">
        <v>53</v>
      </c>
      <c r="B1325" s="497" t="s">
        <v>1793</v>
      </c>
      <c r="C1325" s="497" t="s">
        <v>3200</v>
      </c>
      <c r="D1325" s="522">
        <v>4.53</v>
      </c>
      <c r="E1325" s="523">
        <v>3.45</v>
      </c>
      <c r="F1325" s="523">
        <v>5.93</v>
      </c>
      <c r="G1325" s="524">
        <v>5.76</v>
      </c>
      <c r="H1325" s="525">
        <v>4.4969999999999999</v>
      </c>
    </row>
    <row r="1326" spans="1:8" x14ac:dyDescent="0.25">
      <c r="A1326" s="521" t="s">
        <v>53</v>
      </c>
      <c r="B1326" s="497" t="s">
        <v>1760</v>
      </c>
      <c r="C1326" s="497" t="s">
        <v>2546</v>
      </c>
      <c r="D1326" s="522">
        <v>3.08</v>
      </c>
      <c r="E1326" s="523">
        <v>3.98</v>
      </c>
      <c r="F1326" s="523">
        <v>4.33</v>
      </c>
      <c r="G1326" s="524">
        <v>4.25</v>
      </c>
      <c r="H1326" s="525">
        <v>3.2080000000000002</v>
      </c>
    </row>
    <row r="1327" spans="1:8" x14ac:dyDescent="0.25">
      <c r="A1327" s="521" t="s">
        <v>53</v>
      </c>
      <c r="B1327" s="497" t="s">
        <v>1741</v>
      </c>
      <c r="C1327" s="497" t="s">
        <v>2547</v>
      </c>
      <c r="D1327" s="522">
        <v>3.82</v>
      </c>
      <c r="E1327" s="523">
        <v>4.21</v>
      </c>
      <c r="F1327" s="523">
        <v>4.09</v>
      </c>
      <c r="G1327" s="524">
        <v>3.73</v>
      </c>
      <c r="H1327" s="525">
        <v>3.274</v>
      </c>
    </row>
    <row r="1328" spans="1:8" x14ac:dyDescent="0.25">
      <c r="A1328" s="521" t="s">
        <v>53</v>
      </c>
      <c r="B1328" s="497" t="s">
        <v>1777</v>
      </c>
      <c r="C1328" s="497" t="s">
        <v>3201</v>
      </c>
      <c r="D1328" s="522">
        <v>4.28</v>
      </c>
      <c r="E1328" s="523">
        <v>4.33</v>
      </c>
      <c r="F1328" s="523">
        <v>3.69</v>
      </c>
      <c r="G1328" s="524">
        <v>4.92</v>
      </c>
      <c r="H1328" s="525">
        <v>3.8330000000000002</v>
      </c>
    </row>
    <row r="1329" spans="1:8" x14ac:dyDescent="0.25">
      <c r="A1329" s="521" t="s">
        <v>53</v>
      </c>
      <c r="B1329" s="497" t="s">
        <v>1764</v>
      </c>
      <c r="C1329" s="497" t="s">
        <v>2549</v>
      </c>
      <c r="D1329" s="522">
        <v>3.98</v>
      </c>
      <c r="E1329" s="523">
        <v>5.31</v>
      </c>
      <c r="F1329" s="523">
        <v>5.18</v>
      </c>
      <c r="G1329" s="524">
        <v>5.18</v>
      </c>
      <c r="H1329" s="525">
        <v>4.6360000000000001</v>
      </c>
    </row>
    <row r="1330" spans="1:8" x14ac:dyDescent="0.25">
      <c r="A1330" s="521" t="s">
        <v>53</v>
      </c>
      <c r="B1330" s="497" t="s">
        <v>1744</v>
      </c>
      <c r="C1330" s="497" t="s">
        <v>3069</v>
      </c>
      <c r="D1330" s="522">
        <v>4.04</v>
      </c>
      <c r="E1330" s="523">
        <v>4.6100000000000003</v>
      </c>
      <c r="F1330" s="523">
        <v>4.53</v>
      </c>
      <c r="G1330" s="524">
        <v>4.1399999999999997</v>
      </c>
      <c r="H1330" s="525">
        <v>3.7759999999999998</v>
      </c>
    </row>
    <row r="1331" spans="1:8" x14ac:dyDescent="0.25">
      <c r="A1331" s="521" t="s">
        <v>53</v>
      </c>
      <c r="B1331" s="497" t="s">
        <v>1777</v>
      </c>
      <c r="C1331" s="497" t="s">
        <v>3069</v>
      </c>
      <c r="D1331" s="522">
        <v>3.67</v>
      </c>
      <c r="E1331" s="523">
        <v>5.13</v>
      </c>
      <c r="F1331" s="523">
        <v>4.8</v>
      </c>
      <c r="G1331" s="524">
        <v>4.43</v>
      </c>
      <c r="H1331" s="525">
        <v>3.9670000000000001</v>
      </c>
    </row>
    <row r="1332" spans="1:8" x14ac:dyDescent="0.25">
      <c r="A1332" s="521" t="s">
        <v>53</v>
      </c>
      <c r="B1332" s="497" t="s">
        <v>1797</v>
      </c>
      <c r="C1332" s="497" t="s">
        <v>3202</v>
      </c>
      <c r="D1332" s="522">
        <v>3.42</v>
      </c>
      <c r="E1332" s="523">
        <v>3.98</v>
      </c>
      <c r="F1332" s="523">
        <v>4.16</v>
      </c>
      <c r="G1332" s="524">
        <v>3.83</v>
      </c>
      <c r="H1332" s="525">
        <v>3.0859999999999999</v>
      </c>
    </row>
    <row r="1333" spans="1:8" x14ac:dyDescent="0.25">
      <c r="A1333" s="521" t="s">
        <v>53</v>
      </c>
      <c r="B1333" s="497" t="s">
        <v>1753</v>
      </c>
      <c r="C1333" s="497" t="s">
        <v>2715</v>
      </c>
      <c r="D1333" s="522">
        <v>3.54</v>
      </c>
      <c r="E1333" s="523">
        <v>4.9800000000000004</v>
      </c>
      <c r="F1333" s="523">
        <v>4.79</v>
      </c>
      <c r="G1333" s="524">
        <v>4.57</v>
      </c>
      <c r="H1333" s="525">
        <v>4.0389999999999997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0"/>
  <sheetViews>
    <sheetView tabSelected="1" workbookViewId="0">
      <selection activeCell="K5" sqref="K5"/>
    </sheetView>
  </sheetViews>
  <sheetFormatPr baseColWidth="10" defaultRowHeight="15" x14ac:dyDescent="0.25"/>
  <sheetData>
    <row r="1" spans="1:8" ht="30" x14ac:dyDescent="0.25">
      <c r="A1" s="528" t="s">
        <v>8</v>
      </c>
      <c r="B1" s="528" t="s">
        <v>9</v>
      </c>
      <c r="C1" s="528" t="s">
        <v>3203</v>
      </c>
      <c r="D1" s="528" t="s">
        <v>3204</v>
      </c>
      <c r="E1" s="529" t="s">
        <v>3205</v>
      </c>
      <c r="F1" s="529" t="s">
        <v>3206</v>
      </c>
      <c r="G1" s="529" t="s">
        <v>3207</v>
      </c>
      <c r="H1" s="529" t="s">
        <v>3208</v>
      </c>
    </row>
    <row r="2" spans="1:8" x14ac:dyDescent="0.25">
      <c r="A2" s="521" t="s">
        <v>50</v>
      </c>
      <c r="B2" s="497" t="s">
        <v>50</v>
      </c>
      <c r="C2" s="497" t="s">
        <v>409</v>
      </c>
      <c r="D2" s="530">
        <v>8</v>
      </c>
      <c r="E2" s="530">
        <v>6.5205479452054798</v>
      </c>
      <c r="F2" s="530">
        <v>7.095890410958904</v>
      </c>
      <c r="G2" s="530">
        <v>4.8219178082191778</v>
      </c>
      <c r="H2" s="530">
        <v>26.438356164383563</v>
      </c>
    </row>
    <row r="3" spans="1:8" x14ac:dyDescent="0.25">
      <c r="A3" s="521" t="s">
        <v>50</v>
      </c>
      <c r="B3" s="497" t="s">
        <v>50</v>
      </c>
      <c r="C3" s="497" t="s">
        <v>3209</v>
      </c>
      <c r="D3" s="530">
        <v>6.32</v>
      </c>
      <c r="E3" s="530">
        <v>7.8</v>
      </c>
      <c r="F3" s="530">
        <v>8.68</v>
      </c>
      <c r="G3" s="530">
        <v>5.12</v>
      </c>
      <c r="H3" s="530">
        <v>27.92</v>
      </c>
    </row>
    <row r="4" spans="1:8" x14ac:dyDescent="0.25">
      <c r="A4" s="521" t="s">
        <v>50</v>
      </c>
      <c r="B4" s="497" t="s">
        <v>50</v>
      </c>
      <c r="C4" s="497" t="s">
        <v>2641</v>
      </c>
      <c r="D4" s="530">
        <v>5.5</v>
      </c>
      <c r="E4" s="530">
        <v>7.7777777777777777</v>
      </c>
      <c r="F4" s="530">
        <v>7.2222222222222223</v>
      </c>
      <c r="G4" s="530">
        <v>4.7777777777777777</v>
      </c>
      <c r="H4" s="530">
        <v>25.277777777777779</v>
      </c>
    </row>
    <row r="5" spans="1:8" x14ac:dyDescent="0.25">
      <c r="A5" s="521" t="s">
        <v>50</v>
      </c>
      <c r="B5" s="497" t="s">
        <v>50</v>
      </c>
      <c r="C5" s="497" t="s">
        <v>1842</v>
      </c>
      <c r="D5" s="530">
        <v>5.2</v>
      </c>
      <c r="E5" s="530">
        <v>4.8</v>
      </c>
      <c r="F5" s="530">
        <v>7.9</v>
      </c>
      <c r="G5" s="530">
        <v>3.8333333333333335</v>
      </c>
      <c r="H5" s="530">
        <v>21.733333333333334</v>
      </c>
    </row>
    <row r="6" spans="1:8" x14ac:dyDescent="0.25">
      <c r="A6" s="521" t="s">
        <v>50</v>
      </c>
      <c r="B6" s="497" t="s">
        <v>50</v>
      </c>
      <c r="C6" s="497" t="s">
        <v>410</v>
      </c>
      <c r="D6" s="530">
        <v>5.2874999999999996</v>
      </c>
      <c r="E6" s="530">
        <v>6.4749999999999996</v>
      </c>
      <c r="F6" s="530">
        <v>7.2874999999999996</v>
      </c>
      <c r="G6" s="530">
        <v>5.0374999999999996</v>
      </c>
      <c r="H6" s="530">
        <v>24.087499999999999</v>
      </c>
    </row>
    <row r="7" spans="1:8" x14ac:dyDescent="0.25">
      <c r="A7" s="521" t="s">
        <v>50</v>
      </c>
      <c r="B7" s="497" t="s">
        <v>50</v>
      </c>
      <c r="C7" s="497" t="s">
        <v>2618</v>
      </c>
      <c r="D7" s="530">
        <v>3.84375</v>
      </c>
      <c r="E7" s="530">
        <v>6.0625</v>
      </c>
      <c r="F7" s="530">
        <v>5.34375</v>
      </c>
      <c r="G7" s="530">
        <v>4.9375</v>
      </c>
      <c r="H7" s="530">
        <v>20.1875</v>
      </c>
    </row>
    <row r="8" spans="1:8" x14ac:dyDescent="0.25">
      <c r="A8" s="521" t="s">
        <v>50</v>
      </c>
      <c r="B8" s="497" t="s">
        <v>50</v>
      </c>
      <c r="C8" s="497" t="s">
        <v>412</v>
      </c>
      <c r="D8" s="530">
        <v>5.8617886178861784</v>
      </c>
      <c r="E8" s="530">
        <v>7.360433604336043</v>
      </c>
      <c r="F8" s="530">
        <v>7.8184281842818431</v>
      </c>
      <c r="G8" s="530">
        <v>6.0623306233062326</v>
      </c>
      <c r="H8" s="530">
        <v>27.102981029810298</v>
      </c>
    </row>
    <row r="9" spans="1:8" x14ac:dyDescent="0.25">
      <c r="A9" s="521" t="s">
        <v>50</v>
      </c>
      <c r="B9" s="497" t="s">
        <v>50</v>
      </c>
      <c r="C9" s="497" t="s">
        <v>413</v>
      </c>
      <c r="D9" s="530">
        <v>4.4246575342465757</v>
      </c>
      <c r="E9" s="530">
        <v>6.8767123287671232</v>
      </c>
      <c r="F9" s="530">
        <v>6.506849315068493</v>
      </c>
      <c r="G9" s="530">
        <v>4.4383561643835616</v>
      </c>
      <c r="H9" s="530">
        <v>22.246575342465754</v>
      </c>
    </row>
    <row r="10" spans="1:8" x14ac:dyDescent="0.25">
      <c r="A10" s="521" t="s">
        <v>50</v>
      </c>
      <c r="B10" s="497" t="s">
        <v>50</v>
      </c>
      <c r="C10" s="497" t="s">
        <v>3210</v>
      </c>
      <c r="D10" s="530">
        <v>13</v>
      </c>
      <c r="E10" s="530">
        <v>11</v>
      </c>
      <c r="F10" s="530">
        <v>11</v>
      </c>
      <c r="G10" s="530">
        <v>11</v>
      </c>
      <c r="H10" s="530">
        <v>46</v>
      </c>
    </row>
    <row r="11" spans="1:8" x14ac:dyDescent="0.25">
      <c r="A11" s="521" t="s">
        <v>50</v>
      </c>
      <c r="B11" s="497" t="s">
        <v>50</v>
      </c>
      <c r="C11" s="497" t="s">
        <v>2629</v>
      </c>
      <c r="D11" s="530">
        <v>6.3030303030303028</v>
      </c>
      <c r="E11" s="530">
        <v>7.8484848484848486</v>
      </c>
      <c r="F11" s="530">
        <v>8.1212121212121211</v>
      </c>
      <c r="G11" s="530">
        <v>5.2424242424242422</v>
      </c>
      <c r="H11" s="530">
        <v>27.515151515151516</v>
      </c>
    </row>
    <row r="12" spans="1:8" x14ac:dyDescent="0.25">
      <c r="A12" s="521" t="s">
        <v>50</v>
      </c>
      <c r="B12" s="497" t="s">
        <v>50</v>
      </c>
      <c r="C12" s="497" t="s">
        <v>450</v>
      </c>
      <c r="D12" s="530">
        <v>6.2857142857142856</v>
      </c>
      <c r="E12" s="530">
        <v>8.3214285714285712</v>
      </c>
      <c r="F12" s="530">
        <v>8.3214285714285712</v>
      </c>
      <c r="G12" s="530">
        <v>7.2142857142857144</v>
      </c>
      <c r="H12" s="530">
        <v>30.142857142857142</v>
      </c>
    </row>
    <row r="13" spans="1:8" x14ac:dyDescent="0.25">
      <c r="A13" s="521" t="s">
        <v>50</v>
      </c>
      <c r="B13" s="497" t="s">
        <v>50</v>
      </c>
      <c r="C13" s="497" t="s">
        <v>2630</v>
      </c>
      <c r="D13" s="530">
        <v>9.3092783505154646</v>
      </c>
      <c r="E13" s="530">
        <v>9</v>
      </c>
      <c r="F13" s="530">
        <v>9.5154639175257731</v>
      </c>
      <c r="G13" s="530">
        <v>7.8659793814432986</v>
      </c>
      <c r="H13" s="530">
        <v>35.690721649484537</v>
      </c>
    </row>
    <row r="14" spans="1:8" x14ac:dyDescent="0.25">
      <c r="A14" s="521" t="s">
        <v>50</v>
      </c>
      <c r="B14" s="497" t="s">
        <v>50</v>
      </c>
      <c r="C14" s="497" t="s">
        <v>452</v>
      </c>
      <c r="D14" s="530">
        <v>12.875</v>
      </c>
      <c r="E14" s="530">
        <v>10.725</v>
      </c>
      <c r="F14" s="530">
        <v>11.025</v>
      </c>
      <c r="G14" s="530">
        <v>8.8000000000000007</v>
      </c>
      <c r="H14" s="530">
        <v>43.424999999999997</v>
      </c>
    </row>
    <row r="15" spans="1:8" x14ac:dyDescent="0.25">
      <c r="A15" s="521" t="s">
        <v>50</v>
      </c>
      <c r="B15" s="497" t="s">
        <v>50</v>
      </c>
      <c r="C15" s="497" t="s">
        <v>2631</v>
      </c>
      <c r="D15" s="530">
        <v>6.2777777777777777</v>
      </c>
      <c r="E15" s="530">
        <v>8.3611111111111107</v>
      </c>
      <c r="F15" s="530">
        <v>8.5833333333333339</v>
      </c>
      <c r="G15" s="530">
        <v>6.4444444444444446</v>
      </c>
      <c r="H15" s="530">
        <v>29.666666666666668</v>
      </c>
    </row>
    <row r="16" spans="1:8" x14ac:dyDescent="0.25">
      <c r="A16" s="521" t="s">
        <v>50</v>
      </c>
      <c r="B16" s="497" t="s">
        <v>50</v>
      </c>
      <c r="C16" s="497" t="s">
        <v>454</v>
      </c>
      <c r="D16" s="530">
        <v>5.7164179104477615</v>
      </c>
      <c r="E16" s="530">
        <v>7.2089552238805972</v>
      </c>
      <c r="F16" s="530">
        <v>7.1492537313432836</v>
      </c>
      <c r="G16" s="530">
        <v>5.5074626865671643</v>
      </c>
      <c r="H16" s="530">
        <v>25.582089552238806</v>
      </c>
    </row>
    <row r="17" spans="1:8" x14ac:dyDescent="0.25">
      <c r="A17" s="521" t="s">
        <v>50</v>
      </c>
      <c r="B17" s="497" t="s">
        <v>50</v>
      </c>
      <c r="C17" s="497" t="s">
        <v>2632</v>
      </c>
      <c r="D17" s="530">
        <v>5.0714285714285712</v>
      </c>
      <c r="E17" s="530">
        <v>7.1428571428571432</v>
      </c>
      <c r="F17" s="530">
        <v>7.9285714285714288</v>
      </c>
      <c r="G17" s="530">
        <v>5.0476190476190474</v>
      </c>
      <c r="H17" s="530">
        <v>25.19047619047619</v>
      </c>
    </row>
    <row r="18" spans="1:8" x14ac:dyDescent="0.25">
      <c r="A18" s="521" t="s">
        <v>50</v>
      </c>
      <c r="B18" s="497" t="s">
        <v>50</v>
      </c>
      <c r="C18" s="497" t="s">
        <v>456</v>
      </c>
      <c r="D18" s="530">
        <v>4.666666666666667</v>
      </c>
      <c r="E18" s="530">
        <v>7.2857142857142856</v>
      </c>
      <c r="F18" s="530">
        <v>6.5714285714285712</v>
      </c>
      <c r="G18" s="530">
        <v>5</v>
      </c>
      <c r="H18" s="530">
        <v>23.523809523809526</v>
      </c>
    </row>
    <row r="19" spans="1:8" x14ac:dyDescent="0.25">
      <c r="A19" s="521" t="s">
        <v>50</v>
      </c>
      <c r="B19" s="497" t="s">
        <v>50</v>
      </c>
      <c r="C19" s="497" t="s">
        <v>459</v>
      </c>
      <c r="D19" s="530">
        <v>9.64</v>
      </c>
      <c r="E19" s="530">
        <v>9.4666666666666668</v>
      </c>
      <c r="F19" s="530">
        <v>10.133333333333333</v>
      </c>
      <c r="G19" s="530">
        <v>8.6266666666666669</v>
      </c>
      <c r="H19" s="530">
        <v>37.866666666666667</v>
      </c>
    </row>
    <row r="20" spans="1:8" x14ac:dyDescent="0.25">
      <c r="A20" s="521" t="s">
        <v>50</v>
      </c>
      <c r="B20" s="497" t="s">
        <v>50</v>
      </c>
      <c r="C20" s="497" t="s">
        <v>472</v>
      </c>
      <c r="D20" s="530">
        <v>4.0448430493273539</v>
      </c>
      <c r="E20" s="530">
        <v>6.6995515695067267</v>
      </c>
      <c r="F20" s="530">
        <v>6.9192825112107625</v>
      </c>
      <c r="G20" s="530">
        <v>4.5560538116591927</v>
      </c>
      <c r="H20" s="530">
        <v>22.219730941704036</v>
      </c>
    </row>
    <row r="21" spans="1:8" x14ac:dyDescent="0.25">
      <c r="A21" s="521" t="s">
        <v>50</v>
      </c>
      <c r="B21" s="497" t="s">
        <v>50</v>
      </c>
      <c r="C21" s="497" t="s">
        <v>2240</v>
      </c>
      <c r="D21" s="530">
        <v>4.3965517241379306</v>
      </c>
      <c r="E21" s="530">
        <v>6.4137931034482758</v>
      </c>
      <c r="F21" s="530">
        <v>6.3793103448275863</v>
      </c>
      <c r="G21" s="530">
        <v>3.9827586206896552</v>
      </c>
      <c r="H21" s="530">
        <v>21.172413793103448</v>
      </c>
    </row>
    <row r="22" spans="1:8" x14ac:dyDescent="0.25">
      <c r="A22" s="521" t="s">
        <v>50</v>
      </c>
      <c r="B22" s="497" t="s">
        <v>416</v>
      </c>
      <c r="C22" s="497" t="s">
        <v>2619</v>
      </c>
      <c r="D22" s="530">
        <v>4.91044776119403</v>
      </c>
      <c r="E22" s="530">
        <v>7</v>
      </c>
      <c r="F22" s="530">
        <v>7.08955223880597</v>
      </c>
      <c r="G22" s="530">
        <v>4.4179104477611943</v>
      </c>
      <c r="H22" s="530">
        <v>23.417910447761194</v>
      </c>
    </row>
    <row r="23" spans="1:8" x14ac:dyDescent="0.25">
      <c r="A23" s="521" t="s">
        <v>50</v>
      </c>
      <c r="B23" s="497" t="s">
        <v>418</v>
      </c>
      <c r="C23" s="497" t="s">
        <v>419</v>
      </c>
      <c r="D23" s="530">
        <v>4.4411764705882355</v>
      </c>
      <c r="E23" s="530">
        <v>6.3529411764705879</v>
      </c>
      <c r="F23" s="530">
        <v>4.617647058823529</v>
      </c>
      <c r="G23" s="530">
        <v>4.5294117647058822</v>
      </c>
      <c r="H23" s="530">
        <v>19.941176470588236</v>
      </c>
    </row>
    <row r="24" spans="1:8" x14ac:dyDescent="0.25">
      <c r="A24" s="521" t="s">
        <v>50</v>
      </c>
      <c r="B24" s="497" t="s">
        <v>418</v>
      </c>
      <c r="C24" s="497" t="s">
        <v>2620</v>
      </c>
      <c r="D24" s="530">
        <v>6.2202380952380949</v>
      </c>
      <c r="E24" s="530">
        <v>6.9464285714285712</v>
      </c>
      <c r="F24" s="530">
        <v>7.3392857142857144</v>
      </c>
      <c r="G24" s="530">
        <v>5.4880952380952381</v>
      </c>
      <c r="H24" s="530">
        <v>25.99404761904762</v>
      </c>
    </row>
    <row r="25" spans="1:8" x14ac:dyDescent="0.25">
      <c r="A25" s="521" t="s">
        <v>50</v>
      </c>
      <c r="B25" s="497" t="s">
        <v>418</v>
      </c>
      <c r="C25" s="497" t="s">
        <v>421</v>
      </c>
      <c r="D25" s="530">
        <v>8.1538461538461533</v>
      </c>
      <c r="E25" s="530">
        <v>7.3230769230769228</v>
      </c>
      <c r="F25" s="530">
        <v>7.2307692307692308</v>
      </c>
      <c r="G25" s="530">
        <v>5.3230769230769228</v>
      </c>
      <c r="H25" s="530">
        <v>28.030769230769231</v>
      </c>
    </row>
    <row r="26" spans="1:8" x14ac:dyDescent="0.25">
      <c r="A26" s="521" t="s">
        <v>50</v>
      </c>
      <c r="B26" s="497" t="s">
        <v>418</v>
      </c>
      <c r="C26" s="497" t="s">
        <v>443</v>
      </c>
      <c r="D26" s="530">
        <v>8.1428571428571423</v>
      </c>
      <c r="E26" s="530">
        <v>8.4285714285714288</v>
      </c>
      <c r="F26" s="530">
        <v>8.4285714285714288</v>
      </c>
      <c r="G26" s="530">
        <v>7.4285714285714288</v>
      </c>
      <c r="H26" s="530">
        <v>32.428571428571431</v>
      </c>
    </row>
    <row r="27" spans="1:8" x14ac:dyDescent="0.25">
      <c r="A27" s="521" t="s">
        <v>50</v>
      </c>
      <c r="B27" s="497" t="s">
        <v>418</v>
      </c>
      <c r="C27" s="497" t="s">
        <v>2633</v>
      </c>
      <c r="D27" s="530">
        <v>4.75</v>
      </c>
      <c r="E27" s="530">
        <v>7</v>
      </c>
      <c r="F27" s="530">
        <v>6.875</v>
      </c>
      <c r="G27" s="530">
        <v>6.375</v>
      </c>
      <c r="H27" s="530">
        <v>25</v>
      </c>
    </row>
    <row r="28" spans="1:8" x14ac:dyDescent="0.25">
      <c r="A28" s="521" t="s">
        <v>50</v>
      </c>
      <c r="B28" s="497" t="s">
        <v>418</v>
      </c>
      <c r="C28" s="497" t="s">
        <v>512</v>
      </c>
      <c r="D28" s="530">
        <v>10.03125</v>
      </c>
      <c r="E28" s="530">
        <v>10.375</v>
      </c>
      <c r="F28" s="530">
        <v>10.59375</v>
      </c>
      <c r="G28" s="530">
        <v>10.25</v>
      </c>
      <c r="H28" s="530">
        <v>41.25</v>
      </c>
    </row>
    <row r="29" spans="1:8" x14ac:dyDescent="0.25">
      <c r="A29" s="521" t="s">
        <v>50</v>
      </c>
      <c r="B29" s="497" t="s">
        <v>418</v>
      </c>
      <c r="C29" s="497" t="s">
        <v>470</v>
      </c>
      <c r="D29" s="530">
        <v>4.2876712328767121</v>
      </c>
      <c r="E29" s="530">
        <v>7.1643835616438354</v>
      </c>
      <c r="F29" s="530">
        <v>7.1095890410958908</v>
      </c>
      <c r="G29" s="530">
        <v>4.9315068493150687</v>
      </c>
      <c r="H29" s="530">
        <v>23.493150684931507</v>
      </c>
    </row>
    <row r="30" spans="1:8" x14ac:dyDescent="0.25">
      <c r="A30" s="521" t="s">
        <v>50</v>
      </c>
      <c r="B30" s="497" t="s">
        <v>2621</v>
      </c>
      <c r="C30" s="497" t="s">
        <v>423</v>
      </c>
      <c r="D30" s="530">
        <v>7.2222222222222223</v>
      </c>
      <c r="E30" s="530">
        <v>8.1975308641975317</v>
      </c>
      <c r="F30" s="530">
        <v>8.1728395061728403</v>
      </c>
      <c r="G30" s="530">
        <v>5.9259259259259256</v>
      </c>
      <c r="H30" s="530">
        <v>29.518518518518519</v>
      </c>
    </row>
    <row r="31" spans="1:8" x14ac:dyDescent="0.25">
      <c r="A31" s="521" t="s">
        <v>50</v>
      </c>
      <c r="B31" s="497" t="s">
        <v>2621</v>
      </c>
      <c r="C31" s="497" t="s">
        <v>2638</v>
      </c>
      <c r="D31" s="530">
        <v>5.4558823529411766</v>
      </c>
      <c r="E31" s="530">
        <v>7.6029411764705879</v>
      </c>
      <c r="F31" s="530">
        <v>6.75</v>
      </c>
      <c r="G31" s="530">
        <v>5.1029411764705879</v>
      </c>
      <c r="H31" s="530">
        <v>24.911764705882351</v>
      </c>
    </row>
    <row r="32" spans="1:8" x14ac:dyDescent="0.25">
      <c r="A32" s="521" t="s">
        <v>50</v>
      </c>
      <c r="B32" s="497" t="s">
        <v>2621</v>
      </c>
      <c r="C32" s="497" t="s">
        <v>474</v>
      </c>
      <c r="D32" s="530">
        <v>5.125</v>
      </c>
      <c r="E32" s="530">
        <v>6.833333333333333</v>
      </c>
      <c r="F32" s="530">
        <v>6.229166666666667</v>
      </c>
      <c r="G32" s="530">
        <v>4.875</v>
      </c>
      <c r="H32" s="530">
        <v>23.0625</v>
      </c>
    </row>
    <row r="33" spans="1:8" x14ac:dyDescent="0.25">
      <c r="A33" s="521" t="s">
        <v>50</v>
      </c>
      <c r="B33" s="497" t="s">
        <v>426</v>
      </c>
      <c r="C33" s="497" t="s">
        <v>427</v>
      </c>
      <c r="D33" s="530">
        <v>7.2755102040816331</v>
      </c>
      <c r="E33" s="530">
        <v>7.7244897959183669</v>
      </c>
      <c r="F33" s="530">
        <v>7.9285714285714288</v>
      </c>
      <c r="G33" s="530">
        <v>6.204081632653061</v>
      </c>
      <c r="H33" s="530">
        <v>29.132653061224488</v>
      </c>
    </row>
    <row r="34" spans="1:8" x14ac:dyDescent="0.25">
      <c r="A34" s="521" t="s">
        <v>50</v>
      </c>
      <c r="B34" s="497" t="s">
        <v>426</v>
      </c>
      <c r="C34" s="497" t="s">
        <v>475</v>
      </c>
      <c r="D34" s="530">
        <v>3.7894736842105261</v>
      </c>
      <c r="E34" s="530">
        <v>5.4561403508771926</v>
      </c>
      <c r="F34" s="530">
        <v>5.4561403508771926</v>
      </c>
      <c r="G34" s="530">
        <v>3.7719298245614037</v>
      </c>
      <c r="H34" s="530">
        <v>18.473684210526315</v>
      </c>
    </row>
    <row r="35" spans="1:8" x14ac:dyDescent="0.25">
      <c r="A35" s="521" t="s">
        <v>50</v>
      </c>
      <c r="B35" s="497" t="s">
        <v>444</v>
      </c>
      <c r="C35" s="497" t="s">
        <v>445</v>
      </c>
      <c r="D35" s="530">
        <v>5.3873873873873874</v>
      </c>
      <c r="E35" s="530">
        <v>6.9009009009009006</v>
      </c>
      <c r="F35" s="530">
        <v>6.8648648648648649</v>
      </c>
      <c r="G35" s="530">
        <v>4.9729729729729728</v>
      </c>
      <c r="H35" s="530">
        <v>24.126126126126128</v>
      </c>
    </row>
    <row r="36" spans="1:8" x14ac:dyDescent="0.25">
      <c r="A36" s="521" t="s">
        <v>50</v>
      </c>
      <c r="B36" s="497" t="s">
        <v>424</v>
      </c>
      <c r="C36" s="497" t="s">
        <v>2622</v>
      </c>
      <c r="D36" s="530">
        <v>4.2</v>
      </c>
      <c r="E36" s="530">
        <v>6.2</v>
      </c>
      <c r="F36" s="530">
        <v>5.8857142857142861</v>
      </c>
      <c r="G36" s="530">
        <v>4.8</v>
      </c>
      <c r="H36" s="530">
        <v>21.085714285714285</v>
      </c>
    </row>
    <row r="37" spans="1:8" x14ac:dyDescent="0.25">
      <c r="A37" s="521" t="s">
        <v>50</v>
      </c>
      <c r="B37" s="497" t="s">
        <v>424</v>
      </c>
      <c r="C37" s="497" t="s">
        <v>425</v>
      </c>
      <c r="D37" s="530">
        <v>6.5882352941176467</v>
      </c>
      <c r="E37" s="530">
        <v>8.6470588235294112</v>
      </c>
      <c r="F37" s="530">
        <v>8.4117647058823533</v>
      </c>
      <c r="G37" s="530">
        <v>5.0588235294117645</v>
      </c>
      <c r="H37" s="530">
        <v>28.705882352941178</v>
      </c>
    </row>
    <row r="38" spans="1:8" x14ac:dyDescent="0.25">
      <c r="A38" s="521" t="s">
        <v>50</v>
      </c>
      <c r="B38" s="497" t="s">
        <v>424</v>
      </c>
      <c r="C38" s="497" t="s">
        <v>446</v>
      </c>
      <c r="D38" s="530">
        <v>5.1764705882352944</v>
      </c>
      <c r="E38" s="530">
        <v>6.1764705882352944</v>
      </c>
      <c r="F38" s="530">
        <v>6.2941176470588234</v>
      </c>
      <c r="G38" s="530">
        <v>3.8823529411764706</v>
      </c>
      <c r="H38" s="530">
        <v>21.529411764705884</v>
      </c>
    </row>
    <row r="39" spans="1:8" x14ac:dyDescent="0.25">
      <c r="A39" s="521" t="s">
        <v>50</v>
      </c>
      <c r="B39" s="497" t="s">
        <v>424</v>
      </c>
      <c r="C39" s="497" t="s">
        <v>447</v>
      </c>
      <c r="D39" s="530">
        <v>4.65625</v>
      </c>
      <c r="E39" s="530">
        <v>7</v>
      </c>
      <c r="F39" s="530">
        <v>6.75</v>
      </c>
      <c r="G39" s="530">
        <v>4.34375</v>
      </c>
      <c r="H39" s="530">
        <v>22.75</v>
      </c>
    </row>
    <row r="40" spans="1:8" x14ac:dyDescent="0.25">
      <c r="A40" s="521" t="s">
        <v>50</v>
      </c>
      <c r="B40" s="497" t="s">
        <v>424</v>
      </c>
      <c r="C40" s="497" t="s">
        <v>468</v>
      </c>
      <c r="D40" s="530">
        <v>3.9761904761904763</v>
      </c>
      <c r="E40" s="530">
        <v>5.8452380952380949</v>
      </c>
      <c r="F40" s="530">
        <v>5.9642857142857144</v>
      </c>
      <c r="G40" s="530">
        <v>4.2261904761904763</v>
      </c>
      <c r="H40" s="530">
        <v>20.011904761904763</v>
      </c>
    </row>
    <row r="41" spans="1:8" x14ac:dyDescent="0.25">
      <c r="A41" s="521" t="s">
        <v>50</v>
      </c>
      <c r="B41" s="497" t="s">
        <v>424</v>
      </c>
      <c r="C41" s="497" t="s">
        <v>477</v>
      </c>
      <c r="D41" s="530">
        <v>5.7954545454545459</v>
      </c>
      <c r="E41" s="530">
        <v>5.7727272727272725</v>
      </c>
      <c r="F41" s="530">
        <v>6.75</v>
      </c>
      <c r="G41" s="530">
        <v>3.9090909090909092</v>
      </c>
      <c r="H41" s="530">
        <v>22.227272727272727</v>
      </c>
    </row>
    <row r="42" spans="1:8" x14ac:dyDescent="0.25">
      <c r="A42" s="521" t="s">
        <v>50</v>
      </c>
      <c r="B42" s="497" t="s">
        <v>414</v>
      </c>
      <c r="C42" s="497" t="s">
        <v>2223</v>
      </c>
      <c r="D42" s="530">
        <v>6.4433962264150946</v>
      </c>
      <c r="E42" s="530">
        <v>7.2924528301886795</v>
      </c>
      <c r="F42" s="530">
        <v>7.5471698113207548</v>
      </c>
      <c r="G42" s="530">
        <v>5.0283018867924527</v>
      </c>
      <c r="H42" s="530">
        <v>26.311320754716981</v>
      </c>
    </row>
    <row r="43" spans="1:8" x14ac:dyDescent="0.25">
      <c r="A43" s="521" t="s">
        <v>50</v>
      </c>
      <c r="B43" s="497" t="s">
        <v>414</v>
      </c>
      <c r="C43" s="497" t="s">
        <v>428</v>
      </c>
      <c r="D43" s="530">
        <v>7.75</v>
      </c>
      <c r="E43" s="530">
        <v>7.5</v>
      </c>
      <c r="F43" s="530">
        <v>8.25</v>
      </c>
      <c r="G43" s="530">
        <v>4.583333333333333</v>
      </c>
      <c r="H43" s="530">
        <v>28.083333333333332</v>
      </c>
    </row>
    <row r="44" spans="1:8" x14ac:dyDescent="0.25">
      <c r="A44" s="521" t="s">
        <v>50</v>
      </c>
      <c r="B44" s="497" t="s">
        <v>414</v>
      </c>
      <c r="C44" s="497" t="s">
        <v>429</v>
      </c>
      <c r="D44" s="530">
        <v>3</v>
      </c>
      <c r="E44" s="530">
        <v>5</v>
      </c>
      <c r="F44" s="530">
        <v>4.333333333333333</v>
      </c>
      <c r="G44" s="530">
        <v>4.333333333333333</v>
      </c>
      <c r="H44" s="530">
        <v>16.666666666666668</v>
      </c>
    </row>
    <row r="45" spans="1:8" x14ac:dyDescent="0.25">
      <c r="A45" s="521" t="s">
        <v>50</v>
      </c>
      <c r="B45" s="497" t="s">
        <v>414</v>
      </c>
      <c r="C45" s="497" t="s">
        <v>2623</v>
      </c>
      <c r="D45" s="530">
        <v>6.4736842105263159</v>
      </c>
      <c r="E45" s="530">
        <v>7.1052631578947372</v>
      </c>
      <c r="F45" s="530">
        <v>8.473684210526315</v>
      </c>
      <c r="G45" s="530">
        <v>6.8421052631578947</v>
      </c>
      <c r="H45" s="530">
        <v>28.894736842105264</v>
      </c>
    </row>
    <row r="46" spans="1:8" x14ac:dyDescent="0.25">
      <c r="A46" s="521" t="s">
        <v>50</v>
      </c>
      <c r="B46" s="497" t="s">
        <v>414</v>
      </c>
      <c r="C46" s="497" t="s">
        <v>431</v>
      </c>
      <c r="D46" s="530">
        <v>4.2142857142857144</v>
      </c>
      <c r="E46" s="530">
        <v>6.6428571428571432</v>
      </c>
      <c r="F46" s="530">
        <v>8.0714285714285712</v>
      </c>
      <c r="G46" s="530">
        <v>5.2142857142857144</v>
      </c>
      <c r="H46" s="530">
        <v>24.142857142857142</v>
      </c>
    </row>
    <row r="47" spans="1:8" x14ac:dyDescent="0.25">
      <c r="A47" s="521" t="s">
        <v>50</v>
      </c>
      <c r="B47" s="497" t="s">
        <v>414</v>
      </c>
      <c r="C47" s="497" t="s">
        <v>2624</v>
      </c>
      <c r="D47" s="530">
        <v>4</v>
      </c>
      <c r="E47" s="530">
        <v>8</v>
      </c>
      <c r="F47" s="530">
        <v>6</v>
      </c>
      <c r="G47" s="530">
        <v>9</v>
      </c>
      <c r="H47" s="530">
        <v>27</v>
      </c>
    </row>
    <row r="48" spans="1:8" x14ac:dyDescent="0.25">
      <c r="A48" s="521" t="s">
        <v>50</v>
      </c>
      <c r="B48" s="497" t="s">
        <v>414</v>
      </c>
      <c r="C48" s="497" t="s">
        <v>432</v>
      </c>
      <c r="D48" s="530">
        <v>9.8125</v>
      </c>
      <c r="E48" s="530">
        <v>8.3125</v>
      </c>
      <c r="F48" s="530">
        <v>9.375</v>
      </c>
      <c r="G48" s="530">
        <v>6.875</v>
      </c>
      <c r="H48" s="530">
        <v>34.375</v>
      </c>
    </row>
    <row r="49" spans="1:8" x14ac:dyDescent="0.25">
      <c r="A49" s="521" t="s">
        <v>50</v>
      </c>
      <c r="B49" s="497" t="s">
        <v>414</v>
      </c>
      <c r="C49" s="497" t="s">
        <v>2634</v>
      </c>
      <c r="D49" s="530">
        <v>5.5428571428571427</v>
      </c>
      <c r="E49" s="530">
        <v>7.8571428571428568</v>
      </c>
      <c r="F49" s="530">
        <v>7.9714285714285715</v>
      </c>
      <c r="G49" s="530">
        <v>5.7714285714285714</v>
      </c>
      <c r="H49" s="530">
        <v>27.142857142857142</v>
      </c>
    </row>
    <row r="50" spans="1:8" x14ac:dyDescent="0.25">
      <c r="A50" s="521" t="s">
        <v>50</v>
      </c>
      <c r="B50" s="497" t="s">
        <v>414</v>
      </c>
      <c r="C50" s="497" t="s">
        <v>2227</v>
      </c>
      <c r="D50" s="530">
        <v>6.6444444444444448</v>
      </c>
      <c r="E50" s="530">
        <v>8.1111111111111107</v>
      </c>
      <c r="F50" s="530">
        <v>8.2444444444444436</v>
      </c>
      <c r="G50" s="530">
        <v>5.9333333333333336</v>
      </c>
      <c r="H50" s="530">
        <v>28.933333333333334</v>
      </c>
    </row>
    <row r="51" spans="1:8" x14ac:dyDescent="0.25">
      <c r="A51" s="521" t="s">
        <v>50</v>
      </c>
      <c r="B51" s="497" t="s">
        <v>414</v>
      </c>
      <c r="C51" s="497" t="s">
        <v>2635</v>
      </c>
      <c r="D51" s="530">
        <v>7.7619047619047619</v>
      </c>
      <c r="E51" s="530">
        <v>8.3333333333333339</v>
      </c>
      <c r="F51" s="530">
        <v>10.142857142857142</v>
      </c>
      <c r="G51" s="530">
        <v>4.8571428571428568</v>
      </c>
      <c r="H51" s="530">
        <v>31.095238095238095</v>
      </c>
    </row>
    <row r="52" spans="1:8" x14ac:dyDescent="0.25">
      <c r="A52" s="521" t="s">
        <v>50</v>
      </c>
      <c r="B52" s="497" t="s">
        <v>414</v>
      </c>
      <c r="C52" s="497" t="s">
        <v>476</v>
      </c>
      <c r="D52" s="530">
        <v>4.75</v>
      </c>
      <c r="E52" s="530">
        <v>6.75</v>
      </c>
      <c r="F52" s="530">
        <v>6.4880952380952381</v>
      </c>
      <c r="G52" s="530">
        <v>4.7738095238095237</v>
      </c>
      <c r="H52" s="530">
        <v>22.761904761904763</v>
      </c>
    </row>
    <row r="53" spans="1:8" x14ac:dyDescent="0.25">
      <c r="A53" s="521" t="s">
        <v>50</v>
      </c>
      <c r="B53" s="497" t="s">
        <v>433</v>
      </c>
      <c r="C53" s="497" t="s">
        <v>2642</v>
      </c>
      <c r="D53" s="530">
        <v>3.625</v>
      </c>
      <c r="E53" s="530">
        <v>5.208333333333333</v>
      </c>
      <c r="F53" s="530">
        <v>5.875</v>
      </c>
      <c r="G53" s="530">
        <v>3.5833333333333335</v>
      </c>
      <c r="H53" s="530">
        <v>18.291666666666668</v>
      </c>
    </row>
    <row r="54" spans="1:8" x14ac:dyDescent="0.25">
      <c r="A54" s="521" t="s">
        <v>50</v>
      </c>
      <c r="B54" s="497" t="s">
        <v>433</v>
      </c>
      <c r="C54" s="497" t="s">
        <v>2625</v>
      </c>
      <c r="D54" s="530">
        <v>5.4736842105263159</v>
      </c>
      <c r="E54" s="530">
        <v>6.7631578947368425</v>
      </c>
      <c r="F54" s="530">
        <v>8</v>
      </c>
      <c r="G54" s="530">
        <v>5.1315789473684212</v>
      </c>
      <c r="H54" s="530">
        <v>25.368421052631579</v>
      </c>
    </row>
    <row r="55" spans="1:8" x14ac:dyDescent="0.25">
      <c r="A55" s="521" t="s">
        <v>50</v>
      </c>
      <c r="B55" s="497" t="s">
        <v>433</v>
      </c>
      <c r="C55" s="497" t="s">
        <v>2628</v>
      </c>
      <c r="D55" s="530">
        <v>4.7368421052631575</v>
      </c>
      <c r="E55" s="530">
        <v>6.3859649122807021</v>
      </c>
      <c r="F55" s="530">
        <v>6.9473684210526319</v>
      </c>
      <c r="G55" s="530">
        <v>4.9824561403508776</v>
      </c>
      <c r="H55" s="530">
        <v>23.05263157894737</v>
      </c>
    </row>
    <row r="56" spans="1:8" x14ac:dyDescent="0.25">
      <c r="A56" s="521" t="s">
        <v>50</v>
      </c>
      <c r="B56" s="497" t="s">
        <v>435</v>
      </c>
      <c r="C56" s="497" t="s">
        <v>436</v>
      </c>
      <c r="D56" s="530">
        <v>5.7966101694915251</v>
      </c>
      <c r="E56" s="530">
        <v>6.898305084745763</v>
      </c>
      <c r="F56" s="530">
        <v>7.8135593220338979</v>
      </c>
      <c r="G56" s="530">
        <v>4.7627118644067794</v>
      </c>
      <c r="H56" s="530">
        <v>25.271186440677965</v>
      </c>
    </row>
    <row r="57" spans="1:8" x14ac:dyDescent="0.25">
      <c r="A57" s="521" t="s">
        <v>50</v>
      </c>
      <c r="B57" s="497" t="s">
        <v>435</v>
      </c>
      <c r="C57" s="497" t="s">
        <v>2643</v>
      </c>
      <c r="D57" s="530">
        <v>5.0434782608695654</v>
      </c>
      <c r="E57" s="530">
        <v>4.5652173913043477</v>
      </c>
      <c r="F57" s="530">
        <v>5.8260869565217392</v>
      </c>
      <c r="G57" s="530">
        <v>3.2173913043478262</v>
      </c>
      <c r="H57" s="530">
        <v>18.652173913043477</v>
      </c>
    </row>
    <row r="58" spans="1:8" x14ac:dyDescent="0.25">
      <c r="A58" s="521" t="s">
        <v>50</v>
      </c>
      <c r="B58" s="497" t="s">
        <v>437</v>
      </c>
      <c r="C58" s="497" t="s">
        <v>2626</v>
      </c>
      <c r="D58" s="530">
        <v>5.0370370370370372</v>
      </c>
      <c r="E58" s="530">
        <v>6.4444444444444446</v>
      </c>
      <c r="F58" s="530">
        <v>6.7777777777777777</v>
      </c>
      <c r="G58" s="530">
        <v>4.7037037037037033</v>
      </c>
      <c r="H58" s="530">
        <v>22.962962962962962</v>
      </c>
    </row>
    <row r="59" spans="1:8" x14ac:dyDescent="0.25">
      <c r="A59" s="521" t="s">
        <v>50</v>
      </c>
      <c r="B59" s="497" t="s">
        <v>437</v>
      </c>
      <c r="C59" s="497" t="s">
        <v>439</v>
      </c>
      <c r="D59" s="530">
        <v>4.3432835820895521</v>
      </c>
      <c r="E59" s="530">
        <v>6.3432835820895521</v>
      </c>
      <c r="F59" s="530">
        <v>6.1641791044776122</v>
      </c>
      <c r="G59" s="530">
        <v>4.7164179104477615</v>
      </c>
      <c r="H59" s="530">
        <v>21.567164179104477</v>
      </c>
    </row>
    <row r="60" spans="1:8" x14ac:dyDescent="0.25">
      <c r="A60" s="521" t="s">
        <v>50</v>
      </c>
      <c r="B60" s="497" t="s">
        <v>437</v>
      </c>
      <c r="C60" s="497" t="s">
        <v>2627</v>
      </c>
      <c r="D60" s="530">
        <v>4.8181818181818183</v>
      </c>
      <c r="E60" s="530">
        <v>7</v>
      </c>
      <c r="F60" s="530">
        <v>6.0909090909090908</v>
      </c>
      <c r="G60" s="530">
        <v>5.1818181818181817</v>
      </c>
      <c r="H60" s="530">
        <v>23.09090909090909</v>
      </c>
    </row>
    <row r="61" spans="1:8" x14ac:dyDescent="0.25">
      <c r="A61" s="521" t="s">
        <v>50</v>
      </c>
      <c r="B61" s="497" t="s">
        <v>437</v>
      </c>
      <c r="C61" s="497" t="s">
        <v>462</v>
      </c>
      <c r="D61" s="530">
        <v>4.2105263157894735</v>
      </c>
      <c r="E61" s="530">
        <v>6.3157894736842106</v>
      </c>
      <c r="F61" s="530">
        <v>6.2631578947368425</v>
      </c>
      <c r="G61" s="530">
        <v>4.1052631578947372</v>
      </c>
      <c r="H61" s="530">
        <v>20.894736842105264</v>
      </c>
    </row>
    <row r="62" spans="1:8" x14ac:dyDescent="0.25">
      <c r="A62" s="521" t="s">
        <v>50</v>
      </c>
      <c r="B62" s="497" t="s">
        <v>437</v>
      </c>
      <c r="C62" s="497" t="s">
        <v>2636</v>
      </c>
      <c r="D62" s="530">
        <v>3.4444444444444446</v>
      </c>
      <c r="E62" s="530">
        <v>6.4074074074074074</v>
      </c>
      <c r="F62" s="530">
        <v>6.5185185185185182</v>
      </c>
      <c r="G62" s="530">
        <v>4.0370370370370372</v>
      </c>
      <c r="H62" s="530">
        <v>20.407407407407408</v>
      </c>
    </row>
    <row r="63" spans="1:8" x14ac:dyDescent="0.25">
      <c r="A63" s="521" t="s">
        <v>50</v>
      </c>
      <c r="B63" s="497" t="s">
        <v>437</v>
      </c>
      <c r="C63" s="497" t="s">
        <v>3211</v>
      </c>
      <c r="D63" s="530">
        <v>2.7</v>
      </c>
      <c r="E63" s="530">
        <v>5.7</v>
      </c>
      <c r="F63" s="530">
        <v>3.3</v>
      </c>
      <c r="G63" s="530">
        <v>3.2</v>
      </c>
      <c r="H63" s="530">
        <v>14.9</v>
      </c>
    </row>
    <row r="64" spans="1:8" x14ac:dyDescent="0.25">
      <c r="A64" s="521" t="s">
        <v>50</v>
      </c>
      <c r="B64" s="497" t="s">
        <v>437</v>
      </c>
      <c r="C64" s="497" t="s">
        <v>3212</v>
      </c>
      <c r="D64" s="530">
        <v>8.6666666666666661</v>
      </c>
      <c r="E64" s="530">
        <v>8.5</v>
      </c>
      <c r="F64" s="530">
        <v>9.5</v>
      </c>
      <c r="G64" s="530">
        <v>6.333333333333333</v>
      </c>
      <c r="H64" s="530">
        <v>33</v>
      </c>
    </row>
    <row r="65" spans="1:8" x14ac:dyDescent="0.25">
      <c r="A65" s="521" t="s">
        <v>50</v>
      </c>
      <c r="B65" s="497" t="s">
        <v>437</v>
      </c>
      <c r="C65" s="497" t="s">
        <v>469</v>
      </c>
      <c r="D65" s="530">
        <v>4.0238095238095237</v>
      </c>
      <c r="E65" s="530">
        <v>5.5714285714285712</v>
      </c>
      <c r="F65" s="530">
        <v>5.6904761904761907</v>
      </c>
      <c r="G65" s="530">
        <v>4.166666666666667</v>
      </c>
      <c r="H65" s="530">
        <v>19.452380952380953</v>
      </c>
    </row>
    <row r="66" spans="1:8" x14ac:dyDescent="0.25">
      <c r="A66" s="521" t="s">
        <v>50</v>
      </c>
      <c r="B66" s="497" t="s">
        <v>437</v>
      </c>
      <c r="C66" s="497" t="s">
        <v>3213</v>
      </c>
      <c r="D66" s="530">
        <v>3.5333333333333332</v>
      </c>
      <c r="E66" s="530">
        <v>4.333333333333333</v>
      </c>
      <c r="F66" s="530">
        <v>4.4000000000000004</v>
      </c>
      <c r="G66" s="530">
        <v>3.5333333333333332</v>
      </c>
      <c r="H66" s="530">
        <v>15.8</v>
      </c>
    </row>
    <row r="67" spans="1:8" x14ac:dyDescent="0.25">
      <c r="A67" s="521" t="s">
        <v>50</v>
      </c>
      <c r="B67" s="497" t="s">
        <v>441</v>
      </c>
      <c r="C67" s="497" t="s">
        <v>442</v>
      </c>
      <c r="D67" s="530">
        <v>6.1785714285714288</v>
      </c>
      <c r="E67" s="530">
        <v>8.1071428571428577</v>
      </c>
      <c r="F67" s="530">
        <v>7.6785714285714288</v>
      </c>
      <c r="G67" s="530">
        <v>5.6428571428571432</v>
      </c>
      <c r="H67" s="530">
        <v>27.607142857142858</v>
      </c>
    </row>
    <row r="68" spans="1:8" x14ac:dyDescent="0.25">
      <c r="A68" s="521" t="s">
        <v>50</v>
      </c>
      <c r="B68" s="497" t="s">
        <v>441</v>
      </c>
      <c r="C68" s="497" t="s">
        <v>3214</v>
      </c>
      <c r="D68" s="530">
        <v>3.7407407407407409</v>
      </c>
      <c r="E68" s="530">
        <v>6.4814814814814818</v>
      </c>
      <c r="F68" s="530">
        <v>6.5925925925925926</v>
      </c>
      <c r="G68" s="530">
        <v>4.4444444444444446</v>
      </c>
      <c r="H68" s="530">
        <v>21.25925925925926</v>
      </c>
    </row>
    <row r="69" spans="1:8" x14ac:dyDescent="0.25">
      <c r="A69" s="521" t="s">
        <v>50</v>
      </c>
      <c r="B69" s="497" t="s">
        <v>441</v>
      </c>
      <c r="C69" s="497" t="s">
        <v>466</v>
      </c>
      <c r="D69" s="530">
        <v>6.1833333333333336</v>
      </c>
      <c r="E69" s="530">
        <v>7.833333333333333</v>
      </c>
      <c r="F69" s="530">
        <v>7.5166666666666666</v>
      </c>
      <c r="G69" s="530">
        <v>5.75</v>
      </c>
      <c r="H69" s="530">
        <v>27.283333333333335</v>
      </c>
    </row>
    <row r="70" spans="1:8" x14ac:dyDescent="0.25">
      <c r="A70" s="521" t="s">
        <v>50</v>
      </c>
      <c r="B70" s="497" t="s">
        <v>441</v>
      </c>
      <c r="C70" s="497" t="s">
        <v>2645</v>
      </c>
      <c r="D70" s="530">
        <v>4</v>
      </c>
      <c r="E70" s="530">
        <v>6.48</v>
      </c>
      <c r="F70" s="530">
        <v>6.12</v>
      </c>
      <c r="G70" s="530">
        <v>4.12</v>
      </c>
      <c r="H70" s="530">
        <v>20.72</v>
      </c>
    </row>
    <row r="71" spans="1:8" x14ac:dyDescent="0.25">
      <c r="A71" s="521" t="s">
        <v>27</v>
      </c>
      <c r="B71" s="497" t="s">
        <v>1550</v>
      </c>
      <c r="C71" s="497" t="s">
        <v>1551</v>
      </c>
      <c r="D71" s="530">
        <v>4.9127516778523486</v>
      </c>
      <c r="E71" s="530">
        <v>7</v>
      </c>
      <c r="F71" s="530">
        <v>6.9194630872483218</v>
      </c>
      <c r="G71" s="530">
        <v>5.1610738255033555</v>
      </c>
      <c r="H71" s="530">
        <v>23.993288590604028</v>
      </c>
    </row>
    <row r="72" spans="1:8" x14ac:dyDescent="0.25">
      <c r="A72" s="521" t="s">
        <v>27</v>
      </c>
      <c r="B72" s="497" t="s">
        <v>1550</v>
      </c>
      <c r="C72" s="497" t="s">
        <v>3071</v>
      </c>
      <c r="D72" s="530">
        <v>4.615384615384615</v>
      </c>
      <c r="E72" s="530">
        <v>6.1538461538461542</v>
      </c>
      <c r="F72" s="530">
        <v>7.5384615384615383</v>
      </c>
      <c r="G72" s="530">
        <v>4.0769230769230766</v>
      </c>
      <c r="H72" s="530">
        <v>22.384615384615383</v>
      </c>
    </row>
    <row r="73" spans="1:8" x14ac:dyDescent="0.25">
      <c r="A73" s="521" t="s">
        <v>27</v>
      </c>
      <c r="B73" s="497" t="s">
        <v>1550</v>
      </c>
      <c r="C73" s="497" t="s">
        <v>1623</v>
      </c>
      <c r="D73" s="530">
        <v>7.2631578947368425</v>
      </c>
      <c r="E73" s="530">
        <v>8.2105263157894743</v>
      </c>
      <c r="F73" s="530">
        <v>8.7105263157894743</v>
      </c>
      <c r="G73" s="530">
        <v>7.0789473684210522</v>
      </c>
      <c r="H73" s="530">
        <v>31.263157894736842</v>
      </c>
    </row>
    <row r="74" spans="1:8" x14ac:dyDescent="0.25">
      <c r="A74" s="521" t="s">
        <v>27</v>
      </c>
      <c r="B74" s="497" t="s">
        <v>1550</v>
      </c>
      <c r="C74" s="497" t="s">
        <v>3110</v>
      </c>
      <c r="D74" s="530">
        <v>4.833333333333333</v>
      </c>
      <c r="E74" s="530">
        <v>7.166666666666667</v>
      </c>
      <c r="F74" s="530">
        <v>5.5</v>
      </c>
      <c r="G74" s="530">
        <v>4.6111111111111107</v>
      </c>
      <c r="H74" s="530">
        <v>22.111111111111111</v>
      </c>
    </row>
    <row r="75" spans="1:8" x14ac:dyDescent="0.25">
      <c r="A75" s="521" t="s">
        <v>27</v>
      </c>
      <c r="B75" s="497" t="s">
        <v>1556</v>
      </c>
      <c r="C75" s="497" t="s">
        <v>1557</v>
      </c>
      <c r="D75" s="530">
        <v>5.9219219219219221</v>
      </c>
      <c r="E75" s="530">
        <v>7.8048048048048049</v>
      </c>
      <c r="F75" s="530">
        <v>7.9609609609609606</v>
      </c>
      <c r="G75" s="530">
        <v>5.6786786786786783</v>
      </c>
      <c r="H75" s="530">
        <v>27.366366366366368</v>
      </c>
    </row>
    <row r="76" spans="1:8" x14ac:dyDescent="0.25">
      <c r="A76" s="521" t="s">
        <v>27</v>
      </c>
      <c r="B76" s="497" t="s">
        <v>1556</v>
      </c>
      <c r="C76" s="497" t="s">
        <v>3099</v>
      </c>
      <c r="D76" s="530">
        <v>2.8333333333333335</v>
      </c>
      <c r="E76" s="530">
        <v>6.666666666666667</v>
      </c>
      <c r="F76" s="530">
        <v>6.333333333333333</v>
      </c>
      <c r="G76" s="530">
        <v>4</v>
      </c>
      <c r="H76" s="530">
        <v>19.833333333333332</v>
      </c>
    </row>
    <row r="77" spans="1:8" x14ac:dyDescent="0.25">
      <c r="A77" s="521" t="s">
        <v>27</v>
      </c>
      <c r="B77" s="497" t="s">
        <v>1556</v>
      </c>
      <c r="C77" s="497" t="s">
        <v>3215</v>
      </c>
      <c r="D77" s="530">
        <v>5.25</v>
      </c>
      <c r="E77" s="530">
        <v>6.75</v>
      </c>
      <c r="F77" s="530">
        <v>7.75</v>
      </c>
      <c r="G77" s="530">
        <v>4.25</v>
      </c>
      <c r="H77" s="530">
        <v>24</v>
      </c>
    </row>
    <row r="78" spans="1:8" x14ac:dyDescent="0.25">
      <c r="A78" s="521" t="s">
        <v>27</v>
      </c>
      <c r="B78" s="497" t="s">
        <v>1556</v>
      </c>
      <c r="C78" s="497" t="s">
        <v>3075</v>
      </c>
      <c r="D78" s="530">
        <v>4.3493975903614457</v>
      </c>
      <c r="E78" s="530">
        <v>6.3012048192771086</v>
      </c>
      <c r="F78" s="530">
        <v>5.9879518072289155</v>
      </c>
      <c r="G78" s="530">
        <v>4.3253012048192767</v>
      </c>
      <c r="H78" s="530">
        <v>20.963855421686748</v>
      </c>
    </row>
    <row r="79" spans="1:8" x14ac:dyDescent="0.25">
      <c r="A79" s="521" t="s">
        <v>27</v>
      </c>
      <c r="B79" s="497" t="s">
        <v>1556</v>
      </c>
      <c r="C79" s="497" t="s">
        <v>3076</v>
      </c>
      <c r="D79" s="530">
        <v>4.7894736842105265</v>
      </c>
      <c r="E79" s="530">
        <v>7.0263157894736841</v>
      </c>
      <c r="F79" s="530">
        <v>7.1315789473684212</v>
      </c>
      <c r="G79" s="530">
        <v>4.9210526315789478</v>
      </c>
      <c r="H79" s="530">
        <v>23.868421052631579</v>
      </c>
    </row>
    <row r="80" spans="1:8" x14ac:dyDescent="0.25">
      <c r="A80" s="521" t="s">
        <v>27</v>
      </c>
      <c r="B80" s="497" t="s">
        <v>1556</v>
      </c>
      <c r="C80" s="497" t="s">
        <v>3077</v>
      </c>
      <c r="D80" s="530">
        <v>3.9508196721311477</v>
      </c>
      <c r="E80" s="530">
        <v>6.8524590163934427</v>
      </c>
      <c r="F80" s="530">
        <v>6.639344262295082</v>
      </c>
      <c r="G80" s="530">
        <v>4.7377049180327866</v>
      </c>
      <c r="H80" s="530">
        <v>22.180327868852459</v>
      </c>
    </row>
    <row r="81" spans="1:8" x14ac:dyDescent="0.25">
      <c r="A81" s="521" t="s">
        <v>27</v>
      </c>
      <c r="B81" s="497" t="s">
        <v>1556</v>
      </c>
      <c r="C81" s="497" t="s">
        <v>3216</v>
      </c>
      <c r="D81" s="530">
        <v>4.225806451612903</v>
      </c>
      <c r="E81" s="530">
        <v>7.274193548387097</v>
      </c>
      <c r="F81" s="530">
        <v>6.903225806451613</v>
      </c>
      <c r="G81" s="530">
        <v>5</v>
      </c>
      <c r="H81" s="530">
        <v>23.403225806451612</v>
      </c>
    </row>
    <row r="82" spans="1:8" x14ac:dyDescent="0.25">
      <c r="A82" s="521" t="s">
        <v>27</v>
      </c>
      <c r="B82" s="497" t="s">
        <v>1556</v>
      </c>
      <c r="C82" s="497" t="s">
        <v>3086</v>
      </c>
      <c r="D82" s="530">
        <v>9.5833333333333339</v>
      </c>
      <c r="E82" s="530">
        <v>8.75</v>
      </c>
      <c r="F82" s="530">
        <v>10.416666666666666</v>
      </c>
      <c r="G82" s="530">
        <v>8.9166666666666661</v>
      </c>
      <c r="H82" s="530">
        <v>37.666666666666664</v>
      </c>
    </row>
    <row r="83" spans="1:8" x14ac:dyDescent="0.25">
      <c r="A83" s="521" t="s">
        <v>27</v>
      </c>
      <c r="B83" s="497" t="s">
        <v>1556</v>
      </c>
      <c r="C83" s="497" t="s">
        <v>1595</v>
      </c>
      <c r="D83" s="530">
        <v>5.2222222222222223</v>
      </c>
      <c r="E83" s="530">
        <v>6.8148148148148149</v>
      </c>
      <c r="F83" s="530">
        <v>7.666666666666667</v>
      </c>
      <c r="G83" s="530">
        <v>5.4444444444444446</v>
      </c>
      <c r="H83" s="530">
        <v>25.148148148148149</v>
      </c>
    </row>
    <row r="84" spans="1:8" x14ac:dyDescent="0.25">
      <c r="A84" s="521" t="s">
        <v>27</v>
      </c>
      <c r="B84" s="497" t="s">
        <v>1556</v>
      </c>
      <c r="C84" s="497" t="s">
        <v>2629</v>
      </c>
      <c r="D84" s="530">
        <v>6.76</v>
      </c>
      <c r="E84" s="530">
        <v>7.92</v>
      </c>
      <c r="F84" s="530">
        <v>8.08</v>
      </c>
      <c r="G84" s="530">
        <v>6.2</v>
      </c>
      <c r="H84" s="530">
        <v>28.96</v>
      </c>
    </row>
    <row r="85" spans="1:8" x14ac:dyDescent="0.25">
      <c r="A85" s="521" t="s">
        <v>27</v>
      </c>
      <c r="B85" s="497" t="s">
        <v>1556</v>
      </c>
      <c r="C85" s="497" t="s">
        <v>3217</v>
      </c>
      <c r="D85" s="530">
        <v>6.5714285714285712</v>
      </c>
      <c r="E85" s="530">
        <v>9.3571428571428577</v>
      </c>
      <c r="F85" s="530">
        <v>8.7142857142857135</v>
      </c>
      <c r="G85" s="530">
        <v>6</v>
      </c>
      <c r="H85" s="530">
        <v>30.642857142857142</v>
      </c>
    </row>
    <row r="86" spans="1:8" x14ac:dyDescent="0.25">
      <c r="A86" s="521" t="s">
        <v>27</v>
      </c>
      <c r="B86" s="497" t="s">
        <v>1556</v>
      </c>
      <c r="C86" s="497" t="s">
        <v>3088</v>
      </c>
      <c r="D86" s="530">
        <v>5.2075471698113205</v>
      </c>
      <c r="E86" s="530">
        <v>7.3396226415094343</v>
      </c>
      <c r="F86" s="530">
        <v>7.4150943396226419</v>
      </c>
      <c r="G86" s="530">
        <v>5.6415094339622645</v>
      </c>
      <c r="H86" s="530">
        <v>25.60377358490566</v>
      </c>
    </row>
    <row r="87" spans="1:8" x14ac:dyDescent="0.25">
      <c r="A87" s="521" t="s">
        <v>27</v>
      </c>
      <c r="B87" s="497" t="s">
        <v>1556</v>
      </c>
      <c r="C87" s="497" t="s">
        <v>3095</v>
      </c>
      <c r="D87" s="530">
        <v>9.2093023255813957</v>
      </c>
      <c r="E87" s="530">
        <v>8.1860465116279073</v>
      </c>
      <c r="F87" s="530">
        <v>9.4186046511627914</v>
      </c>
      <c r="G87" s="530">
        <v>7.1860465116279073</v>
      </c>
      <c r="H87" s="530">
        <v>34</v>
      </c>
    </row>
    <row r="88" spans="1:8" x14ac:dyDescent="0.25">
      <c r="A88" s="521" t="s">
        <v>27</v>
      </c>
      <c r="B88" s="497" t="s">
        <v>1556</v>
      </c>
      <c r="C88" s="497" t="s">
        <v>3218</v>
      </c>
      <c r="D88" s="530">
        <v>3.8095238095238093</v>
      </c>
      <c r="E88" s="530">
        <v>5.4761904761904763</v>
      </c>
      <c r="F88" s="530">
        <v>4.5714285714285712</v>
      </c>
      <c r="G88" s="530">
        <v>4</v>
      </c>
      <c r="H88" s="530">
        <v>17.857142857142858</v>
      </c>
    </row>
    <row r="89" spans="1:8" x14ac:dyDescent="0.25">
      <c r="A89" s="521" t="s">
        <v>27</v>
      </c>
      <c r="B89" s="497" t="s">
        <v>1556</v>
      </c>
      <c r="C89" s="497" t="s">
        <v>1636</v>
      </c>
      <c r="D89" s="530">
        <v>5.3</v>
      </c>
      <c r="E89" s="530">
        <v>7.8666666666666663</v>
      </c>
      <c r="F89" s="530">
        <v>7.1333333333333337</v>
      </c>
      <c r="G89" s="530">
        <v>5.3</v>
      </c>
      <c r="H89" s="530">
        <v>25.6</v>
      </c>
    </row>
    <row r="90" spans="1:8" x14ac:dyDescent="0.25">
      <c r="A90" s="521" t="s">
        <v>27</v>
      </c>
      <c r="B90" s="497" t="s">
        <v>1556</v>
      </c>
      <c r="C90" s="497" t="s">
        <v>1637</v>
      </c>
      <c r="D90" s="530">
        <v>3.4</v>
      </c>
      <c r="E90" s="530">
        <v>6.7</v>
      </c>
      <c r="F90" s="530">
        <v>5.2</v>
      </c>
      <c r="G90" s="530">
        <v>4.5</v>
      </c>
      <c r="H90" s="530">
        <v>19.8</v>
      </c>
    </row>
    <row r="91" spans="1:8" x14ac:dyDescent="0.25">
      <c r="A91" s="521" t="s">
        <v>27</v>
      </c>
      <c r="B91" s="497" t="s">
        <v>1556</v>
      </c>
      <c r="C91" s="497" t="s">
        <v>3219</v>
      </c>
      <c r="D91" s="530">
        <v>4.25</v>
      </c>
      <c r="E91" s="530">
        <v>4.3125</v>
      </c>
      <c r="F91" s="530">
        <v>3.625</v>
      </c>
      <c r="G91" s="530">
        <v>3.875</v>
      </c>
      <c r="H91" s="530">
        <v>16.0625</v>
      </c>
    </row>
    <row r="92" spans="1:8" x14ac:dyDescent="0.25">
      <c r="A92" s="521" t="s">
        <v>27</v>
      </c>
      <c r="B92" s="497" t="s">
        <v>1548</v>
      </c>
      <c r="C92" s="497" t="s">
        <v>3070</v>
      </c>
      <c r="D92" s="530">
        <v>4.569230769230769</v>
      </c>
      <c r="E92" s="530">
        <v>6.4461538461538463</v>
      </c>
      <c r="F92" s="530">
        <v>7.1692307692307695</v>
      </c>
      <c r="G92" s="530">
        <v>5.3076923076923075</v>
      </c>
      <c r="H92" s="530">
        <v>23.492307692307691</v>
      </c>
    </row>
    <row r="93" spans="1:8" x14ac:dyDescent="0.25">
      <c r="A93" s="521" t="s">
        <v>27</v>
      </c>
      <c r="B93" s="497" t="s">
        <v>1548</v>
      </c>
      <c r="C93" s="497" t="s">
        <v>3072</v>
      </c>
      <c r="D93" s="530">
        <v>5.25</v>
      </c>
      <c r="E93" s="530">
        <v>6.78125</v>
      </c>
      <c r="F93" s="530">
        <v>6.34375</v>
      </c>
      <c r="G93" s="530">
        <v>5.125</v>
      </c>
      <c r="H93" s="530">
        <v>23.5</v>
      </c>
    </row>
    <row r="94" spans="1:8" x14ac:dyDescent="0.25">
      <c r="A94" s="521" t="s">
        <v>27</v>
      </c>
      <c r="B94" s="497" t="s">
        <v>1548</v>
      </c>
      <c r="C94" s="497" t="s">
        <v>2929</v>
      </c>
      <c r="D94" s="530">
        <v>3.7083333333333335</v>
      </c>
      <c r="E94" s="530">
        <v>5.458333333333333</v>
      </c>
      <c r="F94" s="530">
        <v>5.708333333333333</v>
      </c>
      <c r="G94" s="530">
        <v>4.041666666666667</v>
      </c>
      <c r="H94" s="530">
        <v>18.916666666666668</v>
      </c>
    </row>
    <row r="95" spans="1:8" x14ac:dyDescent="0.25">
      <c r="A95" s="521" t="s">
        <v>27</v>
      </c>
      <c r="B95" s="497" t="s">
        <v>1548</v>
      </c>
      <c r="C95" s="497" t="s">
        <v>1554</v>
      </c>
      <c r="D95" s="530">
        <v>5.25</v>
      </c>
      <c r="E95" s="530">
        <v>9.75</v>
      </c>
      <c r="F95" s="530">
        <v>9.125</v>
      </c>
      <c r="G95" s="530">
        <v>6.375</v>
      </c>
      <c r="H95" s="530">
        <v>30.5</v>
      </c>
    </row>
    <row r="96" spans="1:8" x14ac:dyDescent="0.25">
      <c r="A96" s="521" t="s">
        <v>27</v>
      </c>
      <c r="B96" s="497" t="s">
        <v>1548</v>
      </c>
      <c r="C96" s="497" t="s">
        <v>1555</v>
      </c>
      <c r="D96" s="530">
        <v>5.419354838709677</v>
      </c>
      <c r="E96" s="530">
        <v>6.741935483870968</v>
      </c>
      <c r="F96" s="530">
        <v>6.645161290322581</v>
      </c>
      <c r="G96" s="530">
        <v>4.870967741935484</v>
      </c>
      <c r="H96" s="530">
        <v>23.677419354838708</v>
      </c>
    </row>
    <row r="97" spans="1:8" x14ac:dyDescent="0.25">
      <c r="A97" s="521" t="s">
        <v>27</v>
      </c>
      <c r="B97" s="497" t="s">
        <v>1548</v>
      </c>
      <c r="C97" s="497" t="s">
        <v>2153</v>
      </c>
      <c r="D97" s="530">
        <v>6.2631578947368425</v>
      </c>
      <c r="E97" s="530">
        <v>7.7894736842105265</v>
      </c>
      <c r="F97" s="530">
        <v>7.1578947368421053</v>
      </c>
      <c r="G97" s="530">
        <v>4.8947368421052628</v>
      </c>
      <c r="H97" s="530">
        <v>26.105263157894736</v>
      </c>
    </row>
    <row r="98" spans="1:8" x14ac:dyDescent="0.25">
      <c r="A98" s="521" t="s">
        <v>27</v>
      </c>
      <c r="B98" s="497" t="s">
        <v>1562</v>
      </c>
      <c r="C98" s="497" t="s">
        <v>3098</v>
      </c>
      <c r="D98" s="530">
        <v>4.1428571428571432</v>
      </c>
      <c r="E98" s="530">
        <v>7</v>
      </c>
      <c r="F98" s="530">
        <v>6</v>
      </c>
      <c r="G98" s="530">
        <v>4</v>
      </c>
      <c r="H98" s="530">
        <v>21.142857142857142</v>
      </c>
    </row>
    <row r="99" spans="1:8" x14ac:dyDescent="0.25">
      <c r="A99" s="521" t="s">
        <v>27</v>
      </c>
      <c r="B99" s="497" t="s">
        <v>1562</v>
      </c>
      <c r="C99" s="497" t="s">
        <v>3220</v>
      </c>
      <c r="D99" s="530">
        <v>6.833333333333333</v>
      </c>
      <c r="E99" s="530">
        <v>6.875</v>
      </c>
      <c r="F99" s="530">
        <v>7.125</v>
      </c>
      <c r="G99" s="530">
        <v>4.583333333333333</v>
      </c>
      <c r="H99" s="530">
        <v>25.416666666666668</v>
      </c>
    </row>
    <row r="100" spans="1:8" x14ac:dyDescent="0.25">
      <c r="A100" s="521" t="s">
        <v>27</v>
      </c>
      <c r="B100" s="497" t="s">
        <v>1562</v>
      </c>
      <c r="C100" s="497" t="s">
        <v>3101</v>
      </c>
      <c r="D100" s="530">
        <v>6.0909090909090908</v>
      </c>
      <c r="E100" s="530">
        <v>4.9090909090909092</v>
      </c>
      <c r="F100" s="530">
        <v>5.4545454545454541</v>
      </c>
      <c r="G100" s="530">
        <v>4.2727272727272725</v>
      </c>
      <c r="H100" s="530">
        <v>20.727272727272727</v>
      </c>
    </row>
    <row r="101" spans="1:8" x14ac:dyDescent="0.25">
      <c r="A101" s="521" t="s">
        <v>27</v>
      </c>
      <c r="B101" s="497" t="s">
        <v>1562</v>
      </c>
      <c r="C101" s="497" t="s">
        <v>1563</v>
      </c>
      <c r="D101" s="530">
        <v>6.5991561181434601</v>
      </c>
      <c r="E101" s="530">
        <v>7.5864978902953588</v>
      </c>
      <c r="F101" s="530">
        <v>8.2194092827004219</v>
      </c>
      <c r="G101" s="530">
        <v>6.5105485232067508</v>
      </c>
      <c r="H101" s="530">
        <v>28.91561181434599</v>
      </c>
    </row>
    <row r="102" spans="1:8" x14ac:dyDescent="0.25">
      <c r="A102" s="521" t="s">
        <v>27</v>
      </c>
      <c r="B102" s="497" t="s">
        <v>1562</v>
      </c>
      <c r="C102" s="497" t="s">
        <v>1629</v>
      </c>
      <c r="D102" s="530">
        <v>3.9655172413793105</v>
      </c>
      <c r="E102" s="530">
        <v>5.5517241379310347</v>
      </c>
      <c r="F102" s="530">
        <v>5.7931034482758621</v>
      </c>
      <c r="G102" s="530">
        <v>4.7241379310344831</v>
      </c>
      <c r="H102" s="530">
        <v>20.03448275862069</v>
      </c>
    </row>
    <row r="103" spans="1:8" x14ac:dyDescent="0.25">
      <c r="A103" s="521" t="s">
        <v>27</v>
      </c>
      <c r="B103" s="497" t="s">
        <v>1562</v>
      </c>
      <c r="C103" s="497" t="s">
        <v>3221</v>
      </c>
      <c r="D103" s="530">
        <v>3.096774193548387</v>
      </c>
      <c r="E103" s="530">
        <v>5.32258064516129</v>
      </c>
      <c r="F103" s="530">
        <v>5.67741935483871</v>
      </c>
      <c r="G103" s="530">
        <v>3.870967741935484</v>
      </c>
      <c r="H103" s="530">
        <v>17.967741935483872</v>
      </c>
    </row>
    <row r="104" spans="1:8" x14ac:dyDescent="0.25">
      <c r="A104" s="521" t="s">
        <v>27</v>
      </c>
      <c r="B104" s="497" t="s">
        <v>1564</v>
      </c>
      <c r="C104" s="497" t="s">
        <v>3078</v>
      </c>
      <c r="D104" s="530">
        <v>5.6190476190476186</v>
      </c>
      <c r="E104" s="530">
        <v>7.666666666666667</v>
      </c>
      <c r="F104" s="530">
        <v>8.8571428571428577</v>
      </c>
      <c r="G104" s="530">
        <v>4.9047619047619051</v>
      </c>
      <c r="H104" s="530">
        <v>27.047619047619047</v>
      </c>
    </row>
    <row r="105" spans="1:8" x14ac:dyDescent="0.25">
      <c r="A105" s="521" t="s">
        <v>27</v>
      </c>
      <c r="B105" s="497" t="s">
        <v>1566</v>
      </c>
      <c r="C105" s="497" t="s">
        <v>2247</v>
      </c>
      <c r="D105" s="530">
        <v>4.8181818181818183</v>
      </c>
      <c r="E105" s="530">
        <v>7.6363636363636367</v>
      </c>
      <c r="F105" s="530">
        <v>7.4545454545454541</v>
      </c>
      <c r="G105" s="530">
        <v>4.7272727272727275</v>
      </c>
      <c r="H105" s="530">
        <v>24.636363636363637</v>
      </c>
    </row>
    <row r="106" spans="1:8" x14ac:dyDescent="0.25">
      <c r="A106" s="521" t="s">
        <v>27</v>
      </c>
      <c r="B106" s="497" t="s">
        <v>1568</v>
      </c>
      <c r="C106" s="497" t="s">
        <v>1569</v>
      </c>
      <c r="D106" s="530">
        <v>7.0505836575875485</v>
      </c>
      <c r="E106" s="530">
        <v>7.8015564202334629</v>
      </c>
      <c r="F106" s="530">
        <v>8.354085603112841</v>
      </c>
      <c r="G106" s="530">
        <v>6.0505836575875485</v>
      </c>
      <c r="H106" s="530">
        <v>29.2568093385214</v>
      </c>
    </row>
    <row r="107" spans="1:8" x14ac:dyDescent="0.25">
      <c r="A107" s="521" t="s">
        <v>27</v>
      </c>
      <c r="B107" s="497" t="s">
        <v>1568</v>
      </c>
      <c r="C107" s="497" t="s">
        <v>3222</v>
      </c>
      <c r="D107" s="530">
        <v>5.0769230769230766</v>
      </c>
      <c r="E107" s="530">
        <v>5.615384615384615</v>
      </c>
      <c r="F107" s="530">
        <v>6.2307692307692308</v>
      </c>
      <c r="G107" s="530">
        <v>4.1538461538461542</v>
      </c>
      <c r="H107" s="530">
        <v>21.076923076923077</v>
      </c>
    </row>
    <row r="108" spans="1:8" x14ac:dyDescent="0.25">
      <c r="A108" s="521" t="s">
        <v>27</v>
      </c>
      <c r="B108" s="497" t="s">
        <v>1568</v>
      </c>
      <c r="C108" s="497" t="s">
        <v>3223</v>
      </c>
      <c r="D108" s="530">
        <v>5.9090909090909092</v>
      </c>
      <c r="E108" s="530">
        <v>7.7272727272727275</v>
      </c>
      <c r="F108" s="530">
        <v>7</v>
      </c>
      <c r="G108" s="530">
        <v>5.6363636363636367</v>
      </c>
      <c r="H108" s="530">
        <v>26.272727272727273</v>
      </c>
    </row>
    <row r="109" spans="1:8" x14ac:dyDescent="0.25">
      <c r="A109" s="521" t="s">
        <v>27</v>
      </c>
      <c r="B109" s="497" t="s">
        <v>1568</v>
      </c>
      <c r="C109" s="497" t="s">
        <v>3224</v>
      </c>
      <c r="D109" s="530">
        <v>4.3125</v>
      </c>
      <c r="E109" s="530">
        <v>7</v>
      </c>
      <c r="F109" s="530">
        <v>6.375</v>
      </c>
      <c r="G109" s="530">
        <v>5.1875</v>
      </c>
      <c r="H109" s="530">
        <v>22.875</v>
      </c>
    </row>
    <row r="110" spans="1:8" x14ac:dyDescent="0.25">
      <c r="A110" s="521" t="s">
        <v>27</v>
      </c>
      <c r="B110" s="497" t="s">
        <v>1568</v>
      </c>
      <c r="C110" s="497" t="s">
        <v>3225</v>
      </c>
      <c r="D110" s="530">
        <v>5.3076923076923075</v>
      </c>
      <c r="E110" s="530">
        <v>8.2307692307692299</v>
      </c>
      <c r="F110" s="530">
        <v>7.8461538461538458</v>
      </c>
      <c r="G110" s="530">
        <v>6.2307692307692308</v>
      </c>
      <c r="H110" s="530">
        <v>27.615384615384617</v>
      </c>
    </row>
    <row r="111" spans="1:8" x14ac:dyDescent="0.25">
      <c r="A111" s="521" t="s">
        <v>27</v>
      </c>
      <c r="B111" s="497" t="s">
        <v>1568</v>
      </c>
      <c r="C111" s="497" t="s">
        <v>3105</v>
      </c>
      <c r="D111" s="530">
        <v>4.3490566037735849</v>
      </c>
      <c r="E111" s="530">
        <v>6.7924528301886795</v>
      </c>
      <c r="F111" s="530">
        <v>6.6792452830188678</v>
      </c>
      <c r="G111" s="530">
        <v>5.4339622641509431</v>
      </c>
      <c r="H111" s="530">
        <v>23.254716981132077</v>
      </c>
    </row>
    <row r="112" spans="1:8" x14ac:dyDescent="0.25">
      <c r="A112" s="521" t="s">
        <v>27</v>
      </c>
      <c r="B112" s="497" t="s">
        <v>1568</v>
      </c>
      <c r="C112" s="497" t="s">
        <v>2258</v>
      </c>
      <c r="D112" s="530">
        <v>10.4</v>
      </c>
      <c r="E112" s="530">
        <v>9.5</v>
      </c>
      <c r="F112" s="530">
        <v>9.9</v>
      </c>
      <c r="G112" s="530">
        <v>7.9</v>
      </c>
      <c r="H112" s="530">
        <v>37.700000000000003</v>
      </c>
    </row>
    <row r="113" spans="1:8" x14ac:dyDescent="0.25">
      <c r="A113" s="521" t="s">
        <v>27</v>
      </c>
      <c r="B113" s="497" t="s">
        <v>1568</v>
      </c>
      <c r="C113" s="497" t="s">
        <v>3094</v>
      </c>
      <c r="D113" s="530">
        <v>5</v>
      </c>
      <c r="E113" s="530">
        <v>7.6060606060606064</v>
      </c>
      <c r="F113" s="530">
        <v>7.4242424242424239</v>
      </c>
      <c r="G113" s="530">
        <v>5.4848484848484844</v>
      </c>
      <c r="H113" s="530">
        <v>25.515151515151516</v>
      </c>
    </row>
    <row r="114" spans="1:8" x14ac:dyDescent="0.25">
      <c r="A114" s="521" t="s">
        <v>27</v>
      </c>
      <c r="B114" s="497" t="s">
        <v>1568</v>
      </c>
      <c r="C114" s="497" t="s">
        <v>3226</v>
      </c>
      <c r="D114" s="530">
        <v>4.6756756756756754</v>
      </c>
      <c r="E114" s="530">
        <v>7.5405405405405403</v>
      </c>
      <c r="F114" s="530">
        <v>7.1351351351351351</v>
      </c>
      <c r="G114" s="530">
        <v>4.9189189189189193</v>
      </c>
      <c r="H114" s="530">
        <v>24.27027027027027</v>
      </c>
    </row>
    <row r="115" spans="1:8" x14ac:dyDescent="0.25">
      <c r="A115" s="521" t="s">
        <v>27</v>
      </c>
      <c r="B115" s="497" t="s">
        <v>1570</v>
      </c>
      <c r="C115" s="497" t="s">
        <v>1571</v>
      </c>
      <c r="D115" s="530">
        <v>6</v>
      </c>
      <c r="E115" s="530">
        <v>7</v>
      </c>
      <c r="F115" s="530">
        <v>7.8235294117647056</v>
      </c>
      <c r="G115" s="530">
        <v>5.5882352941176467</v>
      </c>
      <c r="H115" s="530">
        <v>26.411764705882351</v>
      </c>
    </row>
    <row r="116" spans="1:8" x14ac:dyDescent="0.25">
      <c r="A116" s="521" t="s">
        <v>27</v>
      </c>
      <c r="B116" s="497" t="s">
        <v>1572</v>
      </c>
      <c r="C116" s="497" t="s">
        <v>2140</v>
      </c>
      <c r="D116" s="530">
        <v>5.5</v>
      </c>
      <c r="E116" s="530">
        <v>8.1785714285714288</v>
      </c>
      <c r="F116" s="530">
        <v>8.9285714285714288</v>
      </c>
      <c r="G116" s="530">
        <v>7.1428571428571432</v>
      </c>
      <c r="H116" s="530">
        <v>29.75</v>
      </c>
    </row>
    <row r="117" spans="1:8" x14ac:dyDescent="0.25">
      <c r="A117" s="521" t="s">
        <v>27</v>
      </c>
      <c r="B117" s="497" t="s">
        <v>1572</v>
      </c>
      <c r="C117" s="497" t="s">
        <v>2142</v>
      </c>
      <c r="D117" s="530">
        <v>4.7333333333333334</v>
      </c>
      <c r="E117" s="530">
        <v>7.2266666666666666</v>
      </c>
      <c r="F117" s="530">
        <v>7.0666666666666664</v>
      </c>
      <c r="G117" s="530">
        <v>5.28</v>
      </c>
      <c r="H117" s="530">
        <v>24.306666666666668</v>
      </c>
    </row>
    <row r="118" spans="1:8" x14ac:dyDescent="0.25">
      <c r="A118" s="521" t="s">
        <v>27</v>
      </c>
      <c r="B118" s="497" t="s">
        <v>1572</v>
      </c>
      <c r="C118" s="497" t="s">
        <v>2257</v>
      </c>
      <c r="D118" s="530">
        <v>9.375</v>
      </c>
      <c r="E118" s="530">
        <v>9.625</v>
      </c>
      <c r="F118" s="530">
        <v>9</v>
      </c>
      <c r="G118" s="530">
        <v>6.75</v>
      </c>
      <c r="H118" s="530">
        <v>34.75</v>
      </c>
    </row>
    <row r="119" spans="1:8" x14ac:dyDescent="0.25">
      <c r="A119" s="521" t="s">
        <v>27</v>
      </c>
      <c r="B119" s="497" t="s">
        <v>1572</v>
      </c>
      <c r="C119" s="497" t="s">
        <v>3227</v>
      </c>
      <c r="D119" s="530">
        <v>6.384615384615385</v>
      </c>
      <c r="E119" s="530">
        <v>7.3076923076923075</v>
      </c>
      <c r="F119" s="530">
        <v>7.8461538461538458</v>
      </c>
      <c r="G119" s="530">
        <v>6.4615384615384617</v>
      </c>
      <c r="H119" s="530">
        <v>28</v>
      </c>
    </row>
    <row r="120" spans="1:8" x14ac:dyDescent="0.25">
      <c r="A120" s="521" t="s">
        <v>27</v>
      </c>
      <c r="B120" s="497" t="s">
        <v>1572</v>
      </c>
      <c r="C120" s="497" t="s">
        <v>1635</v>
      </c>
      <c r="D120" s="530">
        <v>5.3125</v>
      </c>
      <c r="E120" s="530">
        <v>8.0625</v>
      </c>
      <c r="F120" s="530">
        <v>7.75</v>
      </c>
      <c r="G120" s="530">
        <v>6.25</v>
      </c>
      <c r="H120" s="530">
        <v>27.375</v>
      </c>
    </row>
    <row r="121" spans="1:8" x14ac:dyDescent="0.25">
      <c r="A121" s="521" t="s">
        <v>27</v>
      </c>
      <c r="B121" s="497" t="s">
        <v>1572</v>
      </c>
      <c r="C121" s="497" t="s">
        <v>3112</v>
      </c>
      <c r="D121" s="530">
        <v>4.204081632653061</v>
      </c>
      <c r="E121" s="530">
        <v>6.795918367346939</v>
      </c>
      <c r="F121" s="530">
        <v>6.2244897959183669</v>
      </c>
      <c r="G121" s="530">
        <v>4.5714285714285712</v>
      </c>
      <c r="H121" s="530">
        <v>21.795918367346939</v>
      </c>
    </row>
    <row r="122" spans="1:8" x14ac:dyDescent="0.25">
      <c r="A122" s="521" t="s">
        <v>27</v>
      </c>
      <c r="B122" s="497" t="s">
        <v>27</v>
      </c>
      <c r="C122" s="497" t="s">
        <v>3228</v>
      </c>
      <c r="D122" s="530">
        <v>3.75</v>
      </c>
      <c r="E122" s="530">
        <v>6.625</v>
      </c>
      <c r="F122" s="530">
        <v>6.3125</v>
      </c>
      <c r="G122" s="530">
        <v>4.9375</v>
      </c>
      <c r="H122" s="530">
        <v>21.625</v>
      </c>
    </row>
    <row r="123" spans="1:8" x14ac:dyDescent="0.25">
      <c r="A123" s="521" t="s">
        <v>27</v>
      </c>
      <c r="B123" s="497" t="s">
        <v>27</v>
      </c>
      <c r="C123" s="497" t="s">
        <v>3079</v>
      </c>
      <c r="D123" s="530">
        <v>5.4833333333333334</v>
      </c>
      <c r="E123" s="530">
        <v>7.35</v>
      </c>
      <c r="F123" s="530">
        <v>6.5166666666666666</v>
      </c>
      <c r="G123" s="530">
        <v>5.4333333333333336</v>
      </c>
      <c r="H123" s="530">
        <v>24.783333333333335</v>
      </c>
    </row>
    <row r="124" spans="1:8" x14ac:dyDescent="0.25">
      <c r="A124" s="521" t="s">
        <v>27</v>
      </c>
      <c r="B124" s="497" t="s">
        <v>27</v>
      </c>
      <c r="C124" s="497" t="s">
        <v>1575</v>
      </c>
      <c r="D124" s="530">
        <v>9.4499999999999993</v>
      </c>
      <c r="E124" s="530">
        <v>9.15</v>
      </c>
      <c r="F124" s="530">
        <v>10.4</v>
      </c>
      <c r="G124" s="530">
        <v>7.25</v>
      </c>
      <c r="H124" s="530">
        <v>36.25</v>
      </c>
    </row>
    <row r="125" spans="1:8" x14ac:dyDescent="0.25">
      <c r="A125" s="521" t="s">
        <v>27</v>
      </c>
      <c r="B125" s="497" t="s">
        <v>27</v>
      </c>
      <c r="C125" s="497" t="s">
        <v>1576</v>
      </c>
      <c r="D125" s="530">
        <v>7.1175141242937849</v>
      </c>
      <c r="E125" s="530">
        <v>7.9909604519774016</v>
      </c>
      <c r="F125" s="530">
        <v>8.7502824858757062</v>
      </c>
      <c r="G125" s="530">
        <v>6.7661016949152541</v>
      </c>
      <c r="H125" s="530">
        <v>30.624858757062146</v>
      </c>
    </row>
    <row r="126" spans="1:8" x14ac:dyDescent="0.25">
      <c r="A126" s="521" t="s">
        <v>27</v>
      </c>
      <c r="B126" s="497" t="s">
        <v>27</v>
      </c>
      <c r="C126" s="497" t="s">
        <v>3106</v>
      </c>
      <c r="D126" s="530">
        <v>4.25</v>
      </c>
      <c r="E126" s="530">
        <v>6.0714285714285712</v>
      </c>
      <c r="F126" s="530">
        <v>7.3571428571428568</v>
      </c>
      <c r="G126" s="530">
        <v>5</v>
      </c>
      <c r="H126" s="530">
        <v>22.678571428571427</v>
      </c>
    </row>
    <row r="127" spans="1:8" x14ac:dyDescent="0.25">
      <c r="A127" s="521" t="s">
        <v>27</v>
      </c>
      <c r="B127" s="497" t="s">
        <v>27</v>
      </c>
      <c r="C127" s="497" t="s">
        <v>1577</v>
      </c>
      <c r="D127" s="530">
        <v>3.875</v>
      </c>
      <c r="E127" s="530">
        <v>6.1875</v>
      </c>
      <c r="F127" s="530">
        <v>7.375</v>
      </c>
      <c r="G127" s="530">
        <v>3.8125</v>
      </c>
      <c r="H127" s="530">
        <v>21.25</v>
      </c>
    </row>
    <row r="128" spans="1:8" x14ac:dyDescent="0.25">
      <c r="A128" s="521" t="s">
        <v>27</v>
      </c>
      <c r="B128" s="497" t="s">
        <v>27</v>
      </c>
      <c r="C128" s="497" t="s">
        <v>2250</v>
      </c>
      <c r="D128" s="530">
        <v>5.8636363636363633</v>
      </c>
      <c r="E128" s="530">
        <v>7.5</v>
      </c>
      <c r="F128" s="530">
        <v>6.6363636363636367</v>
      </c>
      <c r="G128" s="530">
        <v>5.3181818181818183</v>
      </c>
      <c r="H128" s="530">
        <v>25.318181818181817</v>
      </c>
    </row>
    <row r="129" spans="1:8" x14ac:dyDescent="0.25">
      <c r="A129" s="521" t="s">
        <v>27</v>
      </c>
      <c r="B129" s="497" t="s">
        <v>27</v>
      </c>
      <c r="C129" s="497" t="s">
        <v>1578</v>
      </c>
      <c r="D129" s="530">
        <v>5.8636363636363633</v>
      </c>
      <c r="E129" s="530">
        <v>6.8636363636363633</v>
      </c>
      <c r="F129" s="530">
        <v>6.8181818181818183</v>
      </c>
      <c r="G129" s="530">
        <v>5.6363636363636367</v>
      </c>
      <c r="H129" s="530">
        <v>25.181818181818183</v>
      </c>
    </row>
    <row r="130" spans="1:8" x14ac:dyDescent="0.25">
      <c r="A130" s="521" t="s">
        <v>27</v>
      </c>
      <c r="B130" s="497" t="s">
        <v>27</v>
      </c>
      <c r="C130" s="497" t="s">
        <v>3080</v>
      </c>
      <c r="D130" s="530">
        <v>6.0943396226415096</v>
      </c>
      <c r="E130" s="530">
        <v>7.5094339622641506</v>
      </c>
      <c r="F130" s="530">
        <v>8.1320754716981138</v>
      </c>
      <c r="G130" s="530">
        <v>6.2641509433962268</v>
      </c>
      <c r="H130" s="530">
        <v>28</v>
      </c>
    </row>
    <row r="131" spans="1:8" x14ac:dyDescent="0.25">
      <c r="A131" s="521" t="s">
        <v>27</v>
      </c>
      <c r="B131" s="497" t="s">
        <v>27</v>
      </c>
      <c r="C131" s="497" t="s">
        <v>1580</v>
      </c>
      <c r="D131" s="530">
        <v>6.6969696969696972</v>
      </c>
      <c r="E131" s="530">
        <v>7.666666666666667</v>
      </c>
      <c r="F131" s="530">
        <v>8.2424242424242422</v>
      </c>
      <c r="G131" s="530">
        <v>5.7272727272727275</v>
      </c>
      <c r="H131" s="530">
        <v>28.333333333333332</v>
      </c>
    </row>
    <row r="132" spans="1:8" x14ac:dyDescent="0.25">
      <c r="A132" s="521" t="s">
        <v>27</v>
      </c>
      <c r="B132" s="497" t="s">
        <v>27</v>
      </c>
      <c r="C132" s="497" t="s">
        <v>3107</v>
      </c>
      <c r="D132" s="530">
        <v>4.2105263157894735</v>
      </c>
      <c r="E132" s="530">
        <v>7.3157894736842106</v>
      </c>
      <c r="F132" s="530">
        <v>8</v>
      </c>
      <c r="G132" s="530">
        <v>5.5263157894736841</v>
      </c>
      <c r="H132" s="530">
        <v>25.05263157894737</v>
      </c>
    </row>
    <row r="133" spans="1:8" x14ac:dyDescent="0.25">
      <c r="A133" s="521" t="s">
        <v>27</v>
      </c>
      <c r="B133" s="497" t="s">
        <v>27</v>
      </c>
      <c r="C133" s="497" t="s">
        <v>3081</v>
      </c>
      <c r="D133" s="530">
        <v>4</v>
      </c>
      <c r="E133" s="530">
        <v>6.7058823529411766</v>
      </c>
      <c r="F133" s="530">
        <v>6.0588235294117645</v>
      </c>
      <c r="G133" s="530">
        <v>4.4117647058823533</v>
      </c>
      <c r="H133" s="530">
        <v>21.176470588235293</v>
      </c>
    </row>
    <row r="134" spans="1:8" x14ac:dyDescent="0.25">
      <c r="A134" s="521" t="s">
        <v>27</v>
      </c>
      <c r="B134" s="497" t="s">
        <v>27</v>
      </c>
      <c r="C134" s="497" t="s">
        <v>1582</v>
      </c>
      <c r="D134" s="530">
        <v>11.941176470588236</v>
      </c>
      <c r="E134" s="530">
        <v>10.676470588235293</v>
      </c>
      <c r="F134" s="530">
        <v>11.264705882352942</v>
      </c>
      <c r="G134" s="530">
        <v>10.176470588235293</v>
      </c>
      <c r="H134" s="530">
        <v>44.058823529411768</v>
      </c>
    </row>
    <row r="135" spans="1:8" x14ac:dyDescent="0.25">
      <c r="A135" s="521" t="s">
        <v>27</v>
      </c>
      <c r="B135" s="497" t="s">
        <v>27</v>
      </c>
      <c r="C135" s="497" t="s">
        <v>3082</v>
      </c>
      <c r="D135" s="530">
        <v>5.2307692307692308</v>
      </c>
      <c r="E135" s="530">
        <v>5.5384615384615383</v>
      </c>
      <c r="F135" s="530">
        <v>6.5384615384615383</v>
      </c>
      <c r="G135" s="530">
        <v>4.6923076923076925</v>
      </c>
      <c r="H135" s="530">
        <v>22</v>
      </c>
    </row>
    <row r="136" spans="1:8" x14ac:dyDescent="0.25">
      <c r="A136" s="521" t="s">
        <v>27</v>
      </c>
      <c r="B136" s="497" t="s">
        <v>27</v>
      </c>
      <c r="C136" s="497" t="s">
        <v>3229</v>
      </c>
      <c r="D136" s="530">
        <v>3.0588235294117645</v>
      </c>
      <c r="E136" s="530">
        <v>5.2352941176470589</v>
      </c>
      <c r="F136" s="530">
        <v>5</v>
      </c>
      <c r="G136" s="530">
        <v>4.3529411764705879</v>
      </c>
      <c r="H136" s="530">
        <v>17.647058823529413</v>
      </c>
    </row>
    <row r="137" spans="1:8" x14ac:dyDescent="0.25">
      <c r="A137" s="521" t="s">
        <v>27</v>
      </c>
      <c r="B137" s="497" t="s">
        <v>27</v>
      </c>
      <c r="C137" s="497" t="s">
        <v>3083</v>
      </c>
      <c r="D137" s="530">
        <v>8</v>
      </c>
      <c r="E137" s="530">
        <v>7.7941176470588234</v>
      </c>
      <c r="F137" s="530">
        <v>8.6764705882352935</v>
      </c>
      <c r="G137" s="530">
        <v>7.0588235294117645</v>
      </c>
      <c r="H137" s="530">
        <v>31.529411764705884</v>
      </c>
    </row>
    <row r="138" spans="1:8" x14ac:dyDescent="0.25">
      <c r="A138" s="521" t="s">
        <v>27</v>
      </c>
      <c r="B138" s="497" t="s">
        <v>27</v>
      </c>
      <c r="C138" s="497" t="s">
        <v>2251</v>
      </c>
      <c r="D138" s="530">
        <v>5.9765625</v>
      </c>
      <c r="E138" s="530">
        <v>7.1484375</v>
      </c>
      <c r="F138" s="530">
        <v>8.65625</v>
      </c>
      <c r="G138" s="530">
        <v>5.9453125</v>
      </c>
      <c r="H138" s="530">
        <v>27.7265625</v>
      </c>
    </row>
    <row r="139" spans="1:8" x14ac:dyDescent="0.25">
      <c r="A139" s="521" t="s">
        <v>27</v>
      </c>
      <c r="B139" s="497" t="s">
        <v>27</v>
      </c>
      <c r="C139" s="497" t="s">
        <v>1586</v>
      </c>
      <c r="D139" s="530">
        <v>6.2727272727272725</v>
      </c>
      <c r="E139" s="530">
        <v>7.0909090909090908</v>
      </c>
      <c r="F139" s="530">
        <v>6.6363636363636367</v>
      </c>
      <c r="G139" s="530">
        <v>5.1818181818181817</v>
      </c>
      <c r="H139" s="530">
        <v>25.181818181818183</v>
      </c>
    </row>
    <row r="140" spans="1:8" x14ac:dyDescent="0.25">
      <c r="A140" s="521" t="s">
        <v>27</v>
      </c>
      <c r="B140" s="497" t="s">
        <v>27</v>
      </c>
      <c r="C140" s="497" t="s">
        <v>2252</v>
      </c>
      <c r="D140" s="530">
        <v>4.3600000000000003</v>
      </c>
      <c r="E140" s="530">
        <v>7.28</v>
      </c>
      <c r="F140" s="530">
        <v>7.36</v>
      </c>
      <c r="G140" s="530">
        <v>6.32</v>
      </c>
      <c r="H140" s="530">
        <v>25.32</v>
      </c>
    </row>
    <row r="141" spans="1:8" x14ac:dyDescent="0.25">
      <c r="A141" s="521" t="s">
        <v>27</v>
      </c>
      <c r="B141" s="497" t="s">
        <v>27</v>
      </c>
      <c r="C141" s="497" t="s">
        <v>2929</v>
      </c>
      <c r="D141" s="530">
        <v>5.0448717948717947</v>
      </c>
      <c r="E141" s="530">
        <v>7.1794871794871797</v>
      </c>
      <c r="F141" s="530">
        <v>7.6282051282051286</v>
      </c>
      <c r="G141" s="530">
        <v>5.9038461538461542</v>
      </c>
      <c r="H141" s="530">
        <v>25.756410256410255</v>
      </c>
    </row>
    <row r="142" spans="1:8" x14ac:dyDescent="0.25">
      <c r="A142" s="521" t="s">
        <v>27</v>
      </c>
      <c r="B142" s="497" t="s">
        <v>27</v>
      </c>
      <c r="C142" s="497" t="s">
        <v>3230</v>
      </c>
      <c r="D142" s="530">
        <v>5.3157894736842106</v>
      </c>
      <c r="E142" s="530">
        <v>5.9473684210526319</v>
      </c>
      <c r="F142" s="530">
        <v>7.5263157894736841</v>
      </c>
      <c r="G142" s="530">
        <v>5.2105263157894735</v>
      </c>
      <c r="H142" s="530">
        <v>24</v>
      </c>
    </row>
    <row r="143" spans="1:8" x14ac:dyDescent="0.25">
      <c r="A143" s="521" t="s">
        <v>27</v>
      </c>
      <c r="B143" s="497" t="s">
        <v>27</v>
      </c>
      <c r="C143" s="497" t="s">
        <v>3089</v>
      </c>
      <c r="D143" s="530">
        <v>13.157142857142857</v>
      </c>
      <c r="E143" s="530">
        <v>11.728571428571428</v>
      </c>
      <c r="F143" s="530">
        <v>11.942857142857143</v>
      </c>
      <c r="G143" s="530">
        <v>11.014285714285714</v>
      </c>
      <c r="H143" s="530">
        <v>47.842857142857142</v>
      </c>
    </row>
    <row r="144" spans="1:8" x14ac:dyDescent="0.25">
      <c r="A144" s="521" t="s">
        <v>27</v>
      </c>
      <c r="B144" s="497" t="s">
        <v>27</v>
      </c>
      <c r="C144" s="497" t="s">
        <v>1600</v>
      </c>
      <c r="D144" s="530">
        <v>11.419354838709678</v>
      </c>
      <c r="E144" s="530">
        <v>9.8387096774193541</v>
      </c>
      <c r="F144" s="530">
        <v>11.096774193548388</v>
      </c>
      <c r="G144" s="530">
        <v>10.32258064516129</v>
      </c>
      <c r="H144" s="530">
        <v>42.677419354838712</v>
      </c>
    </row>
    <row r="145" spans="1:8" x14ac:dyDescent="0.25">
      <c r="A145" s="521" t="s">
        <v>27</v>
      </c>
      <c r="B145" s="497" t="s">
        <v>27</v>
      </c>
      <c r="C145" s="497" t="s">
        <v>1334</v>
      </c>
      <c r="D145" s="530">
        <v>12.024390243902438</v>
      </c>
      <c r="E145" s="530">
        <v>11.487804878048781</v>
      </c>
      <c r="F145" s="530">
        <v>11.292682926829269</v>
      </c>
      <c r="G145" s="530">
        <v>11.085365853658537</v>
      </c>
      <c r="H145" s="530">
        <v>45.890243902439025</v>
      </c>
    </row>
    <row r="146" spans="1:8" x14ac:dyDescent="0.25">
      <c r="A146" s="521" t="s">
        <v>27</v>
      </c>
      <c r="B146" s="497" t="s">
        <v>27</v>
      </c>
      <c r="C146" s="497" t="s">
        <v>1601</v>
      </c>
      <c r="D146" s="530">
        <v>9.395348837209303</v>
      </c>
      <c r="E146" s="530">
        <v>9.8372093023255811</v>
      </c>
      <c r="F146" s="530">
        <v>9.4418604651162799</v>
      </c>
      <c r="G146" s="530">
        <v>8.2325581395348841</v>
      </c>
      <c r="H146" s="530">
        <v>36.906976744186046</v>
      </c>
    </row>
    <row r="147" spans="1:8" x14ac:dyDescent="0.25">
      <c r="A147" s="521" t="s">
        <v>27</v>
      </c>
      <c r="B147" s="497" t="s">
        <v>27</v>
      </c>
      <c r="C147" s="497" t="s">
        <v>1602</v>
      </c>
      <c r="D147" s="530">
        <v>8.125</v>
      </c>
      <c r="E147" s="530">
        <v>7.3125</v>
      </c>
      <c r="F147" s="530">
        <v>9.6875</v>
      </c>
      <c r="G147" s="530">
        <v>7</v>
      </c>
      <c r="H147" s="530">
        <v>32.125</v>
      </c>
    </row>
    <row r="148" spans="1:8" x14ac:dyDescent="0.25">
      <c r="A148" s="521" t="s">
        <v>27</v>
      </c>
      <c r="B148" s="497" t="s">
        <v>27</v>
      </c>
      <c r="C148" s="497" t="s">
        <v>1278</v>
      </c>
      <c r="D148" s="530">
        <v>9</v>
      </c>
      <c r="E148" s="530">
        <v>10</v>
      </c>
      <c r="F148" s="530">
        <v>9.7142857142857135</v>
      </c>
      <c r="G148" s="530">
        <v>8.1071428571428577</v>
      </c>
      <c r="H148" s="530">
        <v>36.821428571428569</v>
      </c>
    </row>
    <row r="149" spans="1:8" x14ac:dyDescent="0.25">
      <c r="A149" s="521" t="s">
        <v>27</v>
      </c>
      <c r="B149" s="497" t="s">
        <v>27</v>
      </c>
      <c r="C149" s="497" t="s">
        <v>1603</v>
      </c>
      <c r="D149" s="530">
        <v>12.478260869565217</v>
      </c>
      <c r="E149" s="530">
        <v>12.130434782608695</v>
      </c>
      <c r="F149" s="530">
        <v>11.956521739130435</v>
      </c>
      <c r="G149" s="530">
        <v>11.347826086956522</v>
      </c>
      <c r="H149" s="530">
        <v>47.913043478260867</v>
      </c>
    </row>
    <row r="150" spans="1:8" x14ac:dyDescent="0.25">
      <c r="A150" s="521" t="s">
        <v>27</v>
      </c>
      <c r="B150" s="497" t="s">
        <v>27</v>
      </c>
      <c r="C150" s="497" t="s">
        <v>1604</v>
      </c>
      <c r="D150" s="530">
        <v>6.8478260869565215</v>
      </c>
      <c r="E150" s="530">
        <v>7.5217391304347823</v>
      </c>
      <c r="F150" s="530">
        <v>8.304347826086957</v>
      </c>
      <c r="G150" s="530">
        <v>5.9347826086956523</v>
      </c>
      <c r="H150" s="530">
        <v>28.608695652173914</v>
      </c>
    </row>
    <row r="151" spans="1:8" x14ac:dyDescent="0.25">
      <c r="A151" s="521" t="s">
        <v>27</v>
      </c>
      <c r="B151" s="497" t="s">
        <v>27</v>
      </c>
      <c r="C151" s="497" t="s">
        <v>1605</v>
      </c>
      <c r="D151" s="530">
        <v>13.43859649122807</v>
      </c>
      <c r="E151" s="530">
        <v>12.596491228070175</v>
      </c>
      <c r="F151" s="530">
        <v>12.701754385964913</v>
      </c>
      <c r="G151" s="530">
        <v>12.017543859649123</v>
      </c>
      <c r="H151" s="530">
        <v>50.754385964912281</v>
      </c>
    </row>
    <row r="152" spans="1:8" x14ac:dyDescent="0.25">
      <c r="A152" s="521" t="s">
        <v>27</v>
      </c>
      <c r="B152" s="497" t="s">
        <v>27</v>
      </c>
      <c r="C152" s="497" t="s">
        <v>1606</v>
      </c>
      <c r="D152" s="530">
        <v>8</v>
      </c>
      <c r="E152" s="530">
        <v>8</v>
      </c>
      <c r="F152" s="530">
        <v>9.4666666666666668</v>
      </c>
      <c r="G152" s="530">
        <v>6.6</v>
      </c>
      <c r="H152" s="530">
        <v>32.06666666666667</v>
      </c>
    </row>
    <row r="153" spans="1:8" x14ac:dyDescent="0.25">
      <c r="A153" s="521" t="s">
        <v>27</v>
      </c>
      <c r="B153" s="497" t="s">
        <v>27</v>
      </c>
      <c r="C153" s="497" t="s">
        <v>1607</v>
      </c>
      <c r="D153" s="530">
        <v>11.333333333333334</v>
      </c>
      <c r="E153" s="530">
        <v>10.787878787878787</v>
      </c>
      <c r="F153" s="530">
        <v>11</v>
      </c>
      <c r="G153" s="530">
        <v>9.7272727272727266</v>
      </c>
      <c r="H153" s="530">
        <v>42.848484848484851</v>
      </c>
    </row>
    <row r="154" spans="1:8" x14ac:dyDescent="0.25">
      <c r="A154" s="521" t="s">
        <v>27</v>
      </c>
      <c r="B154" s="497" t="s">
        <v>27</v>
      </c>
      <c r="C154" s="497" t="s">
        <v>2150</v>
      </c>
      <c r="D154" s="530">
        <v>7.8636363636363633</v>
      </c>
      <c r="E154" s="530">
        <v>7.9545454545454541</v>
      </c>
      <c r="F154" s="530">
        <v>8.8181818181818183</v>
      </c>
      <c r="G154" s="530">
        <v>7.4545454545454541</v>
      </c>
      <c r="H154" s="530">
        <v>32.090909090909093</v>
      </c>
    </row>
    <row r="155" spans="1:8" x14ac:dyDescent="0.25">
      <c r="A155" s="521" t="s">
        <v>27</v>
      </c>
      <c r="B155" s="497" t="s">
        <v>27</v>
      </c>
      <c r="C155" s="497" t="s">
        <v>1127</v>
      </c>
      <c r="D155" s="530">
        <v>11.695652173913043</v>
      </c>
      <c r="E155" s="530">
        <v>12.304347826086957</v>
      </c>
      <c r="F155" s="530">
        <v>11.391304347826088</v>
      </c>
      <c r="G155" s="530">
        <v>10.391304347826088</v>
      </c>
      <c r="H155" s="530">
        <v>45.782608695652172</v>
      </c>
    </row>
    <row r="156" spans="1:8" x14ac:dyDescent="0.25">
      <c r="A156" s="521" t="s">
        <v>27</v>
      </c>
      <c r="B156" s="497" t="s">
        <v>27</v>
      </c>
      <c r="C156" s="497" t="s">
        <v>1610</v>
      </c>
      <c r="D156" s="530">
        <v>9.4655172413793096</v>
      </c>
      <c r="E156" s="530">
        <v>8.7068965517241388</v>
      </c>
      <c r="F156" s="530">
        <v>9.1034482758620694</v>
      </c>
      <c r="G156" s="530">
        <v>6.6206896551724137</v>
      </c>
      <c r="H156" s="530">
        <v>33.896551724137929</v>
      </c>
    </row>
    <row r="157" spans="1:8" x14ac:dyDescent="0.25">
      <c r="A157" s="521" t="s">
        <v>27</v>
      </c>
      <c r="B157" s="497" t="s">
        <v>27</v>
      </c>
      <c r="C157" s="497" t="s">
        <v>3090</v>
      </c>
      <c r="D157" s="530">
        <v>12</v>
      </c>
      <c r="E157" s="530">
        <v>10.5</v>
      </c>
      <c r="F157" s="530">
        <v>11.5</v>
      </c>
      <c r="G157" s="530">
        <v>12.5</v>
      </c>
      <c r="H157" s="530">
        <v>46.5</v>
      </c>
    </row>
    <row r="158" spans="1:8" x14ac:dyDescent="0.25">
      <c r="A158" s="521" t="s">
        <v>27</v>
      </c>
      <c r="B158" s="497" t="s">
        <v>27</v>
      </c>
      <c r="C158" s="497" t="s">
        <v>3091</v>
      </c>
      <c r="D158" s="530">
        <v>10.241379310344827</v>
      </c>
      <c r="E158" s="530">
        <v>9.3965517241379306</v>
      </c>
      <c r="F158" s="530">
        <v>9.3965517241379306</v>
      </c>
      <c r="G158" s="530">
        <v>8.7241379310344822</v>
      </c>
      <c r="H158" s="530">
        <v>37.758620689655174</v>
      </c>
    </row>
    <row r="159" spans="1:8" x14ac:dyDescent="0.25">
      <c r="A159" s="521" t="s">
        <v>27</v>
      </c>
      <c r="B159" s="497" t="s">
        <v>27</v>
      </c>
      <c r="C159" s="497" t="s">
        <v>1613</v>
      </c>
      <c r="D159" s="530">
        <v>6.3188405797101446</v>
      </c>
      <c r="E159" s="530">
        <v>7.5652173913043477</v>
      </c>
      <c r="F159" s="530">
        <v>8.0289855072463769</v>
      </c>
      <c r="G159" s="530">
        <v>6.6956521739130439</v>
      </c>
      <c r="H159" s="530">
        <v>28.608695652173914</v>
      </c>
    </row>
    <row r="160" spans="1:8" x14ac:dyDescent="0.25">
      <c r="A160" s="521" t="s">
        <v>27</v>
      </c>
      <c r="B160" s="497" t="s">
        <v>27</v>
      </c>
      <c r="C160" s="497" t="s">
        <v>1615</v>
      </c>
      <c r="D160" s="530">
        <v>11.238636363636363</v>
      </c>
      <c r="E160" s="530">
        <v>9.6931818181818183</v>
      </c>
      <c r="F160" s="530">
        <v>10.795454545454545</v>
      </c>
      <c r="G160" s="530">
        <v>8.7840909090909083</v>
      </c>
      <c r="H160" s="530">
        <v>40.511363636363633</v>
      </c>
    </row>
    <row r="161" spans="1:8" x14ac:dyDescent="0.25">
      <c r="A161" s="521" t="s">
        <v>27</v>
      </c>
      <c r="B161" s="497" t="s">
        <v>27</v>
      </c>
      <c r="C161" s="497" t="s">
        <v>1616</v>
      </c>
      <c r="D161" s="530">
        <v>8.615384615384615</v>
      </c>
      <c r="E161" s="530">
        <v>9</v>
      </c>
      <c r="F161" s="530">
        <v>10.307692307692308</v>
      </c>
      <c r="G161" s="530">
        <v>7</v>
      </c>
      <c r="H161" s="530">
        <v>34.92307692307692</v>
      </c>
    </row>
    <row r="162" spans="1:8" x14ac:dyDescent="0.25">
      <c r="A162" s="521" t="s">
        <v>27</v>
      </c>
      <c r="B162" s="497" t="s">
        <v>27</v>
      </c>
      <c r="C162" s="497" t="s">
        <v>1617</v>
      </c>
      <c r="D162" s="530">
        <v>5.4</v>
      </c>
      <c r="E162" s="530">
        <v>9</v>
      </c>
      <c r="F162" s="530">
        <v>6.2</v>
      </c>
      <c r="G162" s="530">
        <v>4.2</v>
      </c>
      <c r="H162" s="530">
        <v>24.8</v>
      </c>
    </row>
    <row r="163" spans="1:8" x14ac:dyDescent="0.25">
      <c r="A163" s="521" t="s">
        <v>27</v>
      </c>
      <c r="B163" s="497" t="s">
        <v>27</v>
      </c>
      <c r="C163" s="497" t="s">
        <v>2255</v>
      </c>
      <c r="D163" s="530">
        <v>11.571428571428571</v>
      </c>
      <c r="E163" s="530">
        <v>11.238095238095237</v>
      </c>
      <c r="F163" s="530">
        <v>10.928571428571429</v>
      </c>
      <c r="G163" s="530">
        <v>9.4285714285714288</v>
      </c>
      <c r="H163" s="530">
        <v>43.166666666666664</v>
      </c>
    </row>
    <row r="164" spans="1:8" x14ac:dyDescent="0.25">
      <c r="A164" s="521" t="s">
        <v>27</v>
      </c>
      <c r="B164" s="497" t="s">
        <v>27</v>
      </c>
      <c r="C164" s="497" t="s">
        <v>3092</v>
      </c>
      <c r="D164" s="530">
        <v>4</v>
      </c>
      <c r="E164" s="530">
        <v>7.5714285714285712</v>
      </c>
      <c r="F164" s="530">
        <v>7.8571428571428568</v>
      </c>
      <c r="G164" s="530">
        <v>5.1428571428571432</v>
      </c>
      <c r="H164" s="530">
        <v>24.571428571428573</v>
      </c>
    </row>
    <row r="165" spans="1:8" x14ac:dyDescent="0.25">
      <c r="A165" s="521" t="s">
        <v>27</v>
      </c>
      <c r="B165" s="497" t="s">
        <v>27</v>
      </c>
      <c r="C165" s="497" t="s">
        <v>1112</v>
      </c>
      <c r="D165" s="530">
        <v>11.090909090909092</v>
      </c>
      <c r="E165" s="530">
        <v>11</v>
      </c>
      <c r="F165" s="530">
        <v>10.818181818181818</v>
      </c>
      <c r="G165" s="530">
        <v>8.545454545454545</v>
      </c>
      <c r="H165" s="530">
        <v>41.454545454545453</v>
      </c>
    </row>
    <row r="166" spans="1:8" x14ac:dyDescent="0.25">
      <c r="A166" s="521" t="s">
        <v>27</v>
      </c>
      <c r="B166" s="497" t="s">
        <v>27</v>
      </c>
      <c r="C166" s="497" t="s">
        <v>2259</v>
      </c>
      <c r="D166" s="530">
        <v>6.1428571428571432</v>
      </c>
      <c r="E166" s="530">
        <v>8.0714285714285712</v>
      </c>
      <c r="F166" s="530">
        <v>8</v>
      </c>
      <c r="G166" s="530">
        <v>6.1428571428571432</v>
      </c>
      <c r="H166" s="530">
        <v>28.357142857142858</v>
      </c>
    </row>
    <row r="167" spans="1:8" x14ac:dyDescent="0.25">
      <c r="A167" s="521" t="s">
        <v>27</v>
      </c>
      <c r="B167" s="497" t="s">
        <v>27</v>
      </c>
      <c r="C167" s="497" t="s">
        <v>3096</v>
      </c>
      <c r="D167" s="530">
        <v>7.4444444444444446</v>
      </c>
      <c r="E167" s="530">
        <v>8.2614379084967329</v>
      </c>
      <c r="F167" s="530">
        <v>8.1111111111111107</v>
      </c>
      <c r="G167" s="530">
        <v>6.1568627450980395</v>
      </c>
      <c r="H167" s="530">
        <v>29.973856209150327</v>
      </c>
    </row>
    <row r="168" spans="1:8" x14ac:dyDescent="0.25">
      <c r="A168" s="521" t="s">
        <v>27</v>
      </c>
      <c r="B168" s="497" t="s">
        <v>27</v>
      </c>
      <c r="C168" s="497" t="s">
        <v>3097</v>
      </c>
      <c r="D168" s="530">
        <v>7.2321428571428568</v>
      </c>
      <c r="E168" s="530">
        <v>8.4107142857142865</v>
      </c>
      <c r="F168" s="530">
        <v>9.0357142857142865</v>
      </c>
      <c r="G168" s="530">
        <v>7</v>
      </c>
      <c r="H168" s="530">
        <v>31.678571428571427</v>
      </c>
    </row>
    <row r="169" spans="1:8" x14ac:dyDescent="0.25">
      <c r="A169" s="521" t="s">
        <v>27</v>
      </c>
      <c r="B169" s="497" t="s">
        <v>27</v>
      </c>
      <c r="C169" s="497" t="s">
        <v>1631</v>
      </c>
      <c r="D169" s="530">
        <v>4.55</v>
      </c>
      <c r="E169" s="530">
        <v>7.9833333333333334</v>
      </c>
      <c r="F169" s="530">
        <v>6.6</v>
      </c>
      <c r="G169" s="530">
        <v>5.4</v>
      </c>
      <c r="H169" s="530">
        <v>24.533333333333335</v>
      </c>
    </row>
    <row r="170" spans="1:8" x14ac:dyDescent="0.25">
      <c r="A170" s="521" t="s">
        <v>27</v>
      </c>
      <c r="B170" s="497" t="s">
        <v>27</v>
      </c>
      <c r="C170" s="497" t="s">
        <v>1632</v>
      </c>
      <c r="D170" s="530">
        <v>5.4736842105263159</v>
      </c>
      <c r="E170" s="530">
        <v>8.1052631578947363</v>
      </c>
      <c r="F170" s="530">
        <v>8.5789473684210531</v>
      </c>
      <c r="G170" s="530">
        <v>6.1578947368421053</v>
      </c>
      <c r="H170" s="530">
        <v>28.315789473684209</v>
      </c>
    </row>
    <row r="171" spans="1:8" x14ac:dyDescent="0.25">
      <c r="A171" s="521" t="s">
        <v>27</v>
      </c>
      <c r="B171" s="497" t="s">
        <v>27</v>
      </c>
      <c r="C171" s="497" t="s">
        <v>1653</v>
      </c>
      <c r="D171" s="530">
        <v>4.3061224489795915</v>
      </c>
      <c r="E171" s="530">
        <v>7.2244897959183669</v>
      </c>
      <c r="F171" s="530">
        <v>7.4285714285714288</v>
      </c>
      <c r="G171" s="530">
        <v>5.408163265306122</v>
      </c>
      <c r="H171" s="530">
        <v>24.367346938775512</v>
      </c>
    </row>
    <row r="172" spans="1:8" x14ac:dyDescent="0.25">
      <c r="A172" s="521" t="s">
        <v>27</v>
      </c>
      <c r="B172" s="497" t="s">
        <v>1588</v>
      </c>
      <c r="C172" s="497" t="s">
        <v>3085</v>
      </c>
      <c r="D172" s="530">
        <v>7.4285714285714288</v>
      </c>
      <c r="E172" s="530">
        <v>12.238095238095237</v>
      </c>
      <c r="F172" s="530">
        <v>9.9047619047619051</v>
      </c>
      <c r="G172" s="530">
        <v>7.9523809523809526</v>
      </c>
      <c r="H172" s="530">
        <v>37.523809523809526</v>
      </c>
    </row>
    <row r="173" spans="1:8" x14ac:dyDescent="0.25">
      <c r="A173" s="521" t="s">
        <v>27</v>
      </c>
      <c r="B173" s="497" t="s">
        <v>1588</v>
      </c>
      <c r="C173" s="497" t="s">
        <v>1590</v>
      </c>
      <c r="D173" s="530">
        <v>7.875</v>
      </c>
      <c r="E173" s="530">
        <v>7.375</v>
      </c>
      <c r="F173" s="530">
        <v>11.25</v>
      </c>
      <c r="G173" s="530">
        <v>7.25</v>
      </c>
      <c r="H173" s="530">
        <v>33.75</v>
      </c>
    </row>
    <row r="174" spans="1:8" x14ac:dyDescent="0.25">
      <c r="A174" s="521" t="s">
        <v>27</v>
      </c>
      <c r="B174" s="497" t="s">
        <v>1591</v>
      </c>
      <c r="C174" s="497" t="s">
        <v>1592</v>
      </c>
      <c r="D174" s="530">
        <v>6.096774193548387</v>
      </c>
      <c r="E174" s="530">
        <v>7.225806451612903</v>
      </c>
      <c r="F174" s="530">
        <v>8.0967741935483879</v>
      </c>
      <c r="G174" s="530">
        <v>6.4516129032258061</v>
      </c>
      <c r="H174" s="530">
        <v>27.870967741935484</v>
      </c>
    </row>
    <row r="175" spans="1:8" x14ac:dyDescent="0.25">
      <c r="A175" s="521" t="s">
        <v>27</v>
      </c>
      <c r="B175" s="497" t="s">
        <v>1593</v>
      </c>
      <c r="C175" s="497" t="s">
        <v>2253</v>
      </c>
      <c r="D175" s="530">
        <v>6.666666666666667</v>
      </c>
      <c r="E175" s="530">
        <v>5.666666666666667</v>
      </c>
      <c r="F175" s="530">
        <v>7.7777777777777777</v>
      </c>
      <c r="G175" s="530">
        <v>5</v>
      </c>
      <c r="H175" s="530">
        <v>25.111111111111111</v>
      </c>
    </row>
    <row r="176" spans="1:8" x14ac:dyDescent="0.25">
      <c r="A176" s="521" t="s">
        <v>27</v>
      </c>
      <c r="B176" s="497" t="s">
        <v>1593</v>
      </c>
      <c r="C176" s="497" t="s">
        <v>3231</v>
      </c>
      <c r="D176" s="530">
        <v>4.4117647058823533</v>
      </c>
      <c r="E176" s="530">
        <v>6.2647058823529411</v>
      </c>
      <c r="F176" s="530">
        <v>5.2941176470588234</v>
      </c>
      <c r="G176" s="530">
        <v>4.382352941176471</v>
      </c>
      <c r="H176" s="530">
        <v>20.352941176470587</v>
      </c>
    </row>
    <row r="177" spans="1:8" x14ac:dyDescent="0.25">
      <c r="A177" s="521" t="s">
        <v>27</v>
      </c>
      <c r="B177" s="497" t="s">
        <v>1593</v>
      </c>
      <c r="C177" s="497" t="s">
        <v>2146</v>
      </c>
      <c r="D177" s="530">
        <v>9.6999999999999993</v>
      </c>
      <c r="E177" s="530">
        <v>7.4</v>
      </c>
      <c r="F177" s="530">
        <v>7.2</v>
      </c>
      <c r="G177" s="530">
        <v>5.5</v>
      </c>
      <c r="H177" s="530">
        <v>29.8</v>
      </c>
    </row>
    <row r="178" spans="1:8" x14ac:dyDescent="0.25">
      <c r="A178" s="521" t="s">
        <v>27</v>
      </c>
      <c r="B178" s="497" t="s">
        <v>1593</v>
      </c>
      <c r="C178" s="497" t="s">
        <v>1594</v>
      </c>
      <c r="D178" s="530">
        <v>6.0408163265306118</v>
      </c>
      <c r="E178" s="530">
        <v>7.9795918367346941</v>
      </c>
      <c r="F178" s="530">
        <v>8.091836734693878</v>
      </c>
      <c r="G178" s="530">
        <v>5.7448979591836737</v>
      </c>
      <c r="H178" s="530">
        <v>27.857142857142858</v>
      </c>
    </row>
    <row r="179" spans="1:8" x14ac:dyDescent="0.25">
      <c r="A179" s="521" t="s">
        <v>27</v>
      </c>
      <c r="B179" s="497" t="s">
        <v>1593</v>
      </c>
      <c r="C179" s="497" t="s">
        <v>1634</v>
      </c>
      <c r="D179" s="530">
        <v>4.6595744680851068</v>
      </c>
      <c r="E179" s="530">
        <v>7.3829787234042552</v>
      </c>
      <c r="F179" s="530">
        <v>6.4042553191489358</v>
      </c>
      <c r="G179" s="530">
        <v>5.2127659574468082</v>
      </c>
      <c r="H179" s="530">
        <v>23.659574468085108</v>
      </c>
    </row>
    <row r="180" spans="1:8" x14ac:dyDescent="0.25">
      <c r="A180" s="521" t="s">
        <v>45</v>
      </c>
      <c r="B180" s="497" t="s">
        <v>1665</v>
      </c>
      <c r="C180" s="497" t="s">
        <v>3232</v>
      </c>
      <c r="D180" s="530">
        <v>4.193548387096774</v>
      </c>
      <c r="E180" s="530">
        <v>6.870967741935484</v>
      </c>
      <c r="F180" s="530">
        <v>6.5161290322580649</v>
      </c>
      <c r="G180" s="530">
        <v>5.161290322580645</v>
      </c>
      <c r="H180" s="530">
        <v>22.741935483870968</v>
      </c>
    </row>
    <row r="181" spans="1:8" x14ac:dyDescent="0.25">
      <c r="A181" s="521" t="s">
        <v>45</v>
      </c>
      <c r="B181" s="497" t="s">
        <v>1665</v>
      </c>
      <c r="C181" s="497" t="s">
        <v>3116</v>
      </c>
      <c r="D181" s="530">
        <v>5.9333333333333336</v>
      </c>
      <c r="E181" s="530">
        <v>7.0666666666666664</v>
      </c>
      <c r="F181" s="530">
        <v>5.8666666666666663</v>
      </c>
      <c r="G181" s="530">
        <v>4.666666666666667</v>
      </c>
      <c r="H181" s="530">
        <v>23.533333333333335</v>
      </c>
    </row>
    <row r="182" spans="1:8" x14ac:dyDescent="0.25">
      <c r="A182" s="521" t="s">
        <v>45</v>
      </c>
      <c r="B182" s="497" t="s">
        <v>1665</v>
      </c>
      <c r="C182" s="497" t="s">
        <v>3117</v>
      </c>
      <c r="D182" s="530">
        <v>5.9824561403508776</v>
      </c>
      <c r="E182" s="530">
        <v>7.192982456140351</v>
      </c>
      <c r="F182" s="530">
        <v>7.4210526315789478</v>
      </c>
      <c r="G182" s="530">
        <v>5.2631578947368425</v>
      </c>
      <c r="H182" s="530">
        <v>25.859649122807017</v>
      </c>
    </row>
    <row r="183" spans="1:8" x14ac:dyDescent="0.25">
      <c r="A183" s="521" t="s">
        <v>45</v>
      </c>
      <c r="B183" s="497" t="s">
        <v>1665</v>
      </c>
      <c r="C183" s="497" t="s">
        <v>3118</v>
      </c>
      <c r="D183" s="530">
        <v>4.1111111111111107</v>
      </c>
      <c r="E183" s="530">
        <v>4.2222222222222223</v>
      </c>
      <c r="F183" s="530">
        <v>4.666666666666667</v>
      </c>
      <c r="G183" s="530">
        <v>3.8888888888888888</v>
      </c>
      <c r="H183" s="530">
        <v>16.888888888888889</v>
      </c>
    </row>
    <row r="184" spans="1:8" x14ac:dyDescent="0.25">
      <c r="A184" s="521" t="s">
        <v>45</v>
      </c>
      <c r="B184" s="497" t="s">
        <v>1665</v>
      </c>
      <c r="C184" s="497" t="s">
        <v>1669</v>
      </c>
      <c r="D184" s="530">
        <v>4.6031746031746028</v>
      </c>
      <c r="E184" s="530">
        <v>6.2222222222222223</v>
      </c>
      <c r="F184" s="530">
        <v>5.7301587301587302</v>
      </c>
      <c r="G184" s="530">
        <v>4.9206349206349209</v>
      </c>
      <c r="H184" s="530">
        <v>21.476190476190474</v>
      </c>
    </row>
    <row r="185" spans="1:8" x14ac:dyDescent="0.25">
      <c r="A185" s="521" t="s">
        <v>45</v>
      </c>
      <c r="B185" s="497" t="s">
        <v>1665</v>
      </c>
      <c r="C185" s="497" t="s">
        <v>2292</v>
      </c>
      <c r="D185" s="530">
        <v>5.0789473684210522</v>
      </c>
      <c r="E185" s="530">
        <v>6.3421052631578947</v>
      </c>
      <c r="F185" s="530">
        <v>7.2631578947368425</v>
      </c>
      <c r="G185" s="530">
        <v>5.1315789473684212</v>
      </c>
      <c r="H185" s="530">
        <v>23.815789473684209</v>
      </c>
    </row>
    <row r="186" spans="1:8" x14ac:dyDescent="0.25">
      <c r="A186" s="521" t="s">
        <v>45</v>
      </c>
      <c r="B186" s="497" t="s">
        <v>1665</v>
      </c>
      <c r="C186" s="497" t="s">
        <v>3233</v>
      </c>
      <c r="D186" s="530">
        <v>3.64</v>
      </c>
      <c r="E186" s="530">
        <v>6.32</v>
      </c>
      <c r="F186" s="530">
        <v>6</v>
      </c>
      <c r="G186" s="530">
        <v>4.5199999999999996</v>
      </c>
      <c r="H186" s="530">
        <v>20.48</v>
      </c>
    </row>
    <row r="187" spans="1:8" x14ac:dyDescent="0.25">
      <c r="A187" s="521" t="s">
        <v>45</v>
      </c>
      <c r="B187" s="497" t="s">
        <v>1665</v>
      </c>
      <c r="C187" s="497" t="s">
        <v>3121</v>
      </c>
      <c r="D187" s="530">
        <v>4.5</v>
      </c>
      <c r="E187" s="530">
        <v>5.916666666666667</v>
      </c>
      <c r="F187" s="530">
        <v>6.5555555555555554</v>
      </c>
      <c r="G187" s="530">
        <v>4.7222222222222223</v>
      </c>
      <c r="H187" s="530">
        <v>21.694444444444443</v>
      </c>
    </row>
    <row r="188" spans="1:8" x14ac:dyDescent="0.25">
      <c r="A188" s="521" t="s">
        <v>45</v>
      </c>
      <c r="B188" s="497" t="s">
        <v>1673</v>
      </c>
      <c r="C188" s="497" t="s">
        <v>3234</v>
      </c>
      <c r="D188" s="530">
        <v>6</v>
      </c>
      <c r="E188" s="530">
        <v>7.7647058823529411</v>
      </c>
      <c r="F188" s="530">
        <v>6.2352941176470589</v>
      </c>
      <c r="G188" s="530">
        <v>4.2352941176470589</v>
      </c>
      <c r="H188" s="530">
        <v>24.235294117647058</v>
      </c>
    </row>
    <row r="189" spans="1:8" x14ac:dyDescent="0.25">
      <c r="A189" s="521" t="s">
        <v>45</v>
      </c>
      <c r="B189" s="497" t="s">
        <v>1673</v>
      </c>
      <c r="C189" s="497" t="s">
        <v>1674</v>
      </c>
      <c r="D189" s="530">
        <v>7.1052631578947372</v>
      </c>
      <c r="E189" s="530">
        <v>7</v>
      </c>
      <c r="F189" s="530">
        <v>7.6210526315789471</v>
      </c>
      <c r="G189" s="530">
        <v>5.9157894736842103</v>
      </c>
      <c r="H189" s="530">
        <v>27.642105263157895</v>
      </c>
    </row>
    <row r="190" spans="1:8" x14ac:dyDescent="0.25">
      <c r="A190" s="521" t="s">
        <v>45</v>
      </c>
      <c r="B190" s="497" t="s">
        <v>1673</v>
      </c>
      <c r="C190" s="497" t="s">
        <v>3145</v>
      </c>
      <c r="D190" s="530">
        <v>5.8421052631578947</v>
      </c>
      <c r="E190" s="530">
        <v>7.7368421052631575</v>
      </c>
      <c r="F190" s="530">
        <v>8.5789473684210531</v>
      </c>
      <c r="G190" s="530">
        <v>6.1578947368421053</v>
      </c>
      <c r="H190" s="530">
        <v>28.315789473684209</v>
      </c>
    </row>
    <row r="191" spans="1:8" x14ac:dyDescent="0.25">
      <c r="A191" s="521" t="s">
        <v>45</v>
      </c>
      <c r="B191" s="497" t="s">
        <v>1673</v>
      </c>
      <c r="C191" s="497" t="s">
        <v>3147</v>
      </c>
      <c r="D191" s="530">
        <v>7.8723404255319149</v>
      </c>
      <c r="E191" s="530">
        <v>6.3404255319148932</v>
      </c>
      <c r="F191" s="530">
        <v>9.0638297872340434</v>
      </c>
      <c r="G191" s="530">
        <v>5.2765957446808507</v>
      </c>
      <c r="H191" s="530">
        <v>28.553191489361701</v>
      </c>
    </row>
    <row r="192" spans="1:8" x14ac:dyDescent="0.25">
      <c r="A192" s="521" t="s">
        <v>45</v>
      </c>
      <c r="B192" s="497" t="s">
        <v>1673</v>
      </c>
      <c r="C192" s="497" t="s">
        <v>3235</v>
      </c>
      <c r="D192" s="530">
        <v>3.5</v>
      </c>
      <c r="E192" s="530">
        <v>6.0625</v>
      </c>
      <c r="F192" s="530">
        <v>5.8125</v>
      </c>
      <c r="G192" s="530">
        <v>4.125</v>
      </c>
      <c r="H192" s="530">
        <v>19.5</v>
      </c>
    </row>
    <row r="193" spans="1:8" x14ac:dyDescent="0.25">
      <c r="A193" s="521" t="s">
        <v>45</v>
      </c>
      <c r="B193" s="497" t="s">
        <v>1673</v>
      </c>
      <c r="C193" s="497" t="s">
        <v>1722</v>
      </c>
      <c r="D193" s="530">
        <v>4</v>
      </c>
      <c r="E193" s="530">
        <v>6.1428571428571432</v>
      </c>
      <c r="F193" s="530">
        <v>5.5714285714285712</v>
      </c>
      <c r="G193" s="530">
        <v>4.3214285714285712</v>
      </c>
      <c r="H193" s="530">
        <v>20.035714285714285</v>
      </c>
    </row>
    <row r="194" spans="1:8" x14ac:dyDescent="0.25">
      <c r="A194" s="521" t="s">
        <v>45</v>
      </c>
      <c r="B194" s="497" t="s">
        <v>1675</v>
      </c>
      <c r="C194" s="497" t="s">
        <v>1676</v>
      </c>
      <c r="D194" s="530">
        <v>6.4444444444444446</v>
      </c>
      <c r="E194" s="530">
        <v>7.9259259259259256</v>
      </c>
      <c r="F194" s="530">
        <v>8.6296296296296298</v>
      </c>
      <c r="G194" s="530">
        <v>6.7037037037037033</v>
      </c>
      <c r="H194" s="530">
        <v>29.703703703703702</v>
      </c>
    </row>
    <row r="195" spans="1:8" x14ac:dyDescent="0.25">
      <c r="A195" s="521" t="s">
        <v>45</v>
      </c>
      <c r="B195" s="497" t="s">
        <v>1675</v>
      </c>
      <c r="C195" s="497" t="s">
        <v>2294</v>
      </c>
      <c r="D195" s="530">
        <v>4.3</v>
      </c>
      <c r="E195" s="530">
        <v>6.3</v>
      </c>
      <c r="F195" s="530">
        <v>6.6</v>
      </c>
      <c r="G195" s="530">
        <v>4.55</v>
      </c>
      <c r="H195" s="530">
        <v>21.75</v>
      </c>
    </row>
    <row r="196" spans="1:8" x14ac:dyDescent="0.25">
      <c r="A196" s="521" t="s">
        <v>45</v>
      </c>
      <c r="B196" s="497" t="s">
        <v>1677</v>
      </c>
      <c r="C196" s="497" t="s">
        <v>3123</v>
      </c>
      <c r="D196" s="530">
        <v>6.6486486486486482</v>
      </c>
      <c r="E196" s="530">
        <v>8.2702702702702702</v>
      </c>
      <c r="F196" s="530">
        <v>10</v>
      </c>
      <c r="G196" s="530">
        <v>3.8918918918918921</v>
      </c>
      <c r="H196" s="530">
        <v>28.810810810810811</v>
      </c>
    </row>
    <row r="197" spans="1:8" x14ac:dyDescent="0.25">
      <c r="A197" s="521" t="s">
        <v>45</v>
      </c>
      <c r="B197" s="497" t="s">
        <v>1677</v>
      </c>
      <c r="C197" s="497" t="s">
        <v>3236</v>
      </c>
      <c r="D197" s="530">
        <v>5.8181818181818183</v>
      </c>
      <c r="E197" s="530">
        <v>5.9090909090909092</v>
      </c>
      <c r="F197" s="530">
        <v>7</v>
      </c>
      <c r="G197" s="530">
        <v>4.7272727272727275</v>
      </c>
      <c r="H197" s="530">
        <v>23.454545454545453</v>
      </c>
    </row>
    <row r="198" spans="1:8" x14ac:dyDescent="0.25">
      <c r="A198" s="521" t="s">
        <v>45</v>
      </c>
      <c r="B198" s="497" t="s">
        <v>1677</v>
      </c>
      <c r="C198" s="497" t="s">
        <v>3151</v>
      </c>
      <c r="D198" s="530">
        <v>5.1818181818181817</v>
      </c>
      <c r="E198" s="530">
        <v>6.4772727272727275</v>
      </c>
      <c r="F198" s="530">
        <v>6.0681818181818183</v>
      </c>
      <c r="G198" s="530">
        <v>3.75</v>
      </c>
      <c r="H198" s="530">
        <v>21.477272727272727</v>
      </c>
    </row>
    <row r="199" spans="1:8" x14ac:dyDescent="0.25">
      <c r="A199" s="521" t="s">
        <v>45</v>
      </c>
      <c r="B199" s="497" t="s">
        <v>1406</v>
      </c>
      <c r="C199" s="497" t="s">
        <v>3237</v>
      </c>
      <c r="D199" s="530">
        <v>9.1999999999999993</v>
      </c>
      <c r="E199" s="530">
        <v>10.6</v>
      </c>
      <c r="F199" s="530">
        <v>10</v>
      </c>
      <c r="G199" s="530">
        <v>8</v>
      </c>
      <c r="H199" s="530">
        <v>37.799999999999997</v>
      </c>
    </row>
    <row r="200" spans="1:8" x14ac:dyDescent="0.25">
      <c r="A200" s="521" t="s">
        <v>45</v>
      </c>
      <c r="B200" s="497" t="s">
        <v>1406</v>
      </c>
      <c r="C200" s="497" t="s">
        <v>1681</v>
      </c>
      <c r="D200" s="530">
        <v>5.5328947368421053</v>
      </c>
      <c r="E200" s="530">
        <v>7.4868421052631575</v>
      </c>
      <c r="F200" s="530">
        <v>7.5723684210526319</v>
      </c>
      <c r="G200" s="530">
        <v>5.4407894736842106</v>
      </c>
      <c r="H200" s="530">
        <v>26.032894736842106</v>
      </c>
    </row>
    <row r="201" spans="1:8" x14ac:dyDescent="0.25">
      <c r="A201" s="521" t="s">
        <v>45</v>
      </c>
      <c r="B201" s="497" t="s">
        <v>1406</v>
      </c>
      <c r="C201" s="497" t="s">
        <v>2181</v>
      </c>
      <c r="D201" s="530">
        <v>5.6818181818181817</v>
      </c>
      <c r="E201" s="530">
        <v>5.0909090909090908</v>
      </c>
      <c r="F201" s="530">
        <v>8.045454545454545</v>
      </c>
      <c r="G201" s="530">
        <v>3.0454545454545454</v>
      </c>
      <c r="H201" s="530">
        <v>21.863636363636363</v>
      </c>
    </row>
    <row r="202" spans="1:8" x14ac:dyDescent="0.25">
      <c r="A202" s="521" t="s">
        <v>45</v>
      </c>
      <c r="B202" s="497" t="s">
        <v>1406</v>
      </c>
      <c r="C202" s="497" t="s">
        <v>1412</v>
      </c>
      <c r="D202" s="530">
        <v>4.8125</v>
      </c>
      <c r="E202" s="530">
        <v>6.760416666666667</v>
      </c>
      <c r="F202" s="530">
        <v>6.552083333333333</v>
      </c>
      <c r="G202" s="530">
        <v>4.802083333333333</v>
      </c>
      <c r="H202" s="530">
        <v>22.927083333333332</v>
      </c>
    </row>
    <row r="203" spans="1:8" x14ac:dyDescent="0.25">
      <c r="A203" s="521" t="s">
        <v>45</v>
      </c>
      <c r="B203" s="497" t="s">
        <v>1406</v>
      </c>
      <c r="C203" s="497" t="s">
        <v>3126</v>
      </c>
      <c r="D203" s="530">
        <v>4.3125</v>
      </c>
      <c r="E203" s="530">
        <v>6.3125</v>
      </c>
      <c r="F203" s="530">
        <v>5.916666666666667</v>
      </c>
      <c r="G203" s="530">
        <v>4.958333333333333</v>
      </c>
      <c r="H203" s="530">
        <v>21.5</v>
      </c>
    </row>
    <row r="204" spans="1:8" x14ac:dyDescent="0.25">
      <c r="A204" s="521" t="s">
        <v>45</v>
      </c>
      <c r="B204" s="497" t="s">
        <v>1406</v>
      </c>
      <c r="C204" s="497" t="s">
        <v>2295</v>
      </c>
      <c r="D204" s="530">
        <v>5.875</v>
      </c>
      <c r="E204" s="530">
        <v>6.25</v>
      </c>
      <c r="F204" s="530">
        <v>7.2750000000000004</v>
      </c>
      <c r="G204" s="530">
        <v>4.9749999999999996</v>
      </c>
      <c r="H204" s="530">
        <v>24.375</v>
      </c>
    </row>
    <row r="205" spans="1:8" x14ac:dyDescent="0.25">
      <c r="A205" s="521" t="s">
        <v>45</v>
      </c>
      <c r="B205" s="497" t="s">
        <v>1406</v>
      </c>
      <c r="C205" s="497" t="s">
        <v>1683</v>
      </c>
      <c r="D205" s="530">
        <v>7.2488479262672811</v>
      </c>
      <c r="E205" s="530">
        <v>8.589861751152073</v>
      </c>
      <c r="F205" s="530">
        <v>9.2027649769585249</v>
      </c>
      <c r="G205" s="530">
        <v>6.4654377880184333</v>
      </c>
      <c r="H205" s="530">
        <v>31.506912442396313</v>
      </c>
    </row>
    <row r="206" spans="1:8" x14ac:dyDescent="0.25">
      <c r="A206" s="521" t="s">
        <v>45</v>
      </c>
      <c r="B206" s="497" t="s">
        <v>1406</v>
      </c>
      <c r="C206" s="497" t="s">
        <v>3127</v>
      </c>
      <c r="D206" s="530">
        <v>3.5892857142857144</v>
      </c>
      <c r="E206" s="530">
        <v>6.4464285714285712</v>
      </c>
      <c r="F206" s="530">
        <v>5.5178571428571432</v>
      </c>
      <c r="G206" s="530">
        <v>4.5892857142857144</v>
      </c>
      <c r="H206" s="530">
        <v>20.142857142857142</v>
      </c>
    </row>
    <row r="207" spans="1:8" x14ac:dyDescent="0.25">
      <c r="A207" s="521" t="s">
        <v>45</v>
      </c>
      <c r="B207" s="497" t="s">
        <v>1406</v>
      </c>
      <c r="C207" s="497" t="s">
        <v>1407</v>
      </c>
      <c r="D207" s="530">
        <v>4.5454545454545459</v>
      </c>
      <c r="E207" s="530">
        <v>8.454545454545455</v>
      </c>
      <c r="F207" s="530">
        <v>6.7272727272727275</v>
      </c>
      <c r="G207" s="530">
        <v>5.1818181818181817</v>
      </c>
      <c r="H207" s="530">
        <v>24.90909090909091</v>
      </c>
    </row>
    <row r="208" spans="1:8" x14ac:dyDescent="0.25">
      <c r="A208" s="521" t="s">
        <v>45</v>
      </c>
      <c r="B208" s="497" t="s">
        <v>1406</v>
      </c>
      <c r="C208" s="497" t="s">
        <v>3162</v>
      </c>
      <c r="D208" s="530">
        <v>4.3203883495145634</v>
      </c>
      <c r="E208" s="530">
        <v>6.6699029126213594</v>
      </c>
      <c r="F208" s="530">
        <v>6.2815533980582527</v>
      </c>
      <c r="G208" s="530">
        <v>4.5825242718446599</v>
      </c>
      <c r="H208" s="530">
        <v>21.854368932038835</v>
      </c>
    </row>
    <row r="209" spans="1:8" x14ac:dyDescent="0.25">
      <c r="A209" s="521" t="s">
        <v>45</v>
      </c>
      <c r="B209" s="497" t="s">
        <v>1406</v>
      </c>
      <c r="C209" s="497" t="s">
        <v>2195</v>
      </c>
      <c r="D209" s="530">
        <v>3.8888888888888888</v>
      </c>
      <c r="E209" s="530">
        <v>6</v>
      </c>
      <c r="F209" s="530">
        <v>6.7777777777777777</v>
      </c>
      <c r="G209" s="530">
        <v>3.5555555555555554</v>
      </c>
      <c r="H209" s="530">
        <v>20.222222222222221</v>
      </c>
    </row>
    <row r="210" spans="1:8" x14ac:dyDescent="0.25">
      <c r="A210" s="521" t="s">
        <v>45</v>
      </c>
      <c r="B210" s="497" t="s">
        <v>1406</v>
      </c>
      <c r="C210" s="497" t="s">
        <v>3238</v>
      </c>
      <c r="D210" s="530">
        <v>3.7671232876712328</v>
      </c>
      <c r="E210" s="530">
        <v>6.1506849315068495</v>
      </c>
      <c r="F210" s="530">
        <v>5.7534246575342465</v>
      </c>
      <c r="G210" s="530">
        <v>3.7260273972602738</v>
      </c>
      <c r="H210" s="530">
        <v>19.397260273972602</v>
      </c>
    </row>
    <row r="211" spans="1:8" x14ac:dyDescent="0.25">
      <c r="A211" s="521" t="s">
        <v>45</v>
      </c>
      <c r="B211" s="497" t="s">
        <v>1684</v>
      </c>
      <c r="C211" s="497" t="s">
        <v>1685</v>
      </c>
      <c r="D211" s="530">
        <v>5.25</v>
      </c>
      <c r="E211" s="530">
        <v>6.734375</v>
      </c>
      <c r="F211" s="530">
        <v>6.5625</v>
      </c>
      <c r="G211" s="530">
        <v>4.90625</v>
      </c>
      <c r="H211" s="530">
        <v>23.453125</v>
      </c>
    </row>
    <row r="212" spans="1:8" x14ac:dyDescent="0.25">
      <c r="A212" s="521" t="s">
        <v>45</v>
      </c>
      <c r="B212" s="497" t="s">
        <v>1684</v>
      </c>
      <c r="C212" s="497" t="s">
        <v>3157</v>
      </c>
      <c r="D212" s="530">
        <v>4.875</v>
      </c>
      <c r="E212" s="530">
        <v>7.75</v>
      </c>
      <c r="F212" s="530">
        <v>7.0625</v>
      </c>
      <c r="G212" s="530">
        <v>4.75</v>
      </c>
      <c r="H212" s="530">
        <v>24.4375</v>
      </c>
    </row>
    <row r="213" spans="1:8" x14ac:dyDescent="0.25">
      <c r="A213" s="521" t="s">
        <v>45</v>
      </c>
      <c r="B213" s="497" t="s">
        <v>1684</v>
      </c>
      <c r="C213" s="497" t="s">
        <v>3128</v>
      </c>
      <c r="D213" s="530">
        <v>6.083333333333333</v>
      </c>
      <c r="E213" s="530">
        <v>7.541666666666667</v>
      </c>
      <c r="F213" s="530">
        <v>8.25</v>
      </c>
      <c r="G213" s="530">
        <v>5.75</v>
      </c>
      <c r="H213" s="530">
        <v>27.625</v>
      </c>
    </row>
    <row r="214" spans="1:8" x14ac:dyDescent="0.25">
      <c r="A214" s="521" t="s">
        <v>45</v>
      </c>
      <c r="B214" s="497" t="s">
        <v>1684</v>
      </c>
      <c r="C214" s="497" t="s">
        <v>3129</v>
      </c>
      <c r="D214" s="530">
        <v>6.3726708074534164</v>
      </c>
      <c r="E214" s="530">
        <v>7.5527950310559007</v>
      </c>
      <c r="F214" s="530">
        <v>7.6894409937888195</v>
      </c>
      <c r="G214" s="530">
        <v>5.7080745341614909</v>
      </c>
      <c r="H214" s="530">
        <v>27.322981366459626</v>
      </c>
    </row>
    <row r="215" spans="1:8" x14ac:dyDescent="0.25">
      <c r="A215" s="521" t="s">
        <v>45</v>
      </c>
      <c r="B215" s="497" t="s">
        <v>1684</v>
      </c>
      <c r="C215" s="497" t="s">
        <v>3239</v>
      </c>
      <c r="D215" s="530">
        <v>7.4444444444444446</v>
      </c>
      <c r="E215" s="530">
        <v>8</v>
      </c>
      <c r="F215" s="530">
        <v>8.2222222222222214</v>
      </c>
      <c r="G215" s="530">
        <v>7.333333333333333</v>
      </c>
      <c r="H215" s="530">
        <v>31</v>
      </c>
    </row>
    <row r="216" spans="1:8" x14ac:dyDescent="0.25">
      <c r="A216" s="521" t="s">
        <v>45</v>
      </c>
      <c r="B216" s="497" t="s">
        <v>1688</v>
      </c>
      <c r="C216" s="497" t="s">
        <v>3130</v>
      </c>
      <c r="D216" s="530">
        <v>5.3695652173913047</v>
      </c>
      <c r="E216" s="530">
        <v>7.5</v>
      </c>
      <c r="F216" s="530">
        <v>7.1304347826086953</v>
      </c>
      <c r="G216" s="530">
        <v>4.6956521739130439</v>
      </c>
      <c r="H216" s="530">
        <v>24.695652173913043</v>
      </c>
    </row>
    <row r="217" spans="1:8" x14ac:dyDescent="0.25">
      <c r="A217" s="521" t="s">
        <v>45</v>
      </c>
      <c r="B217" s="497" t="s">
        <v>1688</v>
      </c>
      <c r="C217" s="497" t="s">
        <v>3131</v>
      </c>
      <c r="D217" s="530">
        <v>5.1228070175438596</v>
      </c>
      <c r="E217" s="530">
        <v>6.7894736842105265</v>
      </c>
      <c r="F217" s="530">
        <v>6.807017543859649</v>
      </c>
      <c r="G217" s="530">
        <v>4.333333333333333</v>
      </c>
      <c r="H217" s="530">
        <v>23.05263157894737</v>
      </c>
    </row>
    <row r="218" spans="1:8" x14ac:dyDescent="0.25">
      <c r="A218" s="521" t="s">
        <v>45</v>
      </c>
      <c r="B218" s="497" t="s">
        <v>2182</v>
      </c>
      <c r="C218" s="497" t="s">
        <v>2183</v>
      </c>
      <c r="D218" s="530">
        <v>5.03125</v>
      </c>
      <c r="E218" s="530">
        <v>7.25</v>
      </c>
      <c r="F218" s="530">
        <v>8.1875</v>
      </c>
      <c r="G218" s="530">
        <v>5.09375</v>
      </c>
      <c r="H218" s="530">
        <v>25.5625</v>
      </c>
    </row>
    <row r="219" spans="1:8" x14ac:dyDescent="0.25">
      <c r="A219" s="521" t="s">
        <v>45</v>
      </c>
      <c r="B219" s="497" t="s">
        <v>1690</v>
      </c>
      <c r="C219" s="497" t="s">
        <v>3240</v>
      </c>
      <c r="D219" s="530">
        <v>5.083333333333333</v>
      </c>
      <c r="E219" s="530">
        <v>7.25</v>
      </c>
      <c r="F219" s="530">
        <v>6.625</v>
      </c>
      <c r="G219" s="530">
        <v>3.5833333333333335</v>
      </c>
      <c r="H219" s="530">
        <v>22.541666666666668</v>
      </c>
    </row>
    <row r="220" spans="1:8" x14ac:dyDescent="0.25">
      <c r="A220" s="521" t="s">
        <v>45</v>
      </c>
      <c r="B220" s="497" t="s">
        <v>2299</v>
      </c>
      <c r="C220" s="497" t="s">
        <v>2300</v>
      </c>
      <c r="D220" s="530">
        <v>3.6</v>
      </c>
      <c r="E220" s="530">
        <v>6.3</v>
      </c>
      <c r="F220" s="530">
        <v>6.9</v>
      </c>
      <c r="G220" s="530">
        <v>4.3</v>
      </c>
      <c r="H220" s="530">
        <v>21.1</v>
      </c>
    </row>
    <row r="221" spans="1:8" x14ac:dyDescent="0.25">
      <c r="A221" s="521" t="s">
        <v>45</v>
      </c>
      <c r="B221" s="497" t="s">
        <v>1692</v>
      </c>
      <c r="C221" s="497" t="s">
        <v>3134</v>
      </c>
      <c r="D221" s="530">
        <v>4.4883720930232558</v>
      </c>
      <c r="E221" s="530">
        <v>6.3023255813953485</v>
      </c>
      <c r="F221" s="530">
        <v>5.8139534883720927</v>
      </c>
      <c r="G221" s="530">
        <v>4.5348837209302326</v>
      </c>
      <c r="H221" s="530">
        <v>21.13953488372093</v>
      </c>
    </row>
    <row r="222" spans="1:8" x14ac:dyDescent="0.25">
      <c r="A222" s="521" t="s">
        <v>45</v>
      </c>
      <c r="B222" s="497" t="s">
        <v>1692</v>
      </c>
      <c r="C222" s="497" t="s">
        <v>3135</v>
      </c>
      <c r="D222" s="530">
        <v>4.5802469135802468</v>
      </c>
      <c r="E222" s="530">
        <v>7.2098765432098766</v>
      </c>
      <c r="F222" s="530">
        <v>7.5308641975308639</v>
      </c>
      <c r="G222" s="530">
        <v>5.5925925925925926</v>
      </c>
      <c r="H222" s="530">
        <v>24.913580246913579</v>
      </c>
    </row>
    <row r="223" spans="1:8" x14ac:dyDescent="0.25">
      <c r="A223" s="521" t="s">
        <v>45</v>
      </c>
      <c r="B223" s="497" t="s">
        <v>1692</v>
      </c>
      <c r="C223" s="497" t="s">
        <v>2184</v>
      </c>
      <c r="D223" s="530">
        <v>4.4285714285714288</v>
      </c>
      <c r="E223" s="530">
        <v>5.6190476190476186</v>
      </c>
      <c r="F223" s="530">
        <v>5.666666666666667</v>
      </c>
      <c r="G223" s="530">
        <v>4.2380952380952381</v>
      </c>
      <c r="H223" s="530">
        <v>19.952380952380953</v>
      </c>
    </row>
    <row r="224" spans="1:8" x14ac:dyDescent="0.25">
      <c r="A224" s="521" t="s">
        <v>45</v>
      </c>
      <c r="B224" s="497" t="s">
        <v>1695</v>
      </c>
      <c r="C224" s="497" t="s">
        <v>3136</v>
      </c>
      <c r="D224" s="530">
        <v>5.4420289855072461</v>
      </c>
      <c r="E224" s="530">
        <v>6.3550724637681162</v>
      </c>
      <c r="F224" s="530">
        <v>7.0362318840579707</v>
      </c>
      <c r="G224" s="530">
        <v>5.0869565217391308</v>
      </c>
      <c r="H224" s="530">
        <v>23.920289855072465</v>
      </c>
    </row>
    <row r="225" spans="1:8" x14ac:dyDescent="0.25">
      <c r="A225" s="521" t="s">
        <v>45</v>
      </c>
      <c r="B225" s="497" t="s">
        <v>3124</v>
      </c>
      <c r="C225" s="497" t="s">
        <v>3125</v>
      </c>
      <c r="D225" s="530">
        <v>4.5285714285714285</v>
      </c>
      <c r="E225" s="530">
        <v>6.3428571428571425</v>
      </c>
      <c r="F225" s="530">
        <v>6.2428571428571429</v>
      </c>
      <c r="G225" s="530">
        <v>4.4428571428571431</v>
      </c>
      <c r="H225" s="530">
        <v>21.557142857142857</v>
      </c>
    </row>
    <row r="226" spans="1:8" x14ac:dyDescent="0.25">
      <c r="A226" s="521" t="s">
        <v>45</v>
      </c>
      <c r="B226" s="497" t="s">
        <v>3124</v>
      </c>
      <c r="C226" s="497" t="s">
        <v>1699</v>
      </c>
      <c r="D226" s="530">
        <v>4.6744186046511631</v>
      </c>
      <c r="E226" s="530">
        <v>7.0465116279069768</v>
      </c>
      <c r="F226" s="530">
        <v>6.6976744186046515</v>
      </c>
      <c r="G226" s="530">
        <v>4.558139534883721</v>
      </c>
      <c r="H226" s="530">
        <v>22.976744186046513</v>
      </c>
    </row>
    <row r="227" spans="1:8" x14ac:dyDescent="0.25">
      <c r="A227" s="521" t="s">
        <v>45</v>
      </c>
      <c r="B227" s="497" t="s">
        <v>1697</v>
      </c>
      <c r="C227" s="497" t="s">
        <v>3137</v>
      </c>
      <c r="D227" s="530">
        <v>4.75</v>
      </c>
      <c r="E227" s="530">
        <v>6.5</v>
      </c>
      <c r="F227" s="530">
        <v>6.2222222222222223</v>
      </c>
      <c r="G227" s="530">
        <v>4.9722222222222223</v>
      </c>
      <c r="H227" s="530">
        <v>22.444444444444443</v>
      </c>
    </row>
    <row r="228" spans="1:8" x14ac:dyDescent="0.25">
      <c r="A228" s="521" t="s">
        <v>45</v>
      </c>
      <c r="B228" s="497" t="s">
        <v>1697</v>
      </c>
      <c r="C228" s="497" t="s">
        <v>3152</v>
      </c>
      <c r="D228" s="530">
        <v>4.9285714285714288</v>
      </c>
      <c r="E228" s="530">
        <v>6.4285714285714288</v>
      </c>
      <c r="F228" s="530">
        <v>6.5</v>
      </c>
      <c r="G228" s="530">
        <v>4</v>
      </c>
      <c r="H228" s="530">
        <v>21.857142857142858</v>
      </c>
    </row>
    <row r="229" spans="1:8" x14ac:dyDescent="0.25">
      <c r="A229" s="521" t="s">
        <v>45</v>
      </c>
      <c r="B229" s="497" t="s">
        <v>45</v>
      </c>
      <c r="C229" s="497" t="s">
        <v>3241</v>
      </c>
      <c r="D229" s="530">
        <v>3.9230769230769229</v>
      </c>
      <c r="E229" s="530">
        <v>6.4615384615384617</v>
      </c>
      <c r="F229" s="530">
        <v>5.384615384615385</v>
      </c>
      <c r="G229" s="530">
        <v>3.7692307692307692</v>
      </c>
      <c r="H229" s="530">
        <v>19.53846153846154</v>
      </c>
    </row>
    <row r="230" spans="1:8" x14ac:dyDescent="0.25">
      <c r="A230" s="521" t="s">
        <v>45</v>
      </c>
      <c r="B230" s="497" t="s">
        <v>45</v>
      </c>
      <c r="C230" s="497" t="s">
        <v>3138</v>
      </c>
      <c r="D230" s="530">
        <v>5.4112149532710276</v>
      </c>
      <c r="E230" s="530">
        <v>7.3457943925233646</v>
      </c>
      <c r="F230" s="530">
        <v>7.2943925233644862</v>
      </c>
      <c r="G230" s="530">
        <v>5.41588785046729</v>
      </c>
      <c r="H230" s="530">
        <v>25.467289719626169</v>
      </c>
    </row>
    <row r="231" spans="1:8" x14ac:dyDescent="0.25">
      <c r="A231" s="521" t="s">
        <v>45</v>
      </c>
      <c r="B231" s="497" t="s">
        <v>45</v>
      </c>
      <c r="C231" s="497" t="s">
        <v>2301</v>
      </c>
      <c r="D231" s="530">
        <v>5.1523178807947021</v>
      </c>
      <c r="E231" s="530">
        <v>6.7483443708609272</v>
      </c>
      <c r="F231" s="530">
        <v>6.7152317880794703</v>
      </c>
      <c r="G231" s="530">
        <v>5.072847682119205</v>
      </c>
      <c r="H231" s="530">
        <v>23.688741721854306</v>
      </c>
    </row>
    <row r="232" spans="1:8" x14ac:dyDescent="0.25">
      <c r="A232" s="521" t="s">
        <v>45</v>
      </c>
      <c r="B232" s="497" t="s">
        <v>45</v>
      </c>
      <c r="C232" s="497" t="s">
        <v>1702</v>
      </c>
      <c r="D232" s="530">
        <v>4.9050279329608939</v>
      </c>
      <c r="E232" s="530">
        <v>6.6089385474860336</v>
      </c>
      <c r="F232" s="530">
        <v>6.6927374301675977</v>
      </c>
      <c r="G232" s="530">
        <v>4.5139664804469275</v>
      </c>
      <c r="H232" s="530">
        <v>22.720670391061454</v>
      </c>
    </row>
    <row r="233" spans="1:8" x14ac:dyDescent="0.25">
      <c r="A233" s="521" t="s">
        <v>45</v>
      </c>
      <c r="B233" s="497" t="s">
        <v>45</v>
      </c>
      <c r="C233" s="497" t="s">
        <v>3140</v>
      </c>
      <c r="D233" s="530">
        <v>5.4615384615384617</v>
      </c>
      <c r="E233" s="530">
        <v>6.9615384615384617</v>
      </c>
      <c r="F233" s="530">
        <v>5.5384615384615383</v>
      </c>
      <c r="G233" s="530">
        <v>4</v>
      </c>
      <c r="H233" s="530">
        <v>21.96153846153846</v>
      </c>
    </row>
    <row r="234" spans="1:8" x14ac:dyDescent="0.25">
      <c r="A234" s="521" t="s">
        <v>45</v>
      </c>
      <c r="B234" s="497" t="s">
        <v>45</v>
      </c>
      <c r="C234" s="497" t="s">
        <v>2302</v>
      </c>
      <c r="D234" s="530">
        <v>4.4545454545454541</v>
      </c>
      <c r="E234" s="530">
        <v>7.1818181818181817</v>
      </c>
      <c r="F234" s="530">
        <v>7.1818181818181817</v>
      </c>
      <c r="G234" s="530">
        <v>7.0909090909090908</v>
      </c>
      <c r="H234" s="530">
        <v>25.90909090909091</v>
      </c>
    </row>
    <row r="235" spans="1:8" x14ac:dyDescent="0.25">
      <c r="A235" s="521" t="s">
        <v>45</v>
      </c>
      <c r="B235" s="497" t="s">
        <v>45</v>
      </c>
      <c r="C235" s="497" t="s">
        <v>3159</v>
      </c>
      <c r="D235" s="530">
        <v>4.125</v>
      </c>
      <c r="E235" s="530">
        <v>6.9749999999999996</v>
      </c>
      <c r="F235" s="530">
        <v>6.2</v>
      </c>
      <c r="G235" s="530">
        <v>4.4249999999999998</v>
      </c>
      <c r="H235" s="530">
        <v>21.725000000000001</v>
      </c>
    </row>
    <row r="236" spans="1:8" x14ac:dyDescent="0.25">
      <c r="A236" s="521" t="s">
        <v>45</v>
      </c>
      <c r="B236" s="497" t="s">
        <v>45</v>
      </c>
      <c r="C236" s="497" t="s">
        <v>1704</v>
      </c>
      <c r="D236" s="530">
        <v>5.25</v>
      </c>
      <c r="E236" s="530">
        <v>6.875</v>
      </c>
      <c r="F236" s="530">
        <v>7</v>
      </c>
      <c r="G236" s="530">
        <v>4.5625</v>
      </c>
      <c r="H236" s="530">
        <v>23.6875</v>
      </c>
    </row>
    <row r="237" spans="1:8" x14ac:dyDescent="0.25">
      <c r="A237" s="521" t="s">
        <v>45</v>
      </c>
      <c r="B237" s="497" t="s">
        <v>45</v>
      </c>
      <c r="C237" s="497" t="s">
        <v>3160</v>
      </c>
      <c r="D237" s="530">
        <v>4.1460674157303368</v>
      </c>
      <c r="E237" s="530">
        <v>6.1685393258426968</v>
      </c>
      <c r="F237" s="530">
        <v>5.191011235955056</v>
      </c>
      <c r="G237" s="530">
        <v>4.1685393258426968</v>
      </c>
      <c r="H237" s="530">
        <v>19.674157303370787</v>
      </c>
    </row>
    <row r="238" spans="1:8" x14ac:dyDescent="0.25">
      <c r="A238" s="521" t="s">
        <v>45</v>
      </c>
      <c r="B238" s="497" t="s">
        <v>45</v>
      </c>
      <c r="C238" s="497" t="s">
        <v>3161</v>
      </c>
      <c r="D238" s="530">
        <v>3.75</v>
      </c>
      <c r="E238" s="530">
        <v>6.25</v>
      </c>
      <c r="F238" s="530">
        <v>4.75</v>
      </c>
      <c r="G238" s="530">
        <v>4.75</v>
      </c>
      <c r="H238" s="530">
        <v>19.5</v>
      </c>
    </row>
    <row r="239" spans="1:8" x14ac:dyDescent="0.25">
      <c r="A239" s="521" t="s">
        <v>45</v>
      </c>
      <c r="B239" s="497" t="s">
        <v>45</v>
      </c>
      <c r="C239" s="497" t="s">
        <v>1705</v>
      </c>
      <c r="D239" s="530">
        <v>7.0370370370370372</v>
      </c>
      <c r="E239" s="530">
        <v>8.1851851851851851</v>
      </c>
      <c r="F239" s="530">
        <v>8.7407407407407405</v>
      </c>
      <c r="G239" s="530">
        <v>7.1481481481481479</v>
      </c>
      <c r="H239" s="530">
        <v>31.111111111111111</v>
      </c>
    </row>
    <row r="240" spans="1:8" x14ac:dyDescent="0.25">
      <c r="A240" s="521" t="s">
        <v>45</v>
      </c>
      <c r="B240" s="497" t="s">
        <v>45</v>
      </c>
      <c r="C240" s="497" t="s">
        <v>1706</v>
      </c>
      <c r="D240" s="530">
        <v>8.4408163265306122</v>
      </c>
      <c r="E240" s="530">
        <v>8.7387755102040821</v>
      </c>
      <c r="F240" s="530">
        <v>9.4897959183673475</v>
      </c>
      <c r="G240" s="530">
        <v>7.5428571428571427</v>
      </c>
      <c r="H240" s="530">
        <v>34.212244897959181</v>
      </c>
    </row>
    <row r="241" spans="1:8" x14ac:dyDescent="0.25">
      <c r="A241" s="521" t="s">
        <v>45</v>
      </c>
      <c r="B241" s="497" t="s">
        <v>45</v>
      </c>
      <c r="C241" s="497" t="s">
        <v>1707</v>
      </c>
      <c r="D241" s="530">
        <v>6.625</v>
      </c>
      <c r="E241" s="530">
        <v>8</v>
      </c>
      <c r="F241" s="530">
        <v>7.875</v>
      </c>
      <c r="G241" s="530">
        <v>5</v>
      </c>
      <c r="H241" s="530">
        <v>27.5</v>
      </c>
    </row>
    <row r="242" spans="1:8" x14ac:dyDescent="0.25">
      <c r="A242" s="521" t="s">
        <v>45</v>
      </c>
      <c r="B242" s="497" t="s">
        <v>45</v>
      </c>
      <c r="C242" s="497" t="s">
        <v>3143</v>
      </c>
      <c r="D242" s="530">
        <v>9.4731182795698921</v>
      </c>
      <c r="E242" s="530">
        <v>9.0537634408602159</v>
      </c>
      <c r="F242" s="530">
        <v>9.7526881720430101</v>
      </c>
      <c r="G242" s="530">
        <v>7.67741935483871</v>
      </c>
      <c r="H242" s="530">
        <v>35.956989247311824</v>
      </c>
    </row>
    <row r="243" spans="1:8" x14ac:dyDescent="0.25">
      <c r="A243" s="521" t="s">
        <v>45</v>
      </c>
      <c r="B243" s="497" t="s">
        <v>45</v>
      </c>
      <c r="C243" s="497" t="s">
        <v>1709</v>
      </c>
      <c r="D243" s="530">
        <v>8.046875</v>
      </c>
      <c r="E243" s="530">
        <v>8.625</v>
      </c>
      <c r="F243" s="530">
        <v>8.7937499999999993</v>
      </c>
      <c r="G243" s="530">
        <v>6.8656249999999996</v>
      </c>
      <c r="H243" s="530">
        <v>32.331249999999997</v>
      </c>
    </row>
    <row r="244" spans="1:8" x14ac:dyDescent="0.25">
      <c r="A244" s="521" t="s">
        <v>45</v>
      </c>
      <c r="B244" s="497" t="s">
        <v>45</v>
      </c>
      <c r="C244" s="497" t="s">
        <v>3242</v>
      </c>
      <c r="D244" s="530">
        <v>6.1118421052631575</v>
      </c>
      <c r="E244" s="530">
        <v>7.1842105263157894</v>
      </c>
      <c r="F244" s="530">
        <v>8.0657894736842106</v>
      </c>
      <c r="G244" s="530">
        <v>4.9144736842105265</v>
      </c>
      <c r="H244" s="530">
        <v>26.276315789473685</v>
      </c>
    </row>
    <row r="245" spans="1:8" x14ac:dyDescent="0.25">
      <c r="A245" s="521" t="s">
        <v>45</v>
      </c>
      <c r="B245" s="497" t="s">
        <v>45</v>
      </c>
      <c r="C245" s="497" t="s">
        <v>3243</v>
      </c>
      <c r="D245" s="530">
        <v>5.8048780487804876</v>
      </c>
      <c r="E245" s="530">
        <v>7.4268292682926829</v>
      </c>
      <c r="F245" s="530">
        <v>7.3414634146341466</v>
      </c>
      <c r="G245" s="530">
        <v>5.8292682926829267</v>
      </c>
      <c r="H245" s="530">
        <v>26.402439024390244</v>
      </c>
    </row>
    <row r="246" spans="1:8" x14ac:dyDescent="0.25">
      <c r="A246" s="521" t="s">
        <v>45</v>
      </c>
      <c r="B246" s="497" t="s">
        <v>45</v>
      </c>
      <c r="C246" s="497" t="s">
        <v>1713</v>
      </c>
      <c r="D246" s="530">
        <v>5.0476190476190474</v>
      </c>
      <c r="E246" s="530">
        <v>6.6825396825396828</v>
      </c>
      <c r="F246" s="530">
        <v>6.8253968253968251</v>
      </c>
      <c r="G246" s="530">
        <v>4.7619047619047619</v>
      </c>
      <c r="H246" s="530">
        <v>23.317460317460316</v>
      </c>
    </row>
    <row r="247" spans="1:8" x14ac:dyDescent="0.25">
      <c r="A247" s="521" t="s">
        <v>45</v>
      </c>
      <c r="B247" s="497" t="s">
        <v>45</v>
      </c>
      <c r="C247" s="497" t="s">
        <v>1714</v>
      </c>
      <c r="D247" s="530">
        <v>6.7878787878787881</v>
      </c>
      <c r="E247" s="530">
        <v>8.5757575757575761</v>
      </c>
      <c r="F247" s="530">
        <v>9.6363636363636367</v>
      </c>
      <c r="G247" s="530">
        <v>8.3636363636363633</v>
      </c>
      <c r="H247" s="530">
        <v>33.363636363636367</v>
      </c>
    </row>
    <row r="248" spans="1:8" x14ac:dyDescent="0.25">
      <c r="A248" s="521" t="s">
        <v>45</v>
      </c>
      <c r="B248" s="497" t="s">
        <v>45</v>
      </c>
      <c r="C248" s="497" t="s">
        <v>3153</v>
      </c>
      <c r="D248" s="530">
        <v>6.333333333333333</v>
      </c>
      <c r="E248" s="530">
        <v>10.333333333333334</v>
      </c>
      <c r="F248" s="530">
        <v>11</v>
      </c>
      <c r="G248" s="530">
        <v>9.3333333333333339</v>
      </c>
      <c r="H248" s="530">
        <v>37</v>
      </c>
    </row>
    <row r="249" spans="1:8" x14ac:dyDescent="0.25">
      <c r="A249" s="521" t="s">
        <v>45</v>
      </c>
      <c r="B249" s="497" t="s">
        <v>45</v>
      </c>
      <c r="C249" s="497" t="s">
        <v>3244</v>
      </c>
      <c r="D249" s="530">
        <v>3.8181818181818183</v>
      </c>
      <c r="E249" s="530">
        <v>6.5909090909090908</v>
      </c>
      <c r="F249" s="530">
        <v>7</v>
      </c>
      <c r="G249" s="530">
        <v>5.1818181818181817</v>
      </c>
      <c r="H249" s="530">
        <v>22.59090909090909</v>
      </c>
    </row>
    <row r="250" spans="1:8" x14ac:dyDescent="0.25">
      <c r="A250" s="521" t="s">
        <v>45</v>
      </c>
      <c r="B250" s="497" t="s">
        <v>45</v>
      </c>
      <c r="C250" s="497" t="s">
        <v>2309</v>
      </c>
      <c r="D250" s="530">
        <v>8.6999999999999993</v>
      </c>
      <c r="E250" s="530">
        <v>6.7</v>
      </c>
      <c r="F250" s="530">
        <v>9.3000000000000007</v>
      </c>
      <c r="G250" s="530">
        <v>3.1</v>
      </c>
      <c r="H250" s="530">
        <v>27.8</v>
      </c>
    </row>
    <row r="251" spans="1:8" x14ac:dyDescent="0.25">
      <c r="A251" s="521" t="s">
        <v>45</v>
      </c>
      <c r="B251" s="497" t="s">
        <v>45</v>
      </c>
      <c r="C251" s="497" t="s">
        <v>3155</v>
      </c>
      <c r="D251" s="530">
        <v>8.625</v>
      </c>
      <c r="E251" s="530">
        <v>9.1875</v>
      </c>
      <c r="F251" s="530">
        <v>9.625</v>
      </c>
      <c r="G251" s="530">
        <v>7.8125</v>
      </c>
      <c r="H251" s="530">
        <v>35.25</v>
      </c>
    </row>
    <row r="252" spans="1:8" x14ac:dyDescent="0.25">
      <c r="A252" s="521" t="s">
        <v>45</v>
      </c>
      <c r="B252" s="497" t="s">
        <v>45</v>
      </c>
      <c r="C252" s="497" t="s">
        <v>1724</v>
      </c>
      <c r="D252" s="530">
        <v>4.625</v>
      </c>
      <c r="E252" s="530">
        <v>7.166666666666667</v>
      </c>
      <c r="F252" s="530">
        <v>6.729166666666667</v>
      </c>
      <c r="G252" s="530">
        <v>5.166666666666667</v>
      </c>
      <c r="H252" s="530">
        <v>23.6875</v>
      </c>
    </row>
    <row r="253" spans="1:8" x14ac:dyDescent="0.25">
      <c r="A253" s="521" t="s">
        <v>45</v>
      </c>
      <c r="B253" s="497" t="s">
        <v>45</v>
      </c>
      <c r="C253" s="497" t="s">
        <v>1725</v>
      </c>
      <c r="D253" s="530">
        <v>3.9836065573770494</v>
      </c>
      <c r="E253" s="530">
        <v>6.8688524590163933</v>
      </c>
      <c r="F253" s="530">
        <v>6.557377049180328</v>
      </c>
      <c r="G253" s="530">
        <v>4.7540983606557381</v>
      </c>
      <c r="H253" s="530">
        <v>22.16393442622951</v>
      </c>
    </row>
    <row r="254" spans="1:8" x14ac:dyDescent="0.25">
      <c r="A254" s="521" t="s">
        <v>45</v>
      </c>
      <c r="B254" s="497" t="s">
        <v>100</v>
      </c>
      <c r="C254" s="497" t="s">
        <v>1664</v>
      </c>
      <c r="D254" s="530">
        <v>7.0972222222222223</v>
      </c>
      <c r="E254" s="530">
        <v>8.1319444444444446</v>
      </c>
      <c r="F254" s="530">
        <v>8.7361111111111107</v>
      </c>
      <c r="G254" s="530">
        <v>6.270833333333333</v>
      </c>
      <c r="H254" s="530">
        <v>30.236111111111111</v>
      </c>
    </row>
    <row r="255" spans="1:8" x14ac:dyDescent="0.25">
      <c r="A255" s="521" t="s">
        <v>45</v>
      </c>
      <c r="B255" s="497" t="s">
        <v>100</v>
      </c>
      <c r="C255" s="497" t="s">
        <v>3245</v>
      </c>
      <c r="D255" s="530">
        <v>3.5714285714285716</v>
      </c>
      <c r="E255" s="530">
        <v>6.2142857142857144</v>
      </c>
      <c r="F255" s="530">
        <v>6.5714285714285712</v>
      </c>
      <c r="G255" s="530">
        <v>4.9285714285714288</v>
      </c>
      <c r="H255" s="530">
        <v>21.285714285714285</v>
      </c>
    </row>
    <row r="256" spans="1:8" x14ac:dyDescent="0.25">
      <c r="A256" s="521" t="s">
        <v>45</v>
      </c>
      <c r="B256" s="497" t="s">
        <v>100</v>
      </c>
      <c r="C256" s="497" t="s">
        <v>2186</v>
      </c>
      <c r="D256" s="530">
        <v>7.4</v>
      </c>
      <c r="E256" s="530">
        <v>8</v>
      </c>
      <c r="F256" s="530">
        <v>7.6</v>
      </c>
      <c r="G256" s="530">
        <v>4</v>
      </c>
      <c r="H256" s="530">
        <v>27</v>
      </c>
    </row>
    <row r="257" spans="1:8" x14ac:dyDescent="0.25">
      <c r="A257" s="521" t="s">
        <v>45</v>
      </c>
      <c r="B257" s="497" t="s">
        <v>100</v>
      </c>
      <c r="C257" s="497" t="s">
        <v>3148</v>
      </c>
      <c r="D257" s="530">
        <v>3.75</v>
      </c>
      <c r="E257" s="530">
        <v>7.666666666666667</v>
      </c>
      <c r="F257" s="530">
        <v>7.083333333333333</v>
      </c>
      <c r="G257" s="530">
        <v>5.333333333333333</v>
      </c>
      <c r="H257" s="530">
        <v>23.833333333333332</v>
      </c>
    </row>
    <row r="258" spans="1:8" x14ac:dyDescent="0.25">
      <c r="A258" s="521" t="s">
        <v>45</v>
      </c>
      <c r="B258" s="497" t="s">
        <v>100</v>
      </c>
      <c r="C258" s="497" t="s">
        <v>3246</v>
      </c>
      <c r="D258" s="530">
        <v>4.1585365853658534</v>
      </c>
      <c r="E258" s="530">
        <v>6.7317073170731705</v>
      </c>
      <c r="F258" s="530">
        <v>6.3048780487804876</v>
      </c>
      <c r="G258" s="530">
        <v>5.2317073170731705</v>
      </c>
      <c r="H258" s="530">
        <v>22.426829268292682</v>
      </c>
    </row>
    <row r="259" spans="1:8" x14ac:dyDescent="0.25">
      <c r="A259" s="521" t="s">
        <v>49</v>
      </c>
      <c r="B259" s="497" t="s">
        <v>538</v>
      </c>
      <c r="C259" s="497" t="s">
        <v>2667</v>
      </c>
      <c r="D259" s="530">
        <v>5.7166666666666668</v>
      </c>
      <c r="E259" s="530">
        <v>9.8000000000000007</v>
      </c>
      <c r="F259" s="530">
        <v>8.4833333333333325</v>
      </c>
      <c r="G259" s="530">
        <v>6.8</v>
      </c>
      <c r="H259" s="530">
        <v>30.8</v>
      </c>
    </row>
    <row r="260" spans="1:8" x14ac:dyDescent="0.25">
      <c r="A260" s="521" t="s">
        <v>49</v>
      </c>
      <c r="B260" s="497" t="s">
        <v>534</v>
      </c>
      <c r="C260" s="497" t="s">
        <v>535</v>
      </c>
      <c r="D260" s="530">
        <v>6.458333333333333</v>
      </c>
      <c r="E260" s="530">
        <v>11.041666666666666</v>
      </c>
      <c r="F260" s="530">
        <v>7.958333333333333</v>
      </c>
      <c r="G260" s="530">
        <v>6.666666666666667</v>
      </c>
      <c r="H260" s="530">
        <v>32.125</v>
      </c>
    </row>
    <row r="261" spans="1:8" x14ac:dyDescent="0.25">
      <c r="A261" s="521" t="s">
        <v>49</v>
      </c>
      <c r="B261" s="497" t="s">
        <v>576</v>
      </c>
      <c r="C261" s="497" t="s">
        <v>577</v>
      </c>
      <c r="D261" s="530">
        <v>3.6666666666666665</v>
      </c>
      <c r="E261" s="530">
        <v>8.75</v>
      </c>
      <c r="F261" s="530">
        <v>6.25</v>
      </c>
      <c r="G261" s="530">
        <v>6.916666666666667</v>
      </c>
      <c r="H261" s="530">
        <v>25.583333333333332</v>
      </c>
    </row>
    <row r="262" spans="1:8" x14ac:dyDescent="0.25">
      <c r="A262" s="521" t="s">
        <v>49</v>
      </c>
      <c r="B262" s="497" t="s">
        <v>2679</v>
      </c>
      <c r="C262" s="497" t="s">
        <v>2680</v>
      </c>
      <c r="D262" s="530">
        <v>6.666666666666667</v>
      </c>
      <c r="E262" s="530">
        <v>6.9333333333333336</v>
      </c>
      <c r="F262" s="530">
        <v>8.3333333333333339</v>
      </c>
      <c r="G262" s="530">
        <v>5.2666666666666666</v>
      </c>
      <c r="H262" s="530">
        <v>27.2</v>
      </c>
    </row>
    <row r="263" spans="1:8" x14ac:dyDescent="0.25">
      <c r="A263" s="521" t="s">
        <v>49</v>
      </c>
      <c r="B263" s="497" t="s">
        <v>49</v>
      </c>
      <c r="C263" s="497" t="s">
        <v>2668</v>
      </c>
      <c r="D263" s="530">
        <v>6.3361344537815123</v>
      </c>
      <c r="E263" s="530">
        <v>9.8375350140056028</v>
      </c>
      <c r="F263" s="530">
        <v>8.1876750700280105</v>
      </c>
      <c r="G263" s="530">
        <v>6.8655462184873945</v>
      </c>
      <c r="H263" s="530">
        <v>31.22689075630252</v>
      </c>
    </row>
    <row r="264" spans="1:8" x14ac:dyDescent="0.25">
      <c r="A264" s="521" t="s">
        <v>49</v>
      </c>
      <c r="B264" s="497" t="s">
        <v>49</v>
      </c>
      <c r="C264" s="497" t="s">
        <v>547</v>
      </c>
      <c r="D264" s="530">
        <v>4.955223880597015</v>
      </c>
      <c r="E264" s="530">
        <v>8.9253731343283587</v>
      </c>
      <c r="F264" s="530">
        <v>7.4776119402985071</v>
      </c>
      <c r="G264" s="530">
        <v>6.91044776119403</v>
      </c>
      <c r="H264" s="530">
        <v>28.268656716417912</v>
      </c>
    </row>
    <row r="265" spans="1:8" x14ac:dyDescent="0.25">
      <c r="A265" s="521" t="s">
        <v>49</v>
      </c>
      <c r="B265" s="497" t="s">
        <v>49</v>
      </c>
      <c r="C265" s="497" t="s">
        <v>588</v>
      </c>
      <c r="D265" s="530">
        <v>5.8235294117647056</v>
      </c>
      <c r="E265" s="530">
        <v>9.882352941176471</v>
      </c>
      <c r="F265" s="530">
        <v>8.5294117647058822</v>
      </c>
      <c r="G265" s="530">
        <v>7.2941176470588234</v>
      </c>
      <c r="H265" s="530">
        <v>31.529411764705884</v>
      </c>
    </row>
    <row r="266" spans="1:8" x14ac:dyDescent="0.25">
      <c r="A266" s="521" t="s">
        <v>49</v>
      </c>
      <c r="B266" s="497" t="s">
        <v>540</v>
      </c>
      <c r="C266" s="497" t="s">
        <v>541</v>
      </c>
      <c r="D266" s="530">
        <v>6.8181818181818183</v>
      </c>
      <c r="E266" s="530">
        <v>10.363636363636363</v>
      </c>
      <c r="F266" s="530">
        <v>8.3636363636363633</v>
      </c>
      <c r="G266" s="530">
        <v>6.5454545454545459</v>
      </c>
      <c r="H266" s="530">
        <v>32.090909090909093</v>
      </c>
    </row>
    <row r="267" spans="1:8" x14ac:dyDescent="0.25">
      <c r="A267" s="521" t="s">
        <v>49</v>
      </c>
      <c r="B267" s="497" t="s">
        <v>542</v>
      </c>
      <c r="C267" s="497" t="s">
        <v>543</v>
      </c>
      <c r="D267" s="530">
        <v>4.75</v>
      </c>
      <c r="E267" s="530">
        <v>9.8214285714285712</v>
      </c>
      <c r="F267" s="530">
        <v>7.6428571428571432</v>
      </c>
      <c r="G267" s="530">
        <v>6.3928571428571432</v>
      </c>
      <c r="H267" s="530">
        <v>28.607142857142858</v>
      </c>
    </row>
    <row r="268" spans="1:8" x14ac:dyDescent="0.25">
      <c r="A268" s="521" t="s">
        <v>49</v>
      </c>
      <c r="B268" s="497" t="s">
        <v>544</v>
      </c>
      <c r="C268" s="497" t="s">
        <v>545</v>
      </c>
      <c r="D268" s="530">
        <v>5.2352941176470589</v>
      </c>
      <c r="E268" s="530">
        <v>8.264705882352942</v>
      </c>
      <c r="F268" s="530">
        <v>7.2352941176470589</v>
      </c>
      <c r="G268" s="530">
        <v>6.7058823529411766</v>
      </c>
      <c r="H268" s="530">
        <v>27.441176470588236</v>
      </c>
    </row>
    <row r="269" spans="1:8" x14ac:dyDescent="0.25">
      <c r="A269" s="521" t="s">
        <v>49</v>
      </c>
      <c r="B269" s="497" t="s">
        <v>548</v>
      </c>
      <c r="C269" s="497" t="s">
        <v>2669</v>
      </c>
      <c r="D269" s="530">
        <v>5.2222222222222223</v>
      </c>
      <c r="E269" s="530">
        <v>9.8888888888888893</v>
      </c>
      <c r="F269" s="530">
        <v>8.5555555555555554</v>
      </c>
      <c r="G269" s="530">
        <v>6.7777777777777777</v>
      </c>
      <c r="H269" s="530">
        <v>30.444444444444443</v>
      </c>
    </row>
    <row r="270" spans="1:8" x14ac:dyDescent="0.25">
      <c r="A270" s="521" t="s">
        <v>49</v>
      </c>
      <c r="B270" s="497" t="s">
        <v>548</v>
      </c>
      <c r="C270" s="497" t="s">
        <v>2670</v>
      </c>
      <c r="D270" s="530">
        <v>5.9428571428571431</v>
      </c>
      <c r="E270" s="530">
        <v>10.342857142857143</v>
      </c>
      <c r="F270" s="530">
        <v>8.1999999999999993</v>
      </c>
      <c r="G270" s="530">
        <v>7.5142857142857142</v>
      </c>
      <c r="H270" s="530">
        <v>32</v>
      </c>
    </row>
    <row r="271" spans="1:8" x14ac:dyDescent="0.25">
      <c r="A271" s="521" t="s">
        <v>49</v>
      </c>
      <c r="B271" s="497" t="s">
        <v>551</v>
      </c>
      <c r="C271" s="497" t="s">
        <v>2671</v>
      </c>
      <c r="D271" s="530">
        <v>4.4761904761904763</v>
      </c>
      <c r="E271" s="530">
        <v>9.3333333333333339</v>
      </c>
      <c r="F271" s="530">
        <v>7.666666666666667</v>
      </c>
      <c r="G271" s="530">
        <v>6.4285714285714288</v>
      </c>
      <c r="H271" s="530">
        <v>27.904761904761905</v>
      </c>
    </row>
    <row r="272" spans="1:8" x14ac:dyDescent="0.25">
      <c r="A272" s="521" t="s">
        <v>49</v>
      </c>
      <c r="B272" s="497" t="s">
        <v>553</v>
      </c>
      <c r="C272" s="497" t="s">
        <v>3247</v>
      </c>
      <c r="D272" s="530">
        <v>7.1428571428571432</v>
      </c>
      <c r="E272" s="530">
        <v>8.9285714285714288</v>
      </c>
      <c r="F272" s="530">
        <v>5.6428571428571432</v>
      </c>
      <c r="G272" s="530">
        <v>6.1428571428571432</v>
      </c>
      <c r="H272" s="530">
        <v>27.857142857142858</v>
      </c>
    </row>
    <row r="273" spans="1:8" x14ac:dyDescent="0.25">
      <c r="A273" s="521" t="s">
        <v>49</v>
      </c>
      <c r="B273" s="497" t="s">
        <v>553</v>
      </c>
      <c r="C273" s="497" t="s">
        <v>2673</v>
      </c>
      <c r="D273" s="530">
        <v>4.5977011494252871</v>
      </c>
      <c r="E273" s="530">
        <v>8.8505747126436773</v>
      </c>
      <c r="F273" s="530">
        <v>6.0804597701149428</v>
      </c>
      <c r="G273" s="530">
        <v>6.1494252873563218</v>
      </c>
      <c r="H273" s="530">
        <v>25.678160919540229</v>
      </c>
    </row>
    <row r="274" spans="1:8" x14ac:dyDescent="0.25">
      <c r="A274" s="521" t="s">
        <v>49</v>
      </c>
      <c r="B274" s="497" t="s">
        <v>580</v>
      </c>
      <c r="C274" s="497" t="s">
        <v>581</v>
      </c>
      <c r="D274" s="530">
        <v>8.1081081081081088</v>
      </c>
      <c r="E274" s="530">
        <v>10.756756756756756</v>
      </c>
      <c r="F274" s="530">
        <v>9.4324324324324316</v>
      </c>
      <c r="G274" s="530">
        <v>6.5945945945945947</v>
      </c>
      <c r="H274" s="530">
        <v>34.891891891891895</v>
      </c>
    </row>
    <row r="275" spans="1:8" x14ac:dyDescent="0.25">
      <c r="A275" s="521" t="s">
        <v>49</v>
      </c>
      <c r="B275" s="497" t="s">
        <v>556</v>
      </c>
      <c r="C275" s="497" t="s">
        <v>2674</v>
      </c>
      <c r="D275" s="530">
        <v>9.1341463414634152</v>
      </c>
      <c r="E275" s="530">
        <v>11.731707317073171</v>
      </c>
      <c r="F275" s="530">
        <v>9.3902439024390247</v>
      </c>
      <c r="G275" s="530">
        <v>7.6707317073170733</v>
      </c>
      <c r="H275" s="530">
        <v>37.926829268292686</v>
      </c>
    </row>
    <row r="276" spans="1:8" x14ac:dyDescent="0.25">
      <c r="A276" s="521" t="s">
        <v>49</v>
      </c>
      <c r="B276" s="497" t="s">
        <v>556</v>
      </c>
      <c r="C276" s="497" t="s">
        <v>2689</v>
      </c>
      <c r="D276" s="530">
        <v>4.9615384615384617</v>
      </c>
      <c r="E276" s="530">
        <v>7.6923076923076925</v>
      </c>
      <c r="F276" s="530">
        <v>6.9230769230769234</v>
      </c>
      <c r="G276" s="530">
        <v>5.9615384615384617</v>
      </c>
      <c r="H276" s="530">
        <v>25.53846153846154</v>
      </c>
    </row>
    <row r="277" spans="1:8" x14ac:dyDescent="0.25">
      <c r="A277" s="521" t="s">
        <v>49</v>
      </c>
      <c r="B277" s="497" t="s">
        <v>556</v>
      </c>
      <c r="C277" s="497" t="s">
        <v>601</v>
      </c>
      <c r="D277" s="530">
        <v>4.3055555555555554</v>
      </c>
      <c r="E277" s="530">
        <v>8.1805555555555554</v>
      </c>
      <c r="F277" s="530">
        <v>5.9027777777777777</v>
      </c>
      <c r="G277" s="530">
        <v>5.3194444444444446</v>
      </c>
      <c r="H277" s="530">
        <v>23.708333333333332</v>
      </c>
    </row>
    <row r="278" spans="1:8" x14ac:dyDescent="0.25">
      <c r="A278" s="521" t="s">
        <v>49</v>
      </c>
      <c r="B278" s="497" t="s">
        <v>558</v>
      </c>
      <c r="C278" s="497" t="s">
        <v>559</v>
      </c>
      <c r="D278" s="530">
        <v>7</v>
      </c>
      <c r="E278" s="530">
        <v>9.8285714285714292</v>
      </c>
      <c r="F278" s="530">
        <v>8.6</v>
      </c>
      <c r="G278" s="530">
        <v>7.3428571428571425</v>
      </c>
      <c r="H278" s="530">
        <v>32.771428571428572</v>
      </c>
    </row>
    <row r="279" spans="1:8" x14ac:dyDescent="0.25">
      <c r="A279" s="521" t="s">
        <v>49</v>
      </c>
      <c r="B279" s="497" t="s">
        <v>2686</v>
      </c>
      <c r="C279" s="497" t="s">
        <v>585</v>
      </c>
      <c r="D279" s="530">
        <v>5.0185185185185182</v>
      </c>
      <c r="E279" s="530">
        <v>9.6111111111111107</v>
      </c>
      <c r="F279" s="530">
        <v>6.5</v>
      </c>
      <c r="G279" s="530">
        <v>5.6481481481481479</v>
      </c>
      <c r="H279" s="530">
        <v>26.777777777777779</v>
      </c>
    </row>
    <row r="280" spans="1:8" x14ac:dyDescent="0.25">
      <c r="A280" s="521" t="s">
        <v>49</v>
      </c>
      <c r="B280" s="497" t="s">
        <v>598</v>
      </c>
      <c r="C280" s="497" t="s">
        <v>599</v>
      </c>
      <c r="D280" s="530">
        <v>6.2105263157894735</v>
      </c>
      <c r="E280" s="530">
        <v>9.5789473684210531</v>
      </c>
      <c r="F280" s="530">
        <v>8.1052631578947363</v>
      </c>
      <c r="G280" s="530">
        <v>6.7368421052631575</v>
      </c>
      <c r="H280" s="530">
        <v>30.631578947368421</v>
      </c>
    </row>
    <row r="281" spans="1:8" x14ac:dyDescent="0.25">
      <c r="A281" s="521" t="s">
        <v>49</v>
      </c>
      <c r="B281" s="497" t="s">
        <v>574</v>
      </c>
      <c r="C281" s="497" t="s">
        <v>2683</v>
      </c>
      <c r="D281" s="530">
        <v>4.8269230769230766</v>
      </c>
      <c r="E281" s="530">
        <v>8.5769230769230766</v>
      </c>
      <c r="F281" s="530">
        <v>6.2884615384615383</v>
      </c>
      <c r="G281" s="530">
        <v>5.4423076923076925</v>
      </c>
      <c r="H281" s="530">
        <v>25.134615384615383</v>
      </c>
    </row>
    <row r="282" spans="1:8" x14ac:dyDescent="0.25">
      <c r="A282" s="521" t="s">
        <v>49</v>
      </c>
      <c r="B282" s="497" t="s">
        <v>560</v>
      </c>
      <c r="C282" s="497" t="s">
        <v>2666</v>
      </c>
      <c r="D282" s="530">
        <v>7</v>
      </c>
      <c r="E282" s="530">
        <v>9.3333333333333339</v>
      </c>
      <c r="F282" s="530">
        <v>7.75</v>
      </c>
      <c r="G282" s="530">
        <v>7.25</v>
      </c>
      <c r="H282" s="530">
        <v>31.333333333333332</v>
      </c>
    </row>
    <row r="283" spans="1:8" x14ac:dyDescent="0.25">
      <c r="A283" s="521" t="s">
        <v>49</v>
      </c>
      <c r="B283" s="497" t="s">
        <v>560</v>
      </c>
      <c r="C283" s="497" t="s">
        <v>2675</v>
      </c>
      <c r="D283" s="530">
        <v>10.162393162393162</v>
      </c>
      <c r="E283" s="530">
        <v>11.247863247863247</v>
      </c>
      <c r="F283" s="530">
        <v>11.239316239316238</v>
      </c>
      <c r="G283" s="530">
        <v>8.1794871794871788</v>
      </c>
      <c r="H283" s="530">
        <v>40.82905982905983</v>
      </c>
    </row>
    <row r="284" spans="1:8" x14ac:dyDescent="0.25">
      <c r="A284" s="521" t="s">
        <v>49</v>
      </c>
      <c r="B284" s="497" t="s">
        <v>560</v>
      </c>
      <c r="C284" s="497" t="s">
        <v>562</v>
      </c>
      <c r="D284" s="530">
        <v>6.5333333333333332</v>
      </c>
      <c r="E284" s="530">
        <v>9.5333333333333332</v>
      </c>
      <c r="F284" s="530">
        <v>7.8666666666666663</v>
      </c>
      <c r="G284" s="530">
        <v>7.6</v>
      </c>
      <c r="H284" s="530">
        <v>31.533333333333335</v>
      </c>
    </row>
    <row r="285" spans="1:8" x14ac:dyDescent="0.25">
      <c r="A285" s="521" t="s">
        <v>49</v>
      </c>
      <c r="B285" s="497" t="s">
        <v>560</v>
      </c>
      <c r="C285" s="497" t="s">
        <v>2676</v>
      </c>
      <c r="D285" s="530">
        <v>7.90625</v>
      </c>
      <c r="E285" s="530">
        <v>10.5</v>
      </c>
      <c r="F285" s="530">
        <v>10.53125</v>
      </c>
      <c r="G285" s="530">
        <v>7.5625</v>
      </c>
      <c r="H285" s="530">
        <v>36.5</v>
      </c>
    </row>
    <row r="286" spans="1:8" x14ac:dyDescent="0.25">
      <c r="A286" s="521" t="s">
        <v>49</v>
      </c>
      <c r="B286" s="497" t="s">
        <v>560</v>
      </c>
      <c r="C286" s="497" t="s">
        <v>589</v>
      </c>
      <c r="D286" s="530">
        <v>6.5555555555555554</v>
      </c>
      <c r="E286" s="530">
        <v>9</v>
      </c>
      <c r="F286" s="530">
        <v>7.666666666666667</v>
      </c>
      <c r="G286" s="530">
        <v>7.1111111111111107</v>
      </c>
      <c r="H286" s="530">
        <v>30.333333333333332</v>
      </c>
    </row>
    <row r="287" spans="1:8" x14ac:dyDescent="0.25">
      <c r="A287" s="521" t="s">
        <v>49</v>
      </c>
      <c r="B287" s="497" t="s">
        <v>560</v>
      </c>
      <c r="C287" s="497" t="s">
        <v>600</v>
      </c>
      <c r="D287" s="530">
        <v>5.8536585365853657</v>
      </c>
      <c r="E287" s="530">
        <v>9.2195121951219505</v>
      </c>
      <c r="F287" s="530">
        <v>7.3414634146341466</v>
      </c>
      <c r="G287" s="530">
        <v>7.1463414634146343</v>
      </c>
      <c r="H287" s="530">
        <v>29.560975609756099</v>
      </c>
    </row>
    <row r="288" spans="1:8" x14ac:dyDescent="0.25">
      <c r="A288" s="521" t="s">
        <v>49</v>
      </c>
      <c r="B288" s="497" t="s">
        <v>596</v>
      </c>
      <c r="C288" s="497" t="s">
        <v>2691</v>
      </c>
      <c r="D288" s="530">
        <v>6.2</v>
      </c>
      <c r="E288" s="530">
        <v>10.4</v>
      </c>
      <c r="F288" s="530">
        <v>7.6</v>
      </c>
      <c r="G288" s="530">
        <v>6.4</v>
      </c>
      <c r="H288" s="530">
        <v>30.6</v>
      </c>
    </row>
    <row r="289" spans="1:8" x14ac:dyDescent="0.25">
      <c r="A289" s="521" t="s">
        <v>49</v>
      </c>
      <c r="B289" s="497" t="s">
        <v>607</v>
      </c>
      <c r="C289" s="497" t="s">
        <v>2677</v>
      </c>
      <c r="D289" s="530">
        <v>5.5714285714285712</v>
      </c>
      <c r="E289" s="530">
        <v>9.4285714285714288</v>
      </c>
      <c r="F289" s="530">
        <v>7.1428571428571432</v>
      </c>
      <c r="G289" s="530">
        <v>6.5714285714285712</v>
      </c>
      <c r="H289" s="530">
        <v>28.714285714285715</v>
      </c>
    </row>
    <row r="290" spans="1:8" x14ac:dyDescent="0.25">
      <c r="A290" s="521" t="s">
        <v>49</v>
      </c>
      <c r="B290" s="497" t="s">
        <v>578</v>
      </c>
      <c r="C290" s="497" t="s">
        <v>2684</v>
      </c>
      <c r="D290" s="530">
        <v>4.7142857142857144</v>
      </c>
      <c r="E290" s="530">
        <v>8.5</v>
      </c>
      <c r="F290" s="530">
        <v>7.0714285714285712</v>
      </c>
      <c r="G290" s="530">
        <v>6.4285714285714288</v>
      </c>
      <c r="H290" s="530">
        <v>26.714285714285715</v>
      </c>
    </row>
    <row r="291" spans="1:8" x14ac:dyDescent="0.25">
      <c r="A291" s="521" t="s">
        <v>49</v>
      </c>
      <c r="B291" s="497" t="s">
        <v>594</v>
      </c>
      <c r="C291" s="497" t="s">
        <v>2690</v>
      </c>
      <c r="D291" s="530">
        <v>6.7272727272727275</v>
      </c>
      <c r="E291" s="530">
        <v>9.1818181818181817</v>
      </c>
      <c r="F291" s="530">
        <v>8.545454545454545</v>
      </c>
      <c r="G291" s="530">
        <v>7.2727272727272725</v>
      </c>
      <c r="H291" s="530">
        <v>31.727272727272727</v>
      </c>
    </row>
    <row r="292" spans="1:8" x14ac:dyDescent="0.25">
      <c r="A292" s="521" t="s">
        <v>49</v>
      </c>
      <c r="B292" s="497" t="s">
        <v>586</v>
      </c>
      <c r="C292" s="497" t="s">
        <v>587</v>
      </c>
      <c r="D292" s="530">
        <v>4.833333333333333</v>
      </c>
      <c r="E292" s="530">
        <v>10.75</v>
      </c>
      <c r="F292" s="530">
        <v>7.5</v>
      </c>
      <c r="G292" s="530">
        <v>6.916666666666667</v>
      </c>
      <c r="H292" s="530">
        <v>30</v>
      </c>
    </row>
    <row r="293" spans="1:8" x14ac:dyDescent="0.25">
      <c r="A293" s="521" t="s">
        <v>49</v>
      </c>
      <c r="B293" s="497" t="s">
        <v>536</v>
      </c>
      <c r="C293" s="497" t="s">
        <v>2665</v>
      </c>
      <c r="D293" s="530">
        <v>8</v>
      </c>
      <c r="E293" s="530">
        <v>10.75</v>
      </c>
      <c r="F293" s="530">
        <v>10</v>
      </c>
      <c r="G293" s="530">
        <v>7.375</v>
      </c>
      <c r="H293" s="530">
        <v>36.125</v>
      </c>
    </row>
    <row r="294" spans="1:8" x14ac:dyDescent="0.25">
      <c r="A294" s="521" t="s">
        <v>49</v>
      </c>
      <c r="B294" s="497" t="s">
        <v>536</v>
      </c>
      <c r="C294" s="497" t="s">
        <v>1891</v>
      </c>
      <c r="D294" s="530">
        <v>4.3636363636363633</v>
      </c>
      <c r="E294" s="530">
        <v>9.2727272727272734</v>
      </c>
      <c r="F294" s="530">
        <v>8.9090909090909083</v>
      </c>
      <c r="G294" s="530">
        <v>6.2727272727272725</v>
      </c>
      <c r="H294" s="530">
        <v>28.818181818181817</v>
      </c>
    </row>
    <row r="295" spans="1:8" x14ac:dyDescent="0.25">
      <c r="A295" s="521" t="s">
        <v>49</v>
      </c>
      <c r="B295" s="497" t="s">
        <v>564</v>
      </c>
      <c r="C295" s="497" t="s">
        <v>565</v>
      </c>
      <c r="D295" s="530">
        <v>7.3571428571428568</v>
      </c>
      <c r="E295" s="530">
        <v>9.0714285714285712</v>
      </c>
      <c r="F295" s="530">
        <v>8.2142857142857135</v>
      </c>
      <c r="G295" s="530">
        <v>7.7142857142857144</v>
      </c>
      <c r="H295" s="530">
        <v>32.357142857142854</v>
      </c>
    </row>
    <row r="296" spans="1:8" x14ac:dyDescent="0.25">
      <c r="A296" s="521" t="s">
        <v>49</v>
      </c>
      <c r="B296" s="497" t="s">
        <v>566</v>
      </c>
      <c r="C296" s="497" t="s">
        <v>567</v>
      </c>
      <c r="D296" s="530">
        <v>5.6</v>
      </c>
      <c r="E296" s="530">
        <v>10.466666666666667</v>
      </c>
      <c r="F296" s="530">
        <v>7.6</v>
      </c>
      <c r="G296" s="530">
        <v>6.4666666666666668</v>
      </c>
      <c r="H296" s="530">
        <v>30.133333333333333</v>
      </c>
    </row>
    <row r="297" spans="1:8" x14ac:dyDescent="0.25">
      <c r="A297" s="521" t="s">
        <v>49</v>
      </c>
      <c r="B297" s="497" t="s">
        <v>532</v>
      </c>
      <c r="C297" s="497" t="s">
        <v>2664</v>
      </c>
      <c r="D297" s="530">
        <v>5.2692307692307692</v>
      </c>
      <c r="E297" s="530">
        <v>9.4615384615384617</v>
      </c>
      <c r="F297" s="530">
        <v>7.9615384615384617</v>
      </c>
      <c r="G297" s="530">
        <v>6.115384615384615</v>
      </c>
      <c r="H297" s="530">
        <v>28.807692307692307</v>
      </c>
    </row>
    <row r="298" spans="1:8" x14ac:dyDescent="0.25">
      <c r="A298" s="521" t="s">
        <v>49</v>
      </c>
      <c r="B298" s="497" t="s">
        <v>532</v>
      </c>
      <c r="C298" s="497" t="s">
        <v>2692</v>
      </c>
      <c r="D298" s="530">
        <v>3.6666666666666665</v>
      </c>
      <c r="E298" s="530">
        <v>10.444444444444445</v>
      </c>
      <c r="F298" s="530">
        <v>6.8888888888888893</v>
      </c>
      <c r="G298" s="530">
        <v>7.333333333333333</v>
      </c>
      <c r="H298" s="530">
        <v>28.333333333333332</v>
      </c>
    </row>
    <row r="299" spans="1:8" x14ac:dyDescent="0.25">
      <c r="A299" s="521" t="s">
        <v>49</v>
      </c>
      <c r="B299" s="497" t="s">
        <v>532</v>
      </c>
      <c r="C299" s="497" t="s">
        <v>2678</v>
      </c>
      <c r="D299" s="530">
        <v>4.75</v>
      </c>
      <c r="E299" s="530">
        <v>9.5625</v>
      </c>
      <c r="F299" s="530">
        <v>7.9375</v>
      </c>
      <c r="G299" s="530">
        <v>6.375</v>
      </c>
      <c r="H299" s="530">
        <v>28.625</v>
      </c>
    </row>
    <row r="300" spans="1:8" x14ac:dyDescent="0.25">
      <c r="A300" s="521" t="s">
        <v>49</v>
      </c>
      <c r="B300" s="497" t="s">
        <v>532</v>
      </c>
      <c r="C300" s="497" t="s">
        <v>2688</v>
      </c>
      <c r="D300" s="530">
        <v>7.666666666666667</v>
      </c>
      <c r="E300" s="530">
        <v>8.25</v>
      </c>
      <c r="F300" s="530">
        <v>9.25</v>
      </c>
      <c r="G300" s="530">
        <v>7.666666666666667</v>
      </c>
      <c r="H300" s="530">
        <v>32.833333333333336</v>
      </c>
    </row>
    <row r="301" spans="1:8" x14ac:dyDescent="0.25">
      <c r="A301" s="521" t="s">
        <v>49</v>
      </c>
      <c r="B301" s="497" t="s">
        <v>1888</v>
      </c>
      <c r="C301" s="497" t="s">
        <v>1889</v>
      </c>
      <c r="D301" s="530">
        <v>6</v>
      </c>
      <c r="E301" s="530">
        <v>9.6666666666666661</v>
      </c>
      <c r="F301" s="530">
        <v>7.5</v>
      </c>
      <c r="G301" s="530">
        <v>5.833333333333333</v>
      </c>
      <c r="H301" s="530">
        <v>29</v>
      </c>
    </row>
    <row r="302" spans="1:8" x14ac:dyDescent="0.25">
      <c r="A302" s="521" t="s">
        <v>49</v>
      </c>
      <c r="B302" s="497" t="s">
        <v>530</v>
      </c>
      <c r="C302" s="497" t="s">
        <v>531</v>
      </c>
      <c r="D302" s="530">
        <v>5.225806451612903</v>
      </c>
      <c r="E302" s="530">
        <v>10.741935483870968</v>
      </c>
      <c r="F302" s="530">
        <v>8.32258064516129</v>
      </c>
      <c r="G302" s="530">
        <v>7.67741935483871</v>
      </c>
      <c r="H302" s="530">
        <v>31.967741935483872</v>
      </c>
    </row>
    <row r="303" spans="1:8" x14ac:dyDescent="0.25">
      <c r="A303" s="521" t="s">
        <v>49</v>
      </c>
      <c r="B303" s="497" t="s">
        <v>582</v>
      </c>
      <c r="C303" s="497" t="s">
        <v>2685</v>
      </c>
      <c r="D303" s="530">
        <v>5</v>
      </c>
      <c r="E303" s="530">
        <v>10.961538461538462</v>
      </c>
      <c r="F303" s="530">
        <v>9.1538461538461533</v>
      </c>
      <c r="G303" s="530">
        <v>7.134615384615385</v>
      </c>
      <c r="H303" s="530">
        <v>32.25</v>
      </c>
    </row>
    <row r="304" spans="1:8" x14ac:dyDescent="0.25">
      <c r="A304" s="521" t="s">
        <v>49</v>
      </c>
      <c r="B304" s="497" t="s">
        <v>528</v>
      </c>
      <c r="C304" s="497" t="s">
        <v>529</v>
      </c>
      <c r="D304" s="530">
        <v>4.6363636363636367</v>
      </c>
      <c r="E304" s="530">
        <v>11.181818181818182</v>
      </c>
      <c r="F304" s="530">
        <v>8.5</v>
      </c>
      <c r="G304" s="530">
        <v>5.7272727272727275</v>
      </c>
      <c r="H304" s="530">
        <v>30.045454545454547</v>
      </c>
    </row>
    <row r="305" spans="1:8" x14ac:dyDescent="0.25">
      <c r="A305" s="521" t="s">
        <v>49</v>
      </c>
      <c r="B305" s="497" t="s">
        <v>71</v>
      </c>
      <c r="C305" s="497" t="s">
        <v>2681</v>
      </c>
      <c r="D305" s="530">
        <v>4.6500000000000004</v>
      </c>
      <c r="E305" s="530">
        <v>9.2333333333333325</v>
      </c>
      <c r="F305" s="530">
        <v>6.4833333333333334</v>
      </c>
      <c r="G305" s="530">
        <v>5.916666666666667</v>
      </c>
      <c r="H305" s="530">
        <v>26.283333333333335</v>
      </c>
    </row>
    <row r="306" spans="1:8" x14ac:dyDescent="0.25">
      <c r="A306" s="521" t="s">
        <v>49</v>
      </c>
      <c r="B306" s="497" t="s">
        <v>71</v>
      </c>
      <c r="C306" s="497" t="s">
        <v>572</v>
      </c>
      <c r="D306" s="530">
        <v>4.9347826086956523</v>
      </c>
      <c r="E306" s="530">
        <v>9.1739130434782616</v>
      </c>
      <c r="F306" s="530">
        <v>7.5978260869565215</v>
      </c>
      <c r="G306" s="530">
        <v>7.0217391304347823</v>
      </c>
      <c r="H306" s="530">
        <v>28.728260869565219</v>
      </c>
    </row>
    <row r="307" spans="1:8" x14ac:dyDescent="0.25">
      <c r="A307" s="521" t="s">
        <v>23</v>
      </c>
      <c r="B307" s="497" t="s">
        <v>24</v>
      </c>
      <c r="C307" s="497" t="s">
        <v>2735</v>
      </c>
      <c r="D307" s="530">
        <v>6.3969072164948457</v>
      </c>
      <c r="E307" s="530">
        <v>7.9845360824742269</v>
      </c>
      <c r="F307" s="530">
        <v>8.3969072164948457</v>
      </c>
      <c r="G307" s="530">
        <v>6.4742268041237114</v>
      </c>
      <c r="H307" s="530">
        <v>29.25257731958763</v>
      </c>
    </row>
    <row r="308" spans="1:8" x14ac:dyDescent="0.25">
      <c r="A308" s="521" t="s">
        <v>23</v>
      </c>
      <c r="B308" s="497" t="s">
        <v>24</v>
      </c>
      <c r="C308" s="497" t="s">
        <v>731</v>
      </c>
      <c r="D308" s="530">
        <v>13.057692307692308</v>
      </c>
      <c r="E308" s="530">
        <v>12.538461538461538</v>
      </c>
      <c r="F308" s="530">
        <v>14.153846153846153</v>
      </c>
      <c r="G308" s="530">
        <v>12.057692307692308</v>
      </c>
      <c r="H308" s="530">
        <v>51.807692307692307</v>
      </c>
    </row>
    <row r="309" spans="1:8" x14ac:dyDescent="0.25">
      <c r="A309" s="521" t="s">
        <v>23</v>
      </c>
      <c r="B309" s="497" t="s">
        <v>24</v>
      </c>
      <c r="C309" s="497" t="s">
        <v>732</v>
      </c>
      <c r="D309" s="530">
        <v>11.655172413793103</v>
      </c>
      <c r="E309" s="530">
        <v>11.39080459770115</v>
      </c>
      <c r="F309" s="530">
        <v>12.885057471264368</v>
      </c>
      <c r="G309" s="530">
        <v>9.9195402298850581</v>
      </c>
      <c r="H309" s="530">
        <v>45.850574712643677</v>
      </c>
    </row>
    <row r="310" spans="1:8" x14ac:dyDescent="0.25">
      <c r="A310" s="521" t="s">
        <v>23</v>
      </c>
      <c r="B310" s="497" t="s">
        <v>24</v>
      </c>
      <c r="C310" s="497" t="s">
        <v>2739</v>
      </c>
      <c r="D310" s="530">
        <v>6.6833333333333336</v>
      </c>
      <c r="E310" s="530">
        <v>8.3333333333333339</v>
      </c>
      <c r="F310" s="530">
        <v>8.5</v>
      </c>
      <c r="G310" s="530">
        <v>6.2833333333333332</v>
      </c>
      <c r="H310" s="530">
        <v>29.8</v>
      </c>
    </row>
    <row r="311" spans="1:8" x14ac:dyDescent="0.25">
      <c r="A311" s="521" t="s">
        <v>23</v>
      </c>
      <c r="B311" s="497" t="s">
        <v>24</v>
      </c>
      <c r="C311" s="497" t="s">
        <v>734</v>
      </c>
      <c r="D311" s="530">
        <v>6.1538461538461542</v>
      </c>
      <c r="E311" s="530">
        <v>8.1538461538461533</v>
      </c>
      <c r="F311" s="530">
        <v>7.615384615384615</v>
      </c>
      <c r="G311" s="530">
        <v>7.6923076923076925</v>
      </c>
      <c r="H311" s="530">
        <v>29.615384615384617</v>
      </c>
    </row>
    <row r="312" spans="1:8" x14ac:dyDescent="0.25">
      <c r="A312" s="521" t="s">
        <v>23</v>
      </c>
      <c r="B312" s="497" t="s">
        <v>24</v>
      </c>
      <c r="C312" s="497" t="s">
        <v>735</v>
      </c>
      <c r="D312" s="530">
        <v>12.384615384615385</v>
      </c>
      <c r="E312" s="530">
        <v>10.871794871794872</v>
      </c>
      <c r="F312" s="530">
        <v>12.974358974358974</v>
      </c>
      <c r="G312" s="530">
        <v>10.333333333333334</v>
      </c>
      <c r="H312" s="530">
        <v>46.564102564102562</v>
      </c>
    </row>
    <row r="313" spans="1:8" x14ac:dyDescent="0.25">
      <c r="A313" s="521" t="s">
        <v>23</v>
      </c>
      <c r="B313" s="497" t="s">
        <v>24</v>
      </c>
      <c r="C313" s="497" t="s">
        <v>773</v>
      </c>
      <c r="D313" s="530">
        <v>12.833333333333334</v>
      </c>
      <c r="E313" s="530">
        <v>12.633333333333333</v>
      </c>
      <c r="F313" s="530">
        <v>13.833333333333334</v>
      </c>
      <c r="G313" s="530">
        <v>8.9</v>
      </c>
      <c r="H313" s="530">
        <v>48.2</v>
      </c>
    </row>
    <row r="314" spans="1:8" x14ac:dyDescent="0.25">
      <c r="A314" s="521" t="s">
        <v>23</v>
      </c>
      <c r="B314" s="497" t="s">
        <v>24</v>
      </c>
      <c r="C314" s="497" t="s">
        <v>798</v>
      </c>
      <c r="D314" s="530">
        <v>6.4444444444444446</v>
      </c>
      <c r="E314" s="530">
        <v>7.166666666666667</v>
      </c>
      <c r="F314" s="530">
        <v>6.8055555555555554</v>
      </c>
      <c r="G314" s="530">
        <v>5.416666666666667</v>
      </c>
      <c r="H314" s="530">
        <v>25.833333333333332</v>
      </c>
    </row>
    <row r="315" spans="1:8" x14ac:dyDescent="0.25">
      <c r="A315" s="521" t="s">
        <v>23</v>
      </c>
      <c r="B315" s="497" t="s">
        <v>687</v>
      </c>
      <c r="C315" s="497" t="s">
        <v>873</v>
      </c>
      <c r="D315" s="530">
        <v>5.333333333333333</v>
      </c>
      <c r="E315" s="530">
        <v>8.1428571428571423</v>
      </c>
      <c r="F315" s="530">
        <v>11.476190476190476</v>
      </c>
      <c r="G315" s="530">
        <v>5.1428571428571432</v>
      </c>
      <c r="H315" s="530">
        <v>30.095238095238095</v>
      </c>
    </row>
    <row r="316" spans="1:8" x14ac:dyDescent="0.25">
      <c r="A316" s="521" t="s">
        <v>23</v>
      </c>
      <c r="B316" s="497" t="s">
        <v>687</v>
      </c>
      <c r="C316" s="497" t="s">
        <v>2772</v>
      </c>
      <c r="D316" s="530">
        <v>3.4117647058823528</v>
      </c>
      <c r="E316" s="530">
        <v>6.0588235294117645</v>
      </c>
      <c r="F316" s="530">
        <v>5.2058823529411766</v>
      </c>
      <c r="G316" s="530">
        <v>3.9705882352941178</v>
      </c>
      <c r="H316" s="530">
        <v>18.647058823529413</v>
      </c>
    </row>
    <row r="317" spans="1:8" x14ac:dyDescent="0.25">
      <c r="A317" s="521" t="s">
        <v>23</v>
      </c>
      <c r="B317" s="497" t="s">
        <v>687</v>
      </c>
      <c r="C317" s="497" t="s">
        <v>2757</v>
      </c>
      <c r="D317" s="530">
        <v>5.0512820512820511</v>
      </c>
      <c r="E317" s="530">
        <v>7.333333333333333</v>
      </c>
      <c r="F317" s="530">
        <v>6.4871794871794872</v>
      </c>
      <c r="G317" s="530">
        <v>4.7435897435897436</v>
      </c>
      <c r="H317" s="530">
        <v>23.615384615384617</v>
      </c>
    </row>
    <row r="318" spans="1:8" x14ac:dyDescent="0.25">
      <c r="A318" s="521" t="s">
        <v>23</v>
      </c>
      <c r="B318" s="497" t="s">
        <v>109</v>
      </c>
      <c r="C318" s="497" t="s">
        <v>679</v>
      </c>
      <c r="D318" s="530">
        <v>4.9450549450549453</v>
      </c>
      <c r="E318" s="530">
        <v>6.8571428571428568</v>
      </c>
      <c r="F318" s="530">
        <v>7.1208791208791204</v>
      </c>
      <c r="G318" s="530">
        <v>4.884615384615385</v>
      </c>
      <c r="H318" s="530">
        <v>23.807692307692307</v>
      </c>
    </row>
    <row r="319" spans="1:8" x14ac:dyDescent="0.25">
      <c r="A319" s="521" t="s">
        <v>23</v>
      </c>
      <c r="B319" s="497" t="s">
        <v>109</v>
      </c>
      <c r="C319" s="497" t="s">
        <v>2717</v>
      </c>
      <c r="D319" s="530">
        <v>4.8</v>
      </c>
      <c r="E319" s="530">
        <v>6.48</v>
      </c>
      <c r="F319" s="530">
        <v>6.08</v>
      </c>
      <c r="G319" s="530">
        <v>4.28</v>
      </c>
      <c r="H319" s="530">
        <v>21.64</v>
      </c>
    </row>
    <row r="320" spans="1:8" x14ac:dyDescent="0.25">
      <c r="A320" s="521" t="s">
        <v>23</v>
      </c>
      <c r="B320" s="497" t="s">
        <v>109</v>
      </c>
      <c r="C320" s="497" t="s">
        <v>3248</v>
      </c>
      <c r="D320" s="530">
        <v>3</v>
      </c>
      <c r="E320" s="530">
        <v>6.25</v>
      </c>
      <c r="F320" s="530">
        <v>5.5</v>
      </c>
      <c r="G320" s="530">
        <v>3.625</v>
      </c>
      <c r="H320" s="530">
        <v>18.375</v>
      </c>
    </row>
    <row r="321" spans="1:8" x14ac:dyDescent="0.25">
      <c r="A321" s="521" t="s">
        <v>23</v>
      </c>
      <c r="B321" s="497" t="s">
        <v>109</v>
      </c>
      <c r="C321" s="497" t="s">
        <v>2337</v>
      </c>
      <c r="D321" s="530">
        <v>5.4814814814814818</v>
      </c>
      <c r="E321" s="530">
        <v>7.3518518518518521</v>
      </c>
      <c r="F321" s="530">
        <v>7.4444444444444446</v>
      </c>
      <c r="G321" s="530">
        <v>5.9629629629629628</v>
      </c>
      <c r="H321" s="530">
        <v>26.24074074074074</v>
      </c>
    </row>
    <row r="322" spans="1:8" x14ac:dyDescent="0.25">
      <c r="A322" s="521" t="s">
        <v>23</v>
      </c>
      <c r="B322" s="497" t="s">
        <v>109</v>
      </c>
      <c r="C322" s="497" t="s">
        <v>681</v>
      </c>
      <c r="D322" s="530">
        <v>5.6122448979591839</v>
      </c>
      <c r="E322" s="530">
        <v>7.0816326530612246</v>
      </c>
      <c r="F322" s="530">
        <v>6.8571428571428568</v>
      </c>
      <c r="G322" s="530">
        <v>5.3061224489795915</v>
      </c>
      <c r="H322" s="530">
        <v>24.857142857142858</v>
      </c>
    </row>
    <row r="323" spans="1:8" x14ac:dyDescent="0.25">
      <c r="A323" s="521" t="s">
        <v>23</v>
      </c>
      <c r="B323" s="497" t="s">
        <v>109</v>
      </c>
      <c r="C323" s="497" t="s">
        <v>2765</v>
      </c>
      <c r="D323" s="530">
        <v>2.6666666666666665</v>
      </c>
      <c r="E323" s="530">
        <v>7.333333333333333</v>
      </c>
      <c r="F323" s="530">
        <v>4.666666666666667</v>
      </c>
      <c r="G323" s="530">
        <v>5</v>
      </c>
      <c r="H323" s="530">
        <v>19.666666666666668</v>
      </c>
    </row>
    <row r="324" spans="1:8" x14ac:dyDescent="0.25">
      <c r="A324" s="521" t="s">
        <v>23</v>
      </c>
      <c r="B324" s="497" t="s">
        <v>109</v>
      </c>
      <c r="C324" s="497" t="s">
        <v>2766</v>
      </c>
      <c r="D324" s="530">
        <v>4.3809523809523814</v>
      </c>
      <c r="E324" s="530">
        <v>7</v>
      </c>
      <c r="F324" s="530">
        <v>7.2380952380952381</v>
      </c>
      <c r="G324" s="530">
        <v>5.9047619047619051</v>
      </c>
      <c r="H324" s="530">
        <v>24.523809523809526</v>
      </c>
    </row>
    <row r="325" spans="1:8" x14ac:dyDescent="0.25">
      <c r="A325" s="521" t="s">
        <v>23</v>
      </c>
      <c r="B325" s="497" t="s">
        <v>109</v>
      </c>
      <c r="C325" s="497" t="s">
        <v>2740</v>
      </c>
      <c r="D325" s="530">
        <v>6.2071428571428573</v>
      </c>
      <c r="E325" s="530">
        <v>7.8285714285714283</v>
      </c>
      <c r="F325" s="530">
        <v>8.4714285714285715</v>
      </c>
      <c r="G325" s="530">
        <v>6.3071428571428569</v>
      </c>
      <c r="H325" s="530">
        <v>28.814285714285713</v>
      </c>
    </row>
    <row r="326" spans="1:8" x14ac:dyDescent="0.25">
      <c r="A326" s="521" t="s">
        <v>23</v>
      </c>
      <c r="B326" s="497" t="s">
        <v>109</v>
      </c>
      <c r="C326" s="497" t="s">
        <v>2741</v>
      </c>
      <c r="D326" s="530">
        <v>5.625</v>
      </c>
      <c r="E326" s="530">
        <v>7.65625</v>
      </c>
      <c r="F326" s="530">
        <v>8.5625</v>
      </c>
      <c r="G326" s="530">
        <v>6.25</v>
      </c>
      <c r="H326" s="530">
        <v>28.09375</v>
      </c>
    </row>
    <row r="327" spans="1:8" x14ac:dyDescent="0.25">
      <c r="A327" s="521" t="s">
        <v>23</v>
      </c>
      <c r="B327" s="497" t="s">
        <v>109</v>
      </c>
      <c r="C327" s="497" t="s">
        <v>2755</v>
      </c>
      <c r="D327" s="530">
        <v>5.774193548387097</v>
      </c>
      <c r="E327" s="530">
        <v>7.193548387096774</v>
      </c>
      <c r="F327" s="530">
        <v>7.290322580645161</v>
      </c>
      <c r="G327" s="530">
        <v>5.967741935483871</v>
      </c>
      <c r="H327" s="530">
        <v>26.225806451612904</v>
      </c>
    </row>
    <row r="328" spans="1:8" x14ac:dyDescent="0.25">
      <c r="A328" s="521" t="s">
        <v>23</v>
      </c>
      <c r="B328" s="497" t="s">
        <v>109</v>
      </c>
      <c r="C328" s="497" t="s">
        <v>799</v>
      </c>
      <c r="D328" s="530">
        <v>4</v>
      </c>
      <c r="E328" s="530">
        <v>5.1875</v>
      </c>
      <c r="F328" s="530">
        <v>6.1875</v>
      </c>
      <c r="G328" s="530">
        <v>4.875</v>
      </c>
      <c r="H328" s="530">
        <v>20.25</v>
      </c>
    </row>
    <row r="329" spans="1:8" x14ac:dyDescent="0.25">
      <c r="A329" s="521" t="s">
        <v>23</v>
      </c>
      <c r="B329" s="497" t="s">
        <v>109</v>
      </c>
      <c r="C329" s="497" t="s">
        <v>813</v>
      </c>
      <c r="D329" s="530">
        <v>3.5</v>
      </c>
      <c r="E329" s="530">
        <v>7.05</v>
      </c>
      <c r="F329" s="530">
        <v>7.2</v>
      </c>
      <c r="G329" s="530">
        <v>5.2</v>
      </c>
      <c r="H329" s="530">
        <v>22.95</v>
      </c>
    </row>
    <row r="330" spans="1:8" x14ac:dyDescent="0.25">
      <c r="A330" s="521" t="s">
        <v>23</v>
      </c>
      <c r="B330" s="497" t="s">
        <v>682</v>
      </c>
      <c r="C330" s="497" t="s">
        <v>2718</v>
      </c>
      <c r="D330" s="530">
        <v>5.5501858736059484</v>
      </c>
      <c r="E330" s="530">
        <v>7.2527881040892197</v>
      </c>
      <c r="F330" s="530">
        <v>7.7843866171003722</v>
      </c>
      <c r="G330" s="530">
        <v>5.6319702602230484</v>
      </c>
      <c r="H330" s="530">
        <v>26.219330855018587</v>
      </c>
    </row>
    <row r="331" spans="1:8" x14ac:dyDescent="0.25">
      <c r="A331" s="521" t="s">
        <v>23</v>
      </c>
      <c r="B331" s="497" t="s">
        <v>682</v>
      </c>
      <c r="C331" s="497" t="s">
        <v>2719</v>
      </c>
      <c r="D331" s="530">
        <v>6.1944444444444446</v>
      </c>
      <c r="E331" s="530">
        <v>7.4861111111111107</v>
      </c>
      <c r="F331" s="530">
        <v>8</v>
      </c>
      <c r="G331" s="530">
        <v>6.083333333333333</v>
      </c>
      <c r="H331" s="530">
        <v>27.763888888888889</v>
      </c>
    </row>
    <row r="332" spans="1:8" x14ac:dyDescent="0.25">
      <c r="A332" s="521" t="s">
        <v>23</v>
      </c>
      <c r="B332" s="497" t="s">
        <v>682</v>
      </c>
      <c r="C332" s="497" t="s">
        <v>2748</v>
      </c>
      <c r="D332" s="530">
        <v>7.4</v>
      </c>
      <c r="E332" s="530">
        <v>9.0666666666666664</v>
      </c>
      <c r="F332" s="530">
        <v>8</v>
      </c>
      <c r="G332" s="530">
        <v>7</v>
      </c>
      <c r="H332" s="530">
        <v>31.466666666666665</v>
      </c>
    </row>
    <row r="333" spans="1:8" x14ac:dyDescent="0.25">
      <c r="A333" s="521" t="s">
        <v>23</v>
      </c>
      <c r="B333" s="497" t="s">
        <v>682</v>
      </c>
      <c r="C333" s="497" t="s">
        <v>3249</v>
      </c>
      <c r="D333" s="530">
        <v>3.7142857142857144</v>
      </c>
      <c r="E333" s="530">
        <v>8</v>
      </c>
      <c r="F333" s="530">
        <v>8</v>
      </c>
      <c r="G333" s="530">
        <v>6</v>
      </c>
      <c r="H333" s="530">
        <v>25.714285714285715</v>
      </c>
    </row>
    <row r="334" spans="1:8" x14ac:dyDescent="0.25">
      <c r="A334" s="521" t="s">
        <v>23</v>
      </c>
      <c r="B334" s="497" t="s">
        <v>682</v>
      </c>
      <c r="C334" s="497" t="s">
        <v>2749</v>
      </c>
      <c r="D334" s="530">
        <v>8.4333333333333336</v>
      </c>
      <c r="E334" s="530">
        <v>8.3666666666666671</v>
      </c>
      <c r="F334" s="530">
        <v>9.0333333333333332</v>
      </c>
      <c r="G334" s="530">
        <v>6.6</v>
      </c>
      <c r="H334" s="530">
        <v>32.43333333333333</v>
      </c>
    </row>
    <row r="335" spans="1:8" x14ac:dyDescent="0.25">
      <c r="A335" s="521" t="s">
        <v>23</v>
      </c>
      <c r="B335" s="497" t="s">
        <v>682</v>
      </c>
      <c r="C335" s="497" t="s">
        <v>771</v>
      </c>
      <c r="D335" s="530">
        <v>7.9855072463768115</v>
      </c>
      <c r="E335" s="530">
        <v>8.0579710144927539</v>
      </c>
      <c r="F335" s="530">
        <v>8.5362318840579707</v>
      </c>
      <c r="G335" s="530">
        <v>7.1594202898550723</v>
      </c>
      <c r="H335" s="530">
        <v>31.739130434782609</v>
      </c>
    </row>
    <row r="336" spans="1:8" x14ac:dyDescent="0.25">
      <c r="A336" s="521" t="s">
        <v>23</v>
      </c>
      <c r="B336" s="497" t="s">
        <v>682</v>
      </c>
      <c r="C336" s="497" t="s">
        <v>774</v>
      </c>
      <c r="D336" s="530">
        <v>5.8857142857142861</v>
      </c>
      <c r="E336" s="530">
        <v>7.4</v>
      </c>
      <c r="F336" s="530">
        <v>7.7428571428571429</v>
      </c>
      <c r="G336" s="530">
        <v>6.2285714285714286</v>
      </c>
      <c r="H336" s="530">
        <v>27.257142857142856</v>
      </c>
    </row>
    <row r="337" spans="1:8" x14ac:dyDescent="0.25">
      <c r="A337" s="521" t="s">
        <v>23</v>
      </c>
      <c r="B337" s="497" t="s">
        <v>682</v>
      </c>
      <c r="C337" s="497" t="s">
        <v>775</v>
      </c>
      <c r="D337" s="530">
        <v>10.842105263157896</v>
      </c>
      <c r="E337" s="530">
        <v>10.157894736842104</v>
      </c>
      <c r="F337" s="530">
        <v>10.657894736842104</v>
      </c>
      <c r="G337" s="530">
        <v>8.9473684210526319</v>
      </c>
      <c r="H337" s="530">
        <v>40.60526315789474</v>
      </c>
    </row>
    <row r="338" spans="1:8" x14ac:dyDescent="0.25">
      <c r="A338" s="521" t="s">
        <v>23</v>
      </c>
      <c r="B338" s="497" t="s">
        <v>682</v>
      </c>
      <c r="C338" s="497" t="s">
        <v>779</v>
      </c>
      <c r="D338" s="530">
        <v>4.931034482758621</v>
      </c>
      <c r="E338" s="530">
        <v>6.8275862068965516</v>
      </c>
      <c r="F338" s="530">
        <v>6.2413793103448274</v>
      </c>
      <c r="G338" s="530">
        <v>5.0344827586206895</v>
      </c>
      <c r="H338" s="530">
        <v>23.03448275862069</v>
      </c>
    </row>
    <row r="339" spans="1:8" x14ac:dyDescent="0.25">
      <c r="A339" s="521" t="s">
        <v>23</v>
      </c>
      <c r="B339" s="497" t="s">
        <v>682</v>
      </c>
      <c r="C339" s="497" t="s">
        <v>2756</v>
      </c>
      <c r="D339" s="530">
        <v>7.15</v>
      </c>
      <c r="E339" s="530">
        <v>8.9</v>
      </c>
      <c r="F339" s="530">
        <v>9.2750000000000004</v>
      </c>
      <c r="G339" s="530">
        <v>6.9749999999999996</v>
      </c>
      <c r="H339" s="530">
        <v>32.299999999999997</v>
      </c>
    </row>
    <row r="340" spans="1:8" x14ac:dyDescent="0.25">
      <c r="A340" s="521" t="s">
        <v>23</v>
      </c>
      <c r="B340" s="497" t="s">
        <v>682</v>
      </c>
      <c r="C340" s="497" t="s">
        <v>814</v>
      </c>
      <c r="D340" s="530">
        <v>4.67741935483871</v>
      </c>
      <c r="E340" s="530">
        <v>7.032258064516129</v>
      </c>
      <c r="F340" s="530">
        <v>7</v>
      </c>
      <c r="G340" s="530">
        <v>5.080645161290323</v>
      </c>
      <c r="H340" s="530">
        <v>23.79032258064516</v>
      </c>
    </row>
    <row r="341" spans="1:8" x14ac:dyDescent="0.25">
      <c r="A341" s="521" t="s">
        <v>23</v>
      </c>
      <c r="B341" s="497" t="s">
        <v>682</v>
      </c>
      <c r="C341" s="497" t="s">
        <v>821</v>
      </c>
      <c r="D341" s="530">
        <v>3.9268292682926829</v>
      </c>
      <c r="E341" s="530">
        <v>6.5609756097560972</v>
      </c>
      <c r="F341" s="530">
        <v>5.9268292682926829</v>
      </c>
      <c r="G341" s="530">
        <v>4.8048780487804876</v>
      </c>
      <c r="H341" s="530">
        <v>21.219512195121951</v>
      </c>
    </row>
    <row r="342" spans="1:8" x14ac:dyDescent="0.25">
      <c r="A342" s="521" t="s">
        <v>23</v>
      </c>
      <c r="B342" s="497" t="s">
        <v>685</v>
      </c>
      <c r="C342" s="497" t="s">
        <v>2720</v>
      </c>
      <c r="D342" s="530">
        <v>5.321739130434783</v>
      </c>
      <c r="E342" s="530">
        <v>7.2347826086956522</v>
      </c>
      <c r="F342" s="530">
        <v>7.5304347826086957</v>
      </c>
      <c r="G342" s="530">
        <v>5.6260869565217391</v>
      </c>
      <c r="H342" s="530">
        <v>25.713043478260868</v>
      </c>
    </row>
    <row r="343" spans="1:8" x14ac:dyDescent="0.25">
      <c r="A343" s="521" t="s">
        <v>23</v>
      </c>
      <c r="B343" s="497" t="s">
        <v>685</v>
      </c>
      <c r="C343" s="497" t="s">
        <v>780</v>
      </c>
      <c r="D343" s="530">
        <v>4.4000000000000004</v>
      </c>
      <c r="E343" s="530">
        <v>6.68</v>
      </c>
      <c r="F343" s="530">
        <v>5.88</v>
      </c>
      <c r="G343" s="530">
        <v>4.5199999999999996</v>
      </c>
      <c r="H343" s="530">
        <v>21.48</v>
      </c>
    </row>
    <row r="344" spans="1:8" x14ac:dyDescent="0.25">
      <c r="A344" s="521" t="s">
        <v>23</v>
      </c>
      <c r="B344" s="497" t="s">
        <v>689</v>
      </c>
      <c r="C344" s="497" t="s">
        <v>2722</v>
      </c>
      <c r="D344" s="530">
        <v>5.8888888888888893</v>
      </c>
      <c r="E344" s="530">
        <v>6.8444444444444441</v>
      </c>
      <c r="F344" s="530">
        <v>8.2666666666666675</v>
      </c>
      <c r="G344" s="530">
        <v>5.4</v>
      </c>
      <c r="H344" s="530">
        <v>26.4</v>
      </c>
    </row>
    <row r="345" spans="1:8" x14ac:dyDescent="0.25">
      <c r="A345" s="521" t="s">
        <v>23</v>
      </c>
      <c r="B345" s="497" t="s">
        <v>689</v>
      </c>
      <c r="C345" s="497" t="s">
        <v>2752</v>
      </c>
      <c r="D345" s="530">
        <v>4</v>
      </c>
      <c r="E345" s="530">
        <v>6.4545454545454541</v>
      </c>
      <c r="F345" s="530">
        <v>6.3636363636363633</v>
      </c>
      <c r="G345" s="530">
        <v>4.5454545454545459</v>
      </c>
      <c r="H345" s="530">
        <v>21.363636363636363</v>
      </c>
    </row>
    <row r="346" spans="1:8" x14ac:dyDescent="0.25">
      <c r="A346" s="521" t="s">
        <v>23</v>
      </c>
      <c r="B346" s="497" t="s">
        <v>689</v>
      </c>
      <c r="C346" s="497" t="s">
        <v>3250</v>
      </c>
      <c r="D346" s="530">
        <v>4.1621621621621623</v>
      </c>
      <c r="E346" s="530">
        <v>6.5945945945945947</v>
      </c>
      <c r="F346" s="530">
        <v>6.1621621621621623</v>
      </c>
      <c r="G346" s="530">
        <v>4.2162162162162158</v>
      </c>
      <c r="H346" s="530">
        <v>21.135135135135137</v>
      </c>
    </row>
    <row r="347" spans="1:8" x14ac:dyDescent="0.25">
      <c r="A347" s="521" t="s">
        <v>23</v>
      </c>
      <c r="B347" s="497" t="s">
        <v>726</v>
      </c>
      <c r="C347" s="497" t="s">
        <v>3251</v>
      </c>
      <c r="D347" s="530">
        <v>5.166666666666667</v>
      </c>
      <c r="E347" s="530">
        <v>7.666666666666667</v>
      </c>
      <c r="F347" s="530">
        <v>7.7777777777777777</v>
      </c>
      <c r="G347" s="530">
        <v>4.9444444444444446</v>
      </c>
      <c r="H347" s="530">
        <v>25.555555555555557</v>
      </c>
    </row>
    <row r="348" spans="1:8" x14ac:dyDescent="0.25">
      <c r="A348" s="521" t="s">
        <v>23</v>
      </c>
      <c r="B348" s="497" t="s">
        <v>726</v>
      </c>
      <c r="C348" s="497" t="s">
        <v>2736</v>
      </c>
      <c r="D348" s="530">
        <v>6.3953488372093021</v>
      </c>
      <c r="E348" s="530">
        <v>6.8837209302325579</v>
      </c>
      <c r="F348" s="530">
        <v>7.1860465116279073</v>
      </c>
      <c r="G348" s="530">
        <v>5.7906976744186043</v>
      </c>
      <c r="H348" s="530">
        <v>26.255813953488371</v>
      </c>
    </row>
    <row r="349" spans="1:8" x14ac:dyDescent="0.25">
      <c r="A349" s="521" t="s">
        <v>23</v>
      </c>
      <c r="B349" s="497" t="s">
        <v>726</v>
      </c>
      <c r="C349" s="497" t="s">
        <v>812</v>
      </c>
      <c r="D349" s="530">
        <v>4.5789473684210522</v>
      </c>
      <c r="E349" s="530">
        <v>8.2631578947368425</v>
      </c>
      <c r="F349" s="530">
        <v>5.7894736842105265</v>
      </c>
      <c r="G349" s="530">
        <v>5.2105263157894735</v>
      </c>
      <c r="H349" s="530">
        <v>23.842105263157894</v>
      </c>
    </row>
    <row r="350" spans="1:8" x14ac:dyDescent="0.25">
      <c r="A350" s="521" t="s">
        <v>23</v>
      </c>
      <c r="B350" s="497" t="s">
        <v>691</v>
      </c>
      <c r="C350" s="497" t="s">
        <v>692</v>
      </c>
      <c r="D350" s="530">
        <v>5.1111111111111107</v>
      </c>
      <c r="E350" s="530">
        <v>7</v>
      </c>
      <c r="F350" s="530">
        <v>8.2777777777777786</v>
      </c>
      <c r="G350" s="530">
        <v>5.2777777777777777</v>
      </c>
      <c r="H350" s="530">
        <v>25.666666666666668</v>
      </c>
    </row>
    <row r="351" spans="1:8" x14ac:dyDescent="0.25">
      <c r="A351" s="521" t="s">
        <v>23</v>
      </c>
      <c r="B351" s="497" t="s">
        <v>23</v>
      </c>
      <c r="C351" s="497" t="s">
        <v>694</v>
      </c>
      <c r="D351" s="530">
        <v>4.5714285714285712</v>
      </c>
      <c r="E351" s="530">
        <v>5.6857142857142859</v>
      </c>
      <c r="F351" s="530">
        <v>6.2857142857142856</v>
      </c>
      <c r="G351" s="530">
        <v>4.5714285714285712</v>
      </c>
      <c r="H351" s="530">
        <v>21.114285714285714</v>
      </c>
    </row>
    <row r="352" spans="1:8" x14ac:dyDescent="0.25">
      <c r="A352" s="521" t="s">
        <v>23</v>
      </c>
      <c r="B352" s="497" t="s">
        <v>23</v>
      </c>
      <c r="C352" s="497" t="s">
        <v>2339</v>
      </c>
      <c r="D352" s="530">
        <v>4.2699999999999996</v>
      </c>
      <c r="E352" s="530">
        <v>5.69</v>
      </c>
      <c r="F352" s="530">
        <v>5.78</v>
      </c>
      <c r="G352" s="530">
        <v>3.79</v>
      </c>
      <c r="H352" s="530">
        <v>19.53</v>
      </c>
    </row>
    <row r="353" spans="1:8" x14ac:dyDescent="0.25">
      <c r="A353" s="521" t="s">
        <v>23</v>
      </c>
      <c r="B353" s="497" t="s">
        <v>23</v>
      </c>
      <c r="C353" s="497" t="s">
        <v>2767</v>
      </c>
      <c r="D353" s="530">
        <v>0</v>
      </c>
      <c r="E353" s="530">
        <v>7</v>
      </c>
      <c r="F353" s="530">
        <v>7</v>
      </c>
      <c r="G353" s="530">
        <v>5</v>
      </c>
      <c r="H353" s="530">
        <v>19</v>
      </c>
    </row>
    <row r="354" spans="1:8" x14ac:dyDescent="0.25">
      <c r="A354" s="521" t="s">
        <v>23</v>
      </c>
      <c r="B354" s="497" t="s">
        <v>23</v>
      </c>
      <c r="C354" s="497" t="s">
        <v>3252</v>
      </c>
      <c r="D354" s="530">
        <v>4.5666666666666664</v>
      </c>
      <c r="E354" s="530">
        <v>6.9333333333333336</v>
      </c>
      <c r="F354" s="530">
        <v>7.0333333333333332</v>
      </c>
      <c r="G354" s="530">
        <v>5.1333333333333337</v>
      </c>
      <c r="H354" s="530">
        <v>23.666666666666668</v>
      </c>
    </row>
    <row r="355" spans="1:8" x14ac:dyDescent="0.25">
      <c r="A355" s="521" t="s">
        <v>23</v>
      </c>
      <c r="B355" s="497" t="s">
        <v>23</v>
      </c>
      <c r="C355" s="497" t="s">
        <v>3253</v>
      </c>
      <c r="D355" s="530">
        <v>3.6666666666666665</v>
      </c>
      <c r="E355" s="530">
        <v>7.0666666666666664</v>
      </c>
      <c r="F355" s="530">
        <v>6.5333333333333332</v>
      </c>
      <c r="G355" s="530">
        <v>5.0666666666666664</v>
      </c>
      <c r="H355" s="530">
        <v>22.333333333333332</v>
      </c>
    </row>
    <row r="356" spans="1:8" x14ac:dyDescent="0.25">
      <c r="A356" s="521" t="s">
        <v>23</v>
      </c>
      <c r="B356" s="497" t="s">
        <v>23</v>
      </c>
      <c r="C356" s="497" t="s">
        <v>738</v>
      </c>
      <c r="D356" s="530">
        <v>6.4</v>
      </c>
      <c r="E356" s="530">
        <v>6.25</v>
      </c>
      <c r="F356" s="530">
        <v>7.8</v>
      </c>
      <c r="G356" s="530">
        <v>5.85</v>
      </c>
      <c r="H356" s="530">
        <v>26.3</v>
      </c>
    </row>
    <row r="357" spans="1:8" x14ac:dyDescent="0.25">
      <c r="A357" s="521" t="s">
        <v>23</v>
      </c>
      <c r="B357" s="497" t="s">
        <v>23</v>
      </c>
      <c r="C357" s="497" t="s">
        <v>2350</v>
      </c>
      <c r="D357" s="530">
        <v>4.9818181818181815</v>
      </c>
      <c r="E357" s="530">
        <v>7.4727272727272727</v>
      </c>
      <c r="F357" s="530">
        <v>6.6363636363636367</v>
      </c>
      <c r="G357" s="530">
        <v>5.0909090909090908</v>
      </c>
      <c r="H357" s="530">
        <v>24.181818181818183</v>
      </c>
    </row>
    <row r="358" spans="1:8" x14ac:dyDescent="0.25">
      <c r="A358" s="521" t="s">
        <v>23</v>
      </c>
      <c r="B358" s="497" t="s">
        <v>23</v>
      </c>
      <c r="C358" s="497" t="s">
        <v>802</v>
      </c>
      <c r="D358" s="530">
        <v>4.3023255813953485</v>
      </c>
      <c r="E358" s="530">
        <v>6.6976744186046515</v>
      </c>
      <c r="F358" s="530">
        <v>6.3953488372093021</v>
      </c>
      <c r="G358" s="530">
        <v>4.7441860465116283</v>
      </c>
      <c r="H358" s="530">
        <v>22.13953488372093</v>
      </c>
    </row>
    <row r="359" spans="1:8" x14ac:dyDescent="0.25">
      <c r="A359" s="521" t="s">
        <v>23</v>
      </c>
      <c r="B359" s="497" t="s">
        <v>23</v>
      </c>
      <c r="C359" s="497" t="s">
        <v>803</v>
      </c>
      <c r="D359" s="530">
        <v>4.5952380952380949</v>
      </c>
      <c r="E359" s="530">
        <v>7.4523809523809526</v>
      </c>
      <c r="F359" s="530">
        <v>6.8095238095238093</v>
      </c>
      <c r="G359" s="530">
        <v>4.8095238095238093</v>
      </c>
      <c r="H359" s="530">
        <v>23.666666666666668</v>
      </c>
    </row>
    <row r="360" spans="1:8" x14ac:dyDescent="0.25">
      <c r="A360" s="521" t="s">
        <v>23</v>
      </c>
      <c r="B360" s="497" t="s">
        <v>675</v>
      </c>
      <c r="C360" s="497" t="s">
        <v>676</v>
      </c>
      <c r="D360" s="530">
        <v>5.101694915254237</v>
      </c>
      <c r="E360" s="530">
        <v>7.406779661016949</v>
      </c>
      <c r="F360" s="530">
        <v>7.1525423728813555</v>
      </c>
      <c r="G360" s="530">
        <v>5.2881355932203391</v>
      </c>
      <c r="H360" s="530">
        <v>24.949152542372882</v>
      </c>
    </row>
    <row r="361" spans="1:8" x14ac:dyDescent="0.25">
      <c r="A361" s="521" t="s">
        <v>23</v>
      </c>
      <c r="B361" s="497" t="s">
        <v>675</v>
      </c>
      <c r="C361" s="497" t="s">
        <v>3254</v>
      </c>
      <c r="D361" s="530">
        <v>12.2</v>
      </c>
      <c r="E361" s="530">
        <v>13.4</v>
      </c>
      <c r="F361" s="530">
        <v>12.8</v>
      </c>
      <c r="G361" s="530">
        <v>7.2</v>
      </c>
      <c r="H361" s="530">
        <v>45.6</v>
      </c>
    </row>
    <row r="362" spans="1:8" x14ac:dyDescent="0.25">
      <c r="A362" s="521" t="s">
        <v>23</v>
      </c>
      <c r="B362" s="497" t="s">
        <v>700</v>
      </c>
      <c r="C362" s="497" t="s">
        <v>3255</v>
      </c>
      <c r="D362" s="530">
        <v>6.7142857142857144</v>
      </c>
      <c r="E362" s="530">
        <v>8.1428571428571423</v>
      </c>
      <c r="F362" s="530">
        <v>9.2857142857142865</v>
      </c>
      <c r="G362" s="530">
        <v>6.2857142857142856</v>
      </c>
      <c r="H362" s="530">
        <v>30.428571428571427</v>
      </c>
    </row>
    <row r="363" spans="1:8" x14ac:dyDescent="0.25">
      <c r="A363" s="521" t="s">
        <v>23</v>
      </c>
      <c r="B363" s="497" t="s">
        <v>700</v>
      </c>
      <c r="C363" s="497" t="s">
        <v>2336</v>
      </c>
      <c r="D363" s="530">
        <v>6.166666666666667</v>
      </c>
      <c r="E363" s="530">
        <v>8.1666666666666661</v>
      </c>
      <c r="F363" s="530">
        <v>7.833333333333333</v>
      </c>
      <c r="G363" s="530">
        <v>6.166666666666667</v>
      </c>
      <c r="H363" s="530">
        <v>28.333333333333332</v>
      </c>
    </row>
    <row r="364" spans="1:8" x14ac:dyDescent="0.25">
      <c r="A364" s="521" t="s">
        <v>23</v>
      </c>
      <c r="B364" s="497" t="s">
        <v>700</v>
      </c>
      <c r="C364" s="497" t="s">
        <v>2726</v>
      </c>
      <c r="D364" s="530">
        <v>5.0574712643678161</v>
      </c>
      <c r="E364" s="530">
        <v>6.8505747126436782</v>
      </c>
      <c r="F364" s="530">
        <v>6.6206896551724137</v>
      </c>
      <c r="G364" s="530">
        <v>5.195402298850575</v>
      </c>
      <c r="H364" s="530">
        <v>23.724137931034484</v>
      </c>
    </row>
    <row r="365" spans="1:8" x14ac:dyDescent="0.25">
      <c r="A365" s="521" t="s">
        <v>23</v>
      </c>
      <c r="B365" s="497" t="s">
        <v>700</v>
      </c>
      <c r="C365" s="497" t="s">
        <v>3256</v>
      </c>
      <c r="D365" s="530">
        <v>5.7837837837837842</v>
      </c>
      <c r="E365" s="530">
        <v>7.7027027027027026</v>
      </c>
      <c r="F365" s="530">
        <v>7.4324324324324325</v>
      </c>
      <c r="G365" s="530">
        <v>6.0810810810810807</v>
      </c>
      <c r="H365" s="530">
        <v>27</v>
      </c>
    </row>
    <row r="366" spans="1:8" x14ac:dyDescent="0.25">
      <c r="A366" s="521" t="s">
        <v>23</v>
      </c>
      <c r="B366" s="497" t="s">
        <v>700</v>
      </c>
      <c r="C366" s="497" t="s">
        <v>759</v>
      </c>
      <c r="D366" s="530">
        <v>8.2380952380952372</v>
      </c>
      <c r="E366" s="530">
        <v>8.9047619047619051</v>
      </c>
      <c r="F366" s="530">
        <v>9.9285714285714288</v>
      </c>
      <c r="G366" s="530">
        <v>7.9523809523809526</v>
      </c>
      <c r="H366" s="530">
        <v>35.023809523809526</v>
      </c>
    </row>
    <row r="367" spans="1:8" x14ac:dyDescent="0.25">
      <c r="A367" s="521" t="s">
        <v>23</v>
      </c>
      <c r="B367" s="497" t="s">
        <v>700</v>
      </c>
      <c r="C367" s="497" t="s">
        <v>760</v>
      </c>
      <c r="D367" s="530">
        <v>4.734375</v>
      </c>
      <c r="E367" s="530">
        <v>6.796875</v>
      </c>
      <c r="F367" s="530">
        <v>6.203125</v>
      </c>
      <c r="G367" s="530">
        <v>5.15625</v>
      </c>
      <c r="H367" s="530">
        <v>22.890625</v>
      </c>
    </row>
    <row r="368" spans="1:8" x14ac:dyDescent="0.25">
      <c r="A368" s="521" t="s">
        <v>23</v>
      </c>
      <c r="B368" s="497" t="s">
        <v>700</v>
      </c>
      <c r="C368" s="497" t="s">
        <v>3257</v>
      </c>
      <c r="D368" s="530">
        <v>6.4960000000000004</v>
      </c>
      <c r="E368" s="530">
        <v>7.68</v>
      </c>
      <c r="F368" s="530">
        <v>8.5039999999999996</v>
      </c>
      <c r="G368" s="530">
        <v>6.6559999999999997</v>
      </c>
      <c r="H368" s="530">
        <v>29.335999999999999</v>
      </c>
    </row>
    <row r="369" spans="1:8" x14ac:dyDescent="0.25">
      <c r="A369" s="521" t="s">
        <v>23</v>
      </c>
      <c r="B369" s="497" t="s">
        <v>700</v>
      </c>
      <c r="C369" s="497" t="s">
        <v>2353</v>
      </c>
      <c r="D369" s="530">
        <v>6.5177304964539005</v>
      </c>
      <c r="E369" s="530">
        <v>7.7234042553191493</v>
      </c>
      <c r="F369" s="530">
        <v>8.4184397163120561</v>
      </c>
      <c r="G369" s="530">
        <v>6.0921985815602833</v>
      </c>
      <c r="H369" s="530">
        <v>28.75177304964539</v>
      </c>
    </row>
    <row r="370" spans="1:8" x14ac:dyDescent="0.25">
      <c r="A370" s="521" t="s">
        <v>23</v>
      </c>
      <c r="B370" s="497" t="s">
        <v>700</v>
      </c>
      <c r="C370" s="497" t="s">
        <v>805</v>
      </c>
      <c r="D370" s="530">
        <v>4.7407407407407405</v>
      </c>
      <c r="E370" s="530">
        <v>7.4074074074074074</v>
      </c>
      <c r="F370" s="530">
        <v>7.8888888888888893</v>
      </c>
      <c r="G370" s="530">
        <v>5.9259259259259256</v>
      </c>
      <c r="H370" s="530">
        <v>25.962962962962962</v>
      </c>
    </row>
    <row r="371" spans="1:8" x14ac:dyDescent="0.25">
      <c r="A371" s="521" t="s">
        <v>23</v>
      </c>
      <c r="B371" s="497" t="s">
        <v>673</v>
      </c>
      <c r="C371" s="497" t="s">
        <v>674</v>
      </c>
      <c r="D371" s="530">
        <v>4.5344827586206895</v>
      </c>
      <c r="E371" s="530">
        <v>7.1551724137931032</v>
      </c>
      <c r="F371" s="530">
        <v>7.6379310344827589</v>
      </c>
      <c r="G371" s="530">
        <v>5.6034482758620694</v>
      </c>
      <c r="H371" s="530">
        <v>24.931034482758619</v>
      </c>
    </row>
    <row r="372" spans="1:8" x14ac:dyDescent="0.25">
      <c r="A372" s="521" t="s">
        <v>23</v>
      </c>
      <c r="B372" s="497" t="s">
        <v>673</v>
      </c>
      <c r="C372" s="497" t="s">
        <v>2716</v>
      </c>
      <c r="D372" s="530">
        <v>7.16</v>
      </c>
      <c r="E372" s="530">
        <v>8.2133333333333329</v>
      </c>
      <c r="F372" s="530">
        <v>9</v>
      </c>
      <c r="G372" s="530">
        <v>6.64</v>
      </c>
      <c r="H372" s="530">
        <v>31.013333333333332</v>
      </c>
    </row>
    <row r="373" spans="1:8" x14ac:dyDescent="0.25">
      <c r="A373" s="521" t="s">
        <v>23</v>
      </c>
      <c r="B373" s="497" t="s">
        <v>673</v>
      </c>
      <c r="C373" s="497" t="s">
        <v>3258</v>
      </c>
      <c r="D373" s="530">
        <v>5.48</v>
      </c>
      <c r="E373" s="530">
        <v>6.92</v>
      </c>
      <c r="F373" s="530">
        <v>7.5866666666666669</v>
      </c>
      <c r="G373" s="530">
        <v>5.4266666666666667</v>
      </c>
      <c r="H373" s="530">
        <v>25.413333333333334</v>
      </c>
    </row>
    <row r="374" spans="1:8" x14ac:dyDescent="0.25">
      <c r="A374" s="521" t="s">
        <v>23</v>
      </c>
      <c r="B374" s="497" t="s">
        <v>673</v>
      </c>
      <c r="C374" s="497" t="s">
        <v>795</v>
      </c>
      <c r="D374" s="530">
        <v>9.4848484848484844</v>
      </c>
      <c r="E374" s="530">
        <v>9.290909090909091</v>
      </c>
      <c r="F374" s="530">
        <v>10.472727272727273</v>
      </c>
      <c r="G374" s="530">
        <v>8.4848484848484844</v>
      </c>
      <c r="H374" s="530">
        <v>37.733333333333334</v>
      </c>
    </row>
    <row r="375" spans="1:8" x14ac:dyDescent="0.25">
      <c r="A375" s="521" t="s">
        <v>23</v>
      </c>
      <c r="B375" s="497" t="s">
        <v>673</v>
      </c>
      <c r="C375" s="497" t="s">
        <v>3238</v>
      </c>
      <c r="D375" s="530">
        <v>4.0256410256410255</v>
      </c>
      <c r="E375" s="530">
        <v>6.6923076923076925</v>
      </c>
      <c r="F375" s="530">
        <v>6.615384615384615</v>
      </c>
      <c r="G375" s="530">
        <v>4.8205128205128203</v>
      </c>
      <c r="H375" s="530">
        <v>22.153846153846153</v>
      </c>
    </row>
    <row r="376" spans="1:8" x14ac:dyDescent="0.25">
      <c r="A376" s="521" t="s">
        <v>23</v>
      </c>
      <c r="B376" s="497" t="s">
        <v>792</v>
      </c>
      <c r="C376" s="497" t="s">
        <v>2761</v>
      </c>
      <c r="D376" s="530">
        <v>6.4444444444444446</v>
      </c>
      <c r="E376" s="530">
        <v>8.3055555555555554</v>
      </c>
      <c r="F376" s="530">
        <v>8.9444444444444446</v>
      </c>
      <c r="G376" s="530">
        <v>6.9444444444444446</v>
      </c>
      <c r="H376" s="530">
        <v>30.638888888888889</v>
      </c>
    </row>
    <row r="377" spans="1:8" x14ac:dyDescent="0.25">
      <c r="A377" s="521" t="s">
        <v>23</v>
      </c>
      <c r="B377" s="497" t="s">
        <v>792</v>
      </c>
      <c r="C377" s="497" t="s">
        <v>3259</v>
      </c>
      <c r="D377" s="530">
        <v>4.7352941176470589</v>
      </c>
      <c r="E377" s="530">
        <v>7.2058823529411766</v>
      </c>
      <c r="F377" s="530">
        <v>6.8235294117647056</v>
      </c>
      <c r="G377" s="530">
        <v>5.382352941176471</v>
      </c>
      <c r="H377" s="530">
        <v>24.147058823529413</v>
      </c>
    </row>
    <row r="378" spans="1:8" x14ac:dyDescent="0.25">
      <c r="A378" s="521" t="s">
        <v>23</v>
      </c>
      <c r="B378" s="497" t="s">
        <v>704</v>
      </c>
      <c r="C378" s="497" t="s">
        <v>2768</v>
      </c>
      <c r="D378" s="530">
        <v>4.5</v>
      </c>
      <c r="E378" s="530">
        <v>6.75</v>
      </c>
      <c r="F378" s="530">
        <v>4.25</v>
      </c>
      <c r="G378" s="530">
        <v>4</v>
      </c>
      <c r="H378" s="530">
        <v>19.5</v>
      </c>
    </row>
    <row r="379" spans="1:8" x14ac:dyDescent="0.25">
      <c r="A379" s="521" t="s">
        <v>23</v>
      </c>
      <c r="B379" s="497" t="s">
        <v>704</v>
      </c>
      <c r="C379" s="497" t="s">
        <v>2341</v>
      </c>
      <c r="D379" s="530">
        <v>6.3454545454545457</v>
      </c>
      <c r="E379" s="530">
        <v>8.0909090909090917</v>
      </c>
      <c r="F379" s="530">
        <v>8.3636363636363633</v>
      </c>
      <c r="G379" s="530">
        <v>6.8060606060606057</v>
      </c>
      <c r="H379" s="530">
        <v>29.606060606060606</v>
      </c>
    </row>
    <row r="380" spans="1:8" x14ac:dyDescent="0.25">
      <c r="A380" s="521" t="s">
        <v>23</v>
      </c>
      <c r="B380" s="497" t="s">
        <v>704</v>
      </c>
      <c r="C380" s="497" t="s">
        <v>3260</v>
      </c>
      <c r="D380" s="530">
        <v>5.333333333333333</v>
      </c>
      <c r="E380" s="530">
        <v>7.333333333333333</v>
      </c>
      <c r="F380" s="530">
        <v>7.333333333333333</v>
      </c>
      <c r="G380" s="530">
        <v>4.666666666666667</v>
      </c>
      <c r="H380" s="530">
        <v>24.666666666666668</v>
      </c>
    </row>
    <row r="381" spans="1:8" x14ac:dyDescent="0.25">
      <c r="A381" s="521" t="s">
        <v>23</v>
      </c>
      <c r="B381" s="497" t="s">
        <v>704</v>
      </c>
      <c r="C381" s="497" t="s">
        <v>2770</v>
      </c>
      <c r="D381" s="530">
        <v>3.6153846153846154</v>
      </c>
      <c r="E381" s="530">
        <v>6.4423076923076925</v>
      </c>
      <c r="F381" s="530">
        <v>6.0192307692307692</v>
      </c>
      <c r="G381" s="530">
        <v>4.5576923076923075</v>
      </c>
      <c r="H381" s="530">
        <v>20.634615384615383</v>
      </c>
    </row>
    <row r="382" spans="1:8" x14ac:dyDescent="0.25">
      <c r="A382" s="521" t="s">
        <v>23</v>
      </c>
      <c r="B382" s="497" t="s">
        <v>704</v>
      </c>
      <c r="C382" s="497" t="s">
        <v>2728</v>
      </c>
      <c r="D382" s="530">
        <v>6.2285714285714286</v>
      </c>
      <c r="E382" s="530">
        <v>7.5142857142857142</v>
      </c>
      <c r="F382" s="530">
        <v>7.8571428571428568</v>
      </c>
      <c r="G382" s="530">
        <v>5.7142857142857144</v>
      </c>
      <c r="H382" s="530">
        <v>27.314285714285713</v>
      </c>
    </row>
    <row r="383" spans="1:8" x14ac:dyDescent="0.25">
      <c r="A383" s="521" t="s">
        <v>23</v>
      </c>
      <c r="B383" s="497" t="s">
        <v>704</v>
      </c>
      <c r="C383" s="497" t="s">
        <v>2729</v>
      </c>
      <c r="D383" s="530">
        <v>5.4</v>
      </c>
      <c r="E383" s="530">
        <v>7.7</v>
      </c>
      <c r="F383" s="530">
        <v>8.0500000000000007</v>
      </c>
      <c r="G383" s="530">
        <v>5.35</v>
      </c>
      <c r="H383" s="530">
        <v>26.5</v>
      </c>
    </row>
    <row r="384" spans="1:8" x14ac:dyDescent="0.25">
      <c r="A384" s="521" t="s">
        <v>23</v>
      </c>
      <c r="B384" s="497" t="s">
        <v>704</v>
      </c>
      <c r="C384" s="497" t="s">
        <v>725</v>
      </c>
      <c r="D384" s="530">
        <v>5.6525423728813555</v>
      </c>
      <c r="E384" s="530">
        <v>7.4322033898305087</v>
      </c>
      <c r="F384" s="530">
        <v>7.7627118644067794</v>
      </c>
      <c r="G384" s="530">
        <v>5.398305084745763</v>
      </c>
      <c r="H384" s="530">
        <v>26.245762711864408</v>
      </c>
    </row>
    <row r="385" spans="1:8" x14ac:dyDescent="0.25">
      <c r="A385" s="521" t="s">
        <v>23</v>
      </c>
      <c r="B385" s="497" t="s">
        <v>704</v>
      </c>
      <c r="C385" s="497" t="s">
        <v>729</v>
      </c>
      <c r="D385" s="530">
        <v>5.2368421052631575</v>
      </c>
      <c r="E385" s="530">
        <v>7.6973684210526319</v>
      </c>
      <c r="F385" s="530">
        <v>7.5789473684210522</v>
      </c>
      <c r="G385" s="530">
        <v>6.1842105263157894</v>
      </c>
      <c r="H385" s="530">
        <v>26.69736842105263</v>
      </c>
    </row>
    <row r="386" spans="1:8" x14ac:dyDescent="0.25">
      <c r="A386" s="521" t="s">
        <v>23</v>
      </c>
      <c r="B386" s="497" t="s">
        <v>704</v>
      </c>
      <c r="C386" s="497" t="s">
        <v>761</v>
      </c>
      <c r="D386" s="530">
        <v>8.3362068965517242</v>
      </c>
      <c r="E386" s="530">
        <v>8.7068965517241388</v>
      </c>
      <c r="F386" s="530">
        <v>9.4224137931034484</v>
      </c>
      <c r="G386" s="530">
        <v>7.4741379310344831</v>
      </c>
      <c r="H386" s="530">
        <v>33.939655172413794</v>
      </c>
    </row>
    <row r="387" spans="1:8" x14ac:dyDescent="0.25">
      <c r="A387" s="521" t="s">
        <v>23</v>
      </c>
      <c r="B387" s="497" t="s">
        <v>704</v>
      </c>
      <c r="C387" s="497" t="s">
        <v>762</v>
      </c>
      <c r="D387" s="530">
        <v>9.3518518518518512</v>
      </c>
      <c r="E387" s="530">
        <v>9.5555555555555554</v>
      </c>
      <c r="F387" s="530">
        <v>9.8703703703703702</v>
      </c>
      <c r="G387" s="530">
        <v>7.9259259259259256</v>
      </c>
      <c r="H387" s="530">
        <v>36.703703703703702</v>
      </c>
    </row>
    <row r="388" spans="1:8" x14ac:dyDescent="0.25">
      <c r="A388" s="521" t="s">
        <v>23</v>
      </c>
      <c r="B388" s="497" t="s">
        <v>704</v>
      </c>
      <c r="C388" s="497" t="s">
        <v>768</v>
      </c>
      <c r="D388" s="530">
        <v>6.1111111111111107</v>
      </c>
      <c r="E388" s="530">
        <v>7.4444444444444446</v>
      </c>
      <c r="F388" s="530">
        <v>7.666666666666667</v>
      </c>
      <c r="G388" s="530">
        <v>7.7777777777777777</v>
      </c>
      <c r="H388" s="530">
        <v>29</v>
      </c>
    </row>
    <row r="389" spans="1:8" x14ac:dyDescent="0.25">
      <c r="A389" s="521" t="s">
        <v>23</v>
      </c>
      <c r="B389" s="497" t="s">
        <v>704</v>
      </c>
      <c r="C389" s="497" t="s">
        <v>2750</v>
      </c>
      <c r="D389" s="530">
        <v>6.875</v>
      </c>
      <c r="E389" s="530">
        <v>6.75</v>
      </c>
      <c r="F389" s="530">
        <v>8</v>
      </c>
      <c r="G389" s="530">
        <v>5.625</v>
      </c>
      <c r="H389" s="530">
        <v>27.25</v>
      </c>
    </row>
    <row r="390" spans="1:8" x14ac:dyDescent="0.25">
      <c r="A390" s="521" t="s">
        <v>23</v>
      </c>
      <c r="B390" s="497" t="s">
        <v>704</v>
      </c>
      <c r="C390" s="497" t="s">
        <v>2344</v>
      </c>
      <c r="D390" s="530">
        <v>5.9375</v>
      </c>
      <c r="E390" s="530">
        <v>7.4375</v>
      </c>
      <c r="F390" s="530">
        <v>6.8125</v>
      </c>
      <c r="G390" s="530">
        <v>5.5</v>
      </c>
      <c r="H390" s="530">
        <v>25.6875</v>
      </c>
    </row>
    <row r="391" spans="1:8" x14ac:dyDescent="0.25">
      <c r="A391" s="521" t="s">
        <v>23</v>
      </c>
      <c r="B391" s="497" t="s">
        <v>704</v>
      </c>
      <c r="C391" s="497" t="s">
        <v>2345</v>
      </c>
      <c r="D391" s="530">
        <v>7.166666666666667</v>
      </c>
      <c r="E391" s="530">
        <v>8</v>
      </c>
      <c r="F391" s="530">
        <v>8.5</v>
      </c>
      <c r="G391" s="530">
        <v>8.3333333333333339</v>
      </c>
      <c r="H391" s="530">
        <v>32</v>
      </c>
    </row>
    <row r="392" spans="1:8" x14ac:dyDescent="0.25">
      <c r="A392" s="521" t="s">
        <v>23</v>
      </c>
      <c r="B392" s="497" t="s">
        <v>704</v>
      </c>
      <c r="C392" s="497" t="s">
        <v>806</v>
      </c>
      <c r="D392" s="530">
        <v>5.375</v>
      </c>
      <c r="E392" s="530">
        <v>6.953125</v>
      </c>
      <c r="F392" s="530">
        <v>6.9375</v>
      </c>
      <c r="G392" s="530">
        <v>4.484375</v>
      </c>
      <c r="H392" s="530">
        <v>23.75</v>
      </c>
    </row>
    <row r="393" spans="1:8" x14ac:dyDescent="0.25">
      <c r="A393" s="521" t="s">
        <v>23</v>
      </c>
      <c r="B393" s="497" t="s">
        <v>704</v>
      </c>
      <c r="C393" s="497" t="s">
        <v>817</v>
      </c>
      <c r="D393" s="530">
        <v>4.6363636363636367</v>
      </c>
      <c r="E393" s="530">
        <v>7.5757575757575761</v>
      </c>
      <c r="F393" s="530">
        <v>7.5454545454545459</v>
      </c>
      <c r="G393" s="530">
        <v>5.6060606060606064</v>
      </c>
      <c r="H393" s="530">
        <v>25.363636363636363</v>
      </c>
    </row>
    <row r="394" spans="1:8" x14ac:dyDescent="0.25">
      <c r="A394" s="521" t="s">
        <v>23</v>
      </c>
      <c r="B394" s="497" t="s">
        <v>704</v>
      </c>
      <c r="C394" s="497" t="s">
        <v>824</v>
      </c>
      <c r="D394" s="530">
        <v>5</v>
      </c>
      <c r="E394" s="530">
        <v>8.7142857142857135</v>
      </c>
      <c r="F394" s="530">
        <v>8.1428571428571423</v>
      </c>
      <c r="G394" s="530">
        <v>7</v>
      </c>
      <c r="H394" s="530">
        <v>28.857142857142858</v>
      </c>
    </row>
    <row r="395" spans="1:8" x14ac:dyDescent="0.25">
      <c r="A395" s="521" t="s">
        <v>23</v>
      </c>
      <c r="B395" s="497" t="s">
        <v>707</v>
      </c>
      <c r="C395" s="497" t="s">
        <v>2730</v>
      </c>
      <c r="D395" s="530">
        <v>3.7692307692307692</v>
      </c>
      <c r="E395" s="530">
        <v>5.9615384615384617</v>
      </c>
      <c r="F395" s="530">
        <v>5.1923076923076925</v>
      </c>
      <c r="G395" s="530">
        <v>4.4230769230769234</v>
      </c>
      <c r="H395" s="530">
        <v>19.346153846153847</v>
      </c>
    </row>
    <row r="396" spans="1:8" x14ac:dyDescent="0.25">
      <c r="A396" s="521" t="s">
        <v>23</v>
      </c>
      <c r="B396" s="497" t="s">
        <v>707</v>
      </c>
      <c r="C396" s="497" t="s">
        <v>2738</v>
      </c>
      <c r="D396" s="530">
        <v>6.5750000000000002</v>
      </c>
      <c r="E396" s="530">
        <v>6.8</v>
      </c>
      <c r="F396" s="530">
        <v>7.8</v>
      </c>
      <c r="G396" s="530">
        <v>5.25</v>
      </c>
      <c r="H396" s="530">
        <v>26.425000000000001</v>
      </c>
    </row>
    <row r="397" spans="1:8" x14ac:dyDescent="0.25">
      <c r="A397" s="521" t="s">
        <v>23</v>
      </c>
      <c r="B397" s="497" t="s">
        <v>709</v>
      </c>
      <c r="C397" s="497" t="s">
        <v>710</v>
      </c>
      <c r="D397" s="530">
        <v>5.2941176470588234</v>
      </c>
      <c r="E397" s="530">
        <v>6.6470588235294121</v>
      </c>
      <c r="F397" s="530">
        <v>7.5098039215686274</v>
      </c>
      <c r="G397" s="530">
        <v>5.8431372549019605</v>
      </c>
      <c r="H397" s="530">
        <v>25.294117647058822</v>
      </c>
    </row>
    <row r="398" spans="1:8" x14ac:dyDescent="0.25">
      <c r="A398" s="521" t="s">
        <v>23</v>
      </c>
      <c r="B398" s="497" t="s">
        <v>709</v>
      </c>
      <c r="C398" s="497" t="s">
        <v>2731</v>
      </c>
      <c r="D398" s="530">
        <v>4.7368421052631575</v>
      </c>
      <c r="E398" s="530">
        <v>6.7894736842105265</v>
      </c>
      <c r="F398" s="530">
        <v>6.3157894736842106</v>
      </c>
      <c r="G398" s="530">
        <v>4.2631578947368425</v>
      </c>
      <c r="H398" s="530">
        <v>22.105263157894736</v>
      </c>
    </row>
    <row r="399" spans="1:8" x14ac:dyDescent="0.25">
      <c r="A399" s="521" t="s">
        <v>23</v>
      </c>
      <c r="B399" s="497" t="s">
        <v>709</v>
      </c>
      <c r="C399" s="497" t="s">
        <v>2754</v>
      </c>
      <c r="D399" s="530">
        <v>4</v>
      </c>
      <c r="E399" s="530">
        <v>6.4545454545454541</v>
      </c>
      <c r="F399" s="530">
        <v>6.0909090909090908</v>
      </c>
      <c r="G399" s="530">
        <v>3.8181818181818183</v>
      </c>
      <c r="H399" s="530">
        <v>20.363636363636363</v>
      </c>
    </row>
    <row r="400" spans="1:8" x14ac:dyDescent="0.25">
      <c r="A400" s="521" t="s">
        <v>23</v>
      </c>
      <c r="B400" s="497" t="s">
        <v>709</v>
      </c>
      <c r="C400" s="497" t="s">
        <v>783</v>
      </c>
      <c r="D400" s="530">
        <v>7.416666666666667</v>
      </c>
      <c r="E400" s="530">
        <v>5.5</v>
      </c>
      <c r="F400" s="530">
        <v>5.75</v>
      </c>
      <c r="G400" s="530">
        <v>4.166666666666667</v>
      </c>
      <c r="H400" s="530">
        <v>22.833333333333332</v>
      </c>
    </row>
    <row r="401" spans="1:8" x14ac:dyDescent="0.25">
      <c r="A401" s="521" t="s">
        <v>23</v>
      </c>
      <c r="B401" s="497" t="s">
        <v>709</v>
      </c>
      <c r="C401" s="497" t="s">
        <v>794</v>
      </c>
      <c r="D401" s="530">
        <v>6.0250000000000004</v>
      </c>
      <c r="E401" s="530">
        <v>7.2125000000000004</v>
      </c>
      <c r="F401" s="530">
        <v>7.25</v>
      </c>
      <c r="G401" s="530">
        <v>5.2874999999999996</v>
      </c>
      <c r="H401" s="530">
        <v>25.774999999999999</v>
      </c>
    </row>
    <row r="402" spans="1:8" x14ac:dyDescent="0.25">
      <c r="A402" s="521" t="s">
        <v>23</v>
      </c>
      <c r="B402" s="497" t="s">
        <v>709</v>
      </c>
      <c r="C402" s="497" t="s">
        <v>804</v>
      </c>
      <c r="D402" s="530">
        <v>4.3863636363636367</v>
      </c>
      <c r="E402" s="530">
        <v>7.25</v>
      </c>
      <c r="F402" s="530">
        <v>6.8863636363636367</v>
      </c>
      <c r="G402" s="530">
        <v>4.1590909090909092</v>
      </c>
      <c r="H402" s="530">
        <v>22.681818181818183</v>
      </c>
    </row>
    <row r="403" spans="1:8" x14ac:dyDescent="0.25">
      <c r="A403" s="521" t="s">
        <v>23</v>
      </c>
      <c r="B403" s="497" t="s">
        <v>78</v>
      </c>
      <c r="C403" s="497" t="s">
        <v>2724</v>
      </c>
      <c r="D403" s="530">
        <v>4.9576719576719572</v>
      </c>
      <c r="E403" s="530">
        <v>6.9074074074074074</v>
      </c>
      <c r="F403" s="530">
        <v>7.0740740740740744</v>
      </c>
      <c r="G403" s="530">
        <v>5.3095238095238093</v>
      </c>
      <c r="H403" s="530">
        <v>24.24867724867725</v>
      </c>
    </row>
    <row r="404" spans="1:8" x14ac:dyDescent="0.25">
      <c r="A404" s="521" t="s">
        <v>23</v>
      </c>
      <c r="B404" s="497" t="s">
        <v>78</v>
      </c>
      <c r="C404" s="497" t="s">
        <v>698</v>
      </c>
      <c r="D404" s="530">
        <v>5.042553191489362</v>
      </c>
      <c r="E404" s="530">
        <v>7.4255319148936172</v>
      </c>
      <c r="F404" s="530">
        <v>6.8936170212765955</v>
      </c>
      <c r="G404" s="530">
        <v>5.2978723404255321</v>
      </c>
      <c r="H404" s="530">
        <v>24.659574468085108</v>
      </c>
    </row>
    <row r="405" spans="1:8" x14ac:dyDescent="0.25">
      <c r="A405" s="521" t="s">
        <v>23</v>
      </c>
      <c r="B405" s="497" t="s">
        <v>78</v>
      </c>
      <c r="C405" s="497" t="s">
        <v>699</v>
      </c>
      <c r="D405" s="530">
        <v>6.591836734693878</v>
      </c>
      <c r="E405" s="530">
        <v>7.8843537414965983</v>
      </c>
      <c r="F405" s="530">
        <v>8.353741496598639</v>
      </c>
      <c r="G405" s="530">
        <v>6.3129251700680271</v>
      </c>
      <c r="H405" s="530">
        <v>29.142857142857142</v>
      </c>
    </row>
    <row r="406" spans="1:8" x14ac:dyDescent="0.25">
      <c r="A406" s="521" t="s">
        <v>23</v>
      </c>
      <c r="B406" s="497" t="s">
        <v>78</v>
      </c>
      <c r="C406" s="497" t="s">
        <v>2725</v>
      </c>
      <c r="D406" s="530">
        <v>5.1363636363636367</v>
      </c>
      <c r="E406" s="530">
        <v>5.9545454545454541</v>
      </c>
      <c r="F406" s="530">
        <v>6.3409090909090908</v>
      </c>
      <c r="G406" s="530">
        <v>4.6136363636363633</v>
      </c>
      <c r="H406" s="530">
        <v>22.045454545454547</v>
      </c>
    </row>
    <row r="407" spans="1:8" x14ac:dyDescent="0.25">
      <c r="A407" s="521" t="s">
        <v>23</v>
      </c>
      <c r="B407" s="497" t="s">
        <v>78</v>
      </c>
      <c r="C407" s="497" t="s">
        <v>2342</v>
      </c>
      <c r="D407" s="530">
        <v>6.4</v>
      </c>
      <c r="E407" s="530">
        <v>8.36</v>
      </c>
      <c r="F407" s="530">
        <v>8.48</v>
      </c>
      <c r="G407" s="530">
        <v>6.84</v>
      </c>
      <c r="H407" s="530">
        <v>30.08</v>
      </c>
    </row>
    <row r="408" spans="1:8" x14ac:dyDescent="0.25">
      <c r="A408" s="521" t="s">
        <v>23</v>
      </c>
      <c r="B408" s="497" t="s">
        <v>78</v>
      </c>
      <c r="C408" s="497" t="s">
        <v>2742</v>
      </c>
      <c r="D408" s="530">
        <v>11.787878787878787</v>
      </c>
      <c r="E408" s="530">
        <v>10.742424242424242</v>
      </c>
      <c r="F408" s="530">
        <v>12.575757575757576</v>
      </c>
      <c r="G408" s="530">
        <v>9.8030303030303028</v>
      </c>
      <c r="H408" s="530">
        <v>44.909090909090907</v>
      </c>
    </row>
    <row r="409" spans="1:8" x14ac:dyDescent="0.25">
      <c r="A409" s="521" t="s">
        <v>23</v>
      </c>
      <c r="B409" s="497" t="s">
        <v>78</v>
      </c>
      <c r="C409" s="497" t="s">
        <v>741</v>
      </c>
      <c r="D409" s="530">
        <v>10.137931034482758</v>
      </c>
      <c r="E409" s="530">
        <v>11.379310344827585</v>
      </c>
      <c r="F409" s="530">
        <v>11.448275862068966</v>
      </c>
      <c r="G409" s="530">
        <v>9.5862068965517242</v>
      </c>
      <c r="H409" s="530">
        <v>42.551724137931032</v>
      </c>
    </row>
    <row r="410" spans="1:8" x14ac:dyDescent="0.25">
      <c r="A410" s="521" t="s">
        <v>23</v>
      </c>
      <c r="B410" s="497" t="s">
        <v>78</v>
      </c>
      <c r="C410" s="497" t="s">
        <v>2343</v>
      </c>
      <c r="D410" s="530">
        <v>10.446808510638299</v>
      </c>
      <c r="E410" s="530">
        <v>10.872340425531915</v>
      </c>
      <c r="F410" s="530">
        <v>11.51063829787234</v>
      </c>
      <c r="G410" s="530">
        <v>9.8085106382978715</v>
      </c>
      <c r="H410" s="530">
        <v>42.638297872340424</v>
      </c>
    </row>
    <row r="411" spans="1:8" x14ac:dyDescent="0.25">
      <c r="A411" s="521" t="s">
        <v>23</v>
      </c>
      <c r="B411" s="497" t="s">
        <v>78</v>
      </c>
      <c r="C411" s="497" t="s">
        <v>743</v>
      </c>
      <c r="D411" s="530">
        <v>12.881578947368421</v>
      </c>
      <c r="E411" s="530">
        <v>12.315789473684211</v>
      </c>
      <c r="F411" s="530">
        <v>13.960526315789474</v>
      </c>
      <c r="G411" s="530">
        <v>10.776315789473685</v>
      </c>
      <c r="H411" s="530">
        <v>49.934210526315788</v>
      </c>
    </row>
    <row r="412" spans="1:8" x14ac:dyDescent="0.25">
      <c r="A412" s="521" t="s">
        <v>23</v>
      </c>
      <c r="B412" s="497" t="s">
        <v>78</v>
      </c>
      <c r="C412" s="497" t="s">
        <v>744</v>
      </c>
      <c r="D412" s="530">
        <v>11.958677685950413</v>
      </c>
      <c r="E412" s="530">
        <v>11.760330578512397</v>
      </c>
      <c r="F412" s="530">
        <v>12.206611570247935</v>
      </c>
      <c r="G412" s="530">
        <v>10.71900826446281</v>
      </c>
      <c r="H412" s="530">
        <v>46.644628099173552</v>
      </c>
    </row>
    <row r="413" spans="1:8" x14ac:dyDescent="0.25">
      <c r="A413" s="521" t="s">
        <v>23</v>
      </c>
      <c r="B413" s="497" t="s">
        <v>78</v>
      </c>
      <c r="C413" s="497" t="s">
        <v>2743</v>
      </c>
      <c r="D413" s="530">
        <v>11.465909090909092</v>
      </c>
      <c r="E413" s="530">
        <v>10.556818181818182</v>
      </c>
      <c r="F413" s="530">
        <v>13.011363636363637</v>
      </c>
      <c r="G413" s="530">
        <v>10.352272727272727</v>
      </c>
      <c r="H413" s="530">
        <v>45.386363636363633</v>
      </c>
    </row>
    <row r="414" spans="1:8" x14ac:dyDescent="0.25">
      <c r="A414" s="521" t="s">
        <v>23</v>
      </c>
      <c r="B414" s="497" t="s">
        <v>78</v>
      </c>
      <c r="C414" s="497" t="s">
        <v>746</v>
      </c>
      <c r="D414" s="530">
        <v>13.293333333333333</v>
      </c>
      <c r="E414" s="530">
        <v>10.36</v>
      </c>
      <c r="F414" s="530">
        <v>13.213333333333333</v>
      </c>
      <c r="G414" s="530">
        <v>10.506666666666666</v>
      </c>
      <c r="H414" s="530">
        <v>47.373333333333335</v>
      </c>
    </row>
    <row r="415" spans="1:8" x14ac:dyDescent="0.25">
      <c r="A415" s="521" t="s">
        <v>23</v>
      </c>
      <c r="B415" s="497" t="s">
        <v>78</v>
      </c>
      <c r="C415" s="497" t="s">
        <v>1925</v>
      </c>
      <c r="D415" s="530">
        <v>9.4</v>
      </c>
      <c r="E415" s="530">
        <v>10.385714285714286</v>
      </c>
      <c r="F415" s="530">
        <v>11.142857142857142</v>
      </c>
      <c r="G415" s="530">
        <v>9.1571428571428566</v>
      </c>
      <c r="H415" s="530">
        <v>40.085714285714289</v>
      </c>
    </row>
    <row r="416" spans="1:8" x14ac:dyDescent="0.25">
      <c r="A416" s="521" t="s">
        <v>23</v>
      </c>
      <c r="B416" s="497" t="s">
        <v>78</v>
      </c>
      <c r="C416" s="497" t="s">
        <v>2745</v>
      </c>
      <c r="D416" s="530">
        <v>7.5744680851063828</v>
      </c>
      <c r="E416" s="530">
        <v>8.0212765957446805</v>
      </c>
      <c r="F416" s="530">
        <v>8.8297872340425538</v>
      </c>
      <c r="G416" s="530">
        <v>7.3297872340425529</v>
      </c>
      <c r="H416" s="530">
        <v>31.75531914893617</v>
      </c>
    </row>
    <row r="417" spans="1:8" x14ac:dyDescent="0.25">
      <c r="A417" s="521" t="s">
        <v>23</v>
      </c>
      <c r="B417" s="497" t="s">
        <v>78</v>
      </c>
      <c r="C417" s="497" t="s">
        <v>750</v>
      </c>
      <c r="D417" s="530">
        <v>5.333333333333333</v>
      </c>
      <c r="E417" s="530">
        <v>9.3333333333333339</v>
      </c>
      <c r="F417" s="530">
        <v>9.6666666666666661</v>
      </c>
      <c r="G417" s="530">
        <v>3.6666666666666665</v>
      </c>
      <c r="H417" s="530">
        <v>28</v>
      </c>
    </row>
    <row r="418" spans="1:8" x14ac:dyDescent="0.25">
      <c r="A418" s="521" t="s">
        <v>23</v>
      </c>
      <c r="B418" s="497" t="s">
        <v>78</v>
      </c>
      <c r="C418" s="497" t="s">
        <v>751</v>
      </c>
      <c r="D418" s="530">
        <v>9.4285714285714288</v>
      </c>
      <c r="E418" s="530">
        <v>9.4857142857142858</v>
      </c>
      <c r="F418" s="530">
        <v>10.076190476190476</v>
      </c>
      <c r="G418" s="530">
        <v>8.4095238095238098</v>
      </c>
      <c r="H418" s="530">
        <v>37.4</v>
      </c>
    </row>
    <row r="419" spans="1:8" x14ac:dyDescent="0.25">
      <c r="A419" s="521" t="s">
        <v>23</v>
      </c>
      <c r="B419" s="497" t="s">
        <v>78</v>
      </c>
      <c r="C419" s="497" t="s">
        <v>752</v>
      </c>
      <c r="D419" s="530">
        <v>11.181818181818182</v>
      </c>
      <c r="E419" s="530">
        <v>9.9090909090909083</v>
      </c>
      <c r="F419" s="530">
        <v>10.272727272727273</v>
      </c>
      <c r="G419" s="530">
        <v>10.181818181818182</v>
      </c>
      <c r="H419" s="530">
        <v>41.545454545454547</v>
      </c>
    </row>
    <row r="420" spans="1:8" x14ac:dyDescent="0.25">
      <c r="A420" s="521" t="s">
        <v>23</v>
      </c>
      <c r="B420" s="497" t="s">
        <v>78</v>
      </c>
      <c r="C420" s="497" t="s">
        <v>753</v>
      </c>
      <c r="D420" s="530">
        <v>13.36</v>
      </c>
      <c r="E420" s="530">
        <v>11.78</v>
      </c>
      <c r="F420" s="530">
        <v>14</v>
      </c>
      <c r="G420" s="530">
        <v>11.46</v>
      </c>
      <c r="H420" s="530">
        <v>50.6</v>
      </c>
    </row>
    <row r="421" spans="1:8" x14ac:dyDescent="0.25">
      <c r="A421" s="521" t="s">
        <v>23</v>
      </c>
      <c r="B421" s="497" t="s">
        <v>78</v>
      </c>
      <c r="C421" s="497" t="s">
        <v>754</v>
      </c>
      <c r="D421" s="530">
        <v>10.708333333333334</v>
      </c>
      <c r="E421" s="530">
        <v>12.270833333333334</v>
      </c>
      <c r="F421" s="530">
        <v>13.604166666666666</v>
      </c>
      <c r="G421" s="530">
        <v>10.875</v>
      </c>
      <c r="H421" s="530">
        <v>47.458333333333336</v>
      </c>
    </row>
    <row r="422" spans="1:8" x14ac:dyDescent="0.25">
      <c r="A422" s="521" t="s">
        <v>23</v>
      </c>
      <c r="B422" s="497" t="s">
        <v>78</v>
      </c>
      <c r="C422" s="497" t="s">
        <v>755</v>
      </c>
      <c r="D422" s="530">
        <v>6.7142857142857144</v>
      </c>
      <c r="E422" s="530">
        <v>7.2285714285714286</v>
      </c>
      <c r="F422" s="530">
        <v>8.0285714285714285</v>
      </c>
      <c r="G422" s="530">
        <v>5.7428571428571429</v>
      </c>
      <c r="H422" s="530">
        <v>27.714285714285715</v>
      </c>
    </row>
    <row r="423" spans="1:8" x14ac:dyDescent="0.25">
      <c r="A423" s="521" t="s">
        <v>23</v>
      </c>
      <c r="B423" s="497" t="s">
        <v>78</v>
      </c>
      <c r="C423" s="497" t="s">
        <v>756</v>
      </c>
      <c r="D423" s="530">
        <v>6.2954545454545459</v>
      </c>
      <c r="E423" s="530">
        <v>8</v>
      </c>
      <c r="F423" s="530">
        <v>8.295454545454545</v>
      </c>
      <c r="G423" s="530">
        <v>6.2159090909090908</v>
      </c>
      <c r="H423" s="530">
        <v>28.806818181818183</v>
      </c>
    </row>
    <row r="424" spans="1:8" x14ac:dyDescent="0.25">
      <c r="A424" s="521" t="s">
        <v>23</v>
      </c>
      <c r="B424" s="497" t="s">
        <v>78</v>
      </c>
      <c r="C424" s="497" t="s">
        <v>757</v>
      </c>
      <c r="D424" s="530">
        <v>4.583333333333333</v>
      </c>
      <c r="E424" s="530">
        <v>8</v>
      </c>
      <c r="F424" s="530">
        <v>7.583333333333333</v>
      </c>
      <c r="G424" s="530">
        <v>4.416666666666667</v>
      </c>
      <c r="H424" s="530">
        <v>24.583333333333332</v>
      </c>
    </row>
    <row r="425" spans="1:8" x14ac:dyDescent="0.25">
      <c r="A425" s="521" t="s">
        <v>23</v>
      </c>
      <c r="B425" s="497" t="s">
        <v>78</v>
      </c>
      <c r="C425" s="497" t="s">
        <v>2746</v>
      </c>
      <c r="D425" s="530">
        <v>5.0483870967741939</v>
      </c>
      <c r="E425" s="530">
        <v>6.806451612903226</v>
      </c>
      <c r="F425" s="530">
        <v>7.274193548387097</v>
      </c>
      <c r="G425" s="530">
        <v>5.435483870967742</v>
      </c>
      <c r="H425" s="530">
        <v>24.56451612903226</v>
      </c>
    </row>
    <row r="426" spans="1:8" x14ac:dyDescent="0.25">
      <c r="A426" s="521" t="s">
        <v>23</v>
      </c>
      <c r="B426" s="497" t="s">
        <v>78</v>
      </c>
      <c r="C426" s="497" t="s">
        <v>763</v>
      </c>
      <c r="D426" s="530">
        <v>8.25</v>
      </c>
      <c r="E426" s="530">
        <v>9</v>
      </c>
      <c r="F426" s="530">
        <v>8.5</v>
      </c>
      <c r="G426" s="530">
        <v>7.75</v>
      </c>
      <c r="H426" s="530">
        <v>33.5</v>
      </c>
    </row>
    <row r="427" spans="1:8" x14ac:dyDescent="0.25">
      <c r="A427" s="521" t="s">
        <v>23</v>
      </c>
      <c r="B427" s="497" t="s">
        <v>78</v>
      </c>
      <c r="C427" s="497" t="s">
        <v>2747</v>
      </c>
      <c r="D427" s="530">
        <v>6.1891891891891895</v>
      </c>
      <c r="E427" s="530">
        <v>7.7297297297297298</v>
      </c>
      <c r="F427" s="530">
        <v>8.1621621621621614</v>
      </c>
      <c r="G427" s="530">
        <v>6.0270270270270272</v>
      </c>
      <c r="H427" s="530">
        <v>28.108108108108109</v>
      </c>
    </row>
    <row r="428" spans="1:8" x14ac:dyDescent="0.25">
      <c r="A428" s="521" t="s">
        <v>23</v>
      </c>
      <c r="B428" s="497" t="s">
        <v>78</v>
      </c>
      <c r="C428" s="497" t="s">
        <v>766</v>
      </c>
      <c r="D428" s="530">
        <v>7.44</v>
      </c>
      <c r="E428" s="530">
        <v>8.0399999999999991</v>
      </c>
      <c r="F428" s="530">
        <v>9.1999999999999993</v>
      </c>
      <c r="G428" s="530">
        <v>6.746666666666667</v>
      </c>
      <c r="H428" s="530">
        <v>31.426666666666666</v>
      </c>
    </row>
    <row r="429" spans="1:8" x14ac:dyDescent="0.25">
      <c r="A429" s="521" t="s">
        <v>23</v>
      </c>
      <c r="B429" s="497" t="s">
        <v>78</v>
      </c>
      <c r="C429" s="497" t="s">
        <v>769</v>
      </c>
      <c r="D429" s="530">
        <v>9.1395348837209305</v>
      </c>
      <c r="E429" s="530">
        <v>10.720930232558139</v>
      </c>
      <c r="F429" s="530">
        <v>9.9302325581395348</v>
      </c>
      <c r="G429" s="530">
        <v>8.3488372093023262</v>
      </c>
      <c r="H429" s="530">
        <v>38.139534883720927</v>
      </c>
    </row>
    <row r="430" spans="1:8" x14ac:dyDescent="0.25">
      <c r="A430" s="521" t="s">
        <v>23</v>
      </c>
      <c r="B430" s="497" t="s">
        <v>78</v>
      </c>
      <c r="C430" s="497" t="s">
        <v>776</v>
      </c>
      <c r="D430" s="530">
        <v>9.21875</v>
      </c>
      <c r="E430" s="530">
        <v>9.90625</v>
      </c>
      <c r="F430" s="530">
        <v>9.8125</v>
      </c>
      <c r="G430" s="530">
        <v>8.5625</v>
      </c>
      <c r="H430" s="530">
        <v>37.5</v>
      </c>
    </row>
    <row r="431" spans="1:8" x14ac:dyDescent="0.25">
      <c r="A431" s="521" t="s">
        <v>23</v>
      </c>
      <c r="B431" s="497" t="s">
        <v>78</v>
      </c>
      <c r="C431" s="497" t="s">
        <v>778</v>
      </c>
      <c r="D431" s="530">
        <v>11.4</v>
      </c>
      <c r="E431" s="530">
        <v>11.371428571428572</v>
      </c>
      <c r="F431" s="530">
        <v>11.914285714285715</v>
      </c>
      <c r="G431" s="530">
        <v>9.8571428571428577</v>
      </c>
      <c r="H431" s="530">
        <v>44.542857142857144</v>
      </c>
    </row>
    <row r="432" spans="1:8" x14ac:dyDescent="0.25">
      <c r="A432" s="521" t="s">
        <v>23</v>
      </c>
      <c r="B432" s="497" t="s">
        <v>78</v>
      </c>
      <c r="C432" s="497" t="s">
        <v>2753</v>
      </c>
      <c r="D432" s="530">
        <v>3.8333333333333335</v>
      </c>
      <c r="E432" s="530">
        <v>5.583333333333333</v>
      </c>
      <c r="F432" s="530">
        <v>5.75</v>
      </c>
      <c r="G432" s="530">
        <v>3.25</v>
      </c>
      <c r="H432" s="530">
        <v>18.416666666666668</v>
      </c>
    </row>
    <row r="433" spans="1:8" x14ac:dyDescent="0.25">
      <c r="A433" s="521" t="s">
        <v>23</v>
      </c>
      <c r="B433" s="497" t="s">
        <v>78</v>
      </c>
      <c r="C433" s="497" t="s">
        <v>787</v>
      </c>
      <c r="D433" s="530">
        <v>8.75</v>
      </c>
      <c r="E433" s="530">
        <v>8.125</v>
      </c>
      <c r="F433" s="530">
        <v>9.625</v>
      </c>
      <c r="G433" s="530">
        <v>6.25</v>
      </c>
      <c r="H433" s="530">
        <v>32.75</v>
      </c>
    </row>
    <row r="434" spans="1:8" x14ac:dyDescent="0.25">
      <c r="A434" s="521" t="s">
        <v>23</v>
      </c>
      <c r="B434" s="497" t="s">
        <v>78</v>
      </c>
      <c r="C434" s="497" t="s">
        <v>2758</v>
      </c>
      <c r="D434" s="530">
        <v>10.157894736842104</v>
      </c>
      <c r="E434" s="530">
        <v>9.9210526315789469</v>
      </c>
      <c r="F434" s="530">
        <v>10.552631578947368</v>
      </c>
      <c r="G434" s="530">
        <v>10.131578947368421</v>
      </c>
      <c r="H434" s="530">
        <v>40.763157894736842</v>
      </c>
    </row>
    <row r="435" spans="1:8" x14ac:dyDescent="0.25">
      <c r="A435" s="521" t="s">
        <v>23</v>
      </c>
      <c r="B435" s="497" t="s">
        <v>78</v>
      </c>
      <c r="C435" s="497" t="s">
        <v>3261</v>
      </c>
      <c r="D435" s="530">
        <v>4</v>
      </c>
      <c r="E435" s="530">
        <v>5</v>
      </c>
      <c r="F435" s="530">
        <v>6</v>
      </c>
      <c r="G435" s="530">
        <v>1</v>
      </c>
      <c r="H435" s="530">
        <v>16</v>
      </c>
    </row>
    <row r="436" spans="1:8" x14ac:dyDescent="0.25">
      <c r="A436" s="521" t="s">
        <v>23</v>
      </c>
      <c r="B436" s="497" t="s">
        <v>78</v>
      </c>
      <c r="C436" s="497"/>
      <c r="D436" s="530">
        <v>8.8267973856209156</v>
      </c>
      <c r="E436" s="530">
        <v>9.6241830065359473</v>
      </c>
      <c r="F436" s="530">
        <v>10.290849673202615</v>
      </c>
      <c r="G436" s="530">
        <v>8.7745098039215694</v>
      </c>
      <c r="H436" s="530">
        <v>37.516339869281047</v>
      </c>
    </row>
    <row r="437" spans="1:8" x14ac:dyDescent="0.25">
      <c r="A437" s="521" t="s">
        <v>23</v>
      </c>
      <c r="B437" s="497" t="s">
        <v>78</v>
      </c>
      <c r="C437" s="497" t="s">
        <v>2351</v>
      </c>
      <c r="D437" s="530">
        <v>6.7714285714285714</v>
      </c>
      <c r="E437" s="530">
        <v>7.9714285714285715</v>
      </c>
      <c r="F437" s="530">
        <v>8.5428571428571427</v>
      </c>
      <c r="G437" s="530">
        <v>5.9428571428571431</v>
      </c>
      <c r="H437" s="530">
        <v>29.228571428571428</v>
      </c>
    </row>
    <row r="438" spans="1:8" x14ac:dyDescent="0.25">
      <c r="A438" s="521" t="s">
        <v>23</v>
      </c>
      <c r="B438" s="497" t="s">
        <v>78</v>
      </c>
      <c r="C438" s="497" t="s">
        <v>3262</v>
      </c>
      <c r="D438" s="530">
        <v>9.8269230769230766</v>
      </c>
      <c r="E438" s="530">
        <v>9.5</v>
      </c>
      <c r="F438" s="530">
        <v>10.173076923076923</v>
      </c>
      <c r="G438" s="530">
        <v>8.5576923076923084</v>
      </c>
      <c r="H438" s="530">
        <v>38.057692307692307</v>
      </c>
    </row>
    <row r="439" spans="1:8" x14ac:dyDescent="0.25">
      <c r="A439" s="521" t="s">
        <v>23</v>
      </c>
      <c r="B439" s="497" t="s">
        <v>78</v>
      </c>
      <c r="C439" s="497" t="s">
        <v>807</v>
      </c>
      <c r="D439" s="530">
        <v>4.416666666666667</v>
      </c>
      <c r="E439" s="530">
        <v>7.270833333333333</v>
      </c>
      <c r="F439" s="530">
        <v>7.1875</v>
      </c>
      <c r="G439" s="530">
        <v>5.1875</v>
      </c>
      <c r="H439" s="530">
        <v>24.0625</v>
      </c>
    </row>
    <row r="440" spans="1:8" x14ac:dyDescent="0.25">
      <c r="A440" s="521" t="s">
        <v>23</v>
      </c>
      <c r="B440" s="497" t="s">
        <v>78</v>
      </c>
      <c r="C440" s="497" t="s">
        <v>808</v>
      </c>
      <c r="D440" s="530">
        <v>4.625</v>
      </c>
      <c r="E440" s="530">
        <v>7.0714285714285712</v>
      </c>
      <c r="F440" s="530">
        <v>6.625</v>
      </c>
      <c r="G440" s="530">
        <v>5.3571428571428568</v>
      </c>
      <c r="H440" s="530">
        <v>23.678571428571427</v>
      </c>
    </row>
    <row r="441" spans="1:8" x14ac:dyDescent="0.25">
      <c r="A441" s="521" t="s">
        <v>23</v>
      </c>
      <c r="B441" s="497" t="s">
        <v>78</v>
      </c>
      <c r="C441" s="497" t="s">
        <v>809</v>
      </c>
      <c r="D441" s="530">
        <v>4.8241758241758239</v>
      </c>
      <c r="E441" s="530">
        <v>7.1758241758241761</v>
      </c>
      <c r="F441" s="530">
        <v>7.4395604395604398</v>
      </c>
      <c r="G441" s="530">
        <v>5.1758241758241761</v>
      </c>
      <c r="H441" s="530">
        <v>24.615384615384617</v>
      </c>
    </row>
    <row r="442" spans="1:8" x14ac:dyDescent="0.25">
      <c r="A442" s="521" t="s">
        <v>23</v>
      </c>
      <c r="B442" s="497" t="s">
        <v>78</v>
      </c>
      <c r="C442" s="497" t="s">
        <v>837</v>
      </c>
      <c r="D442" s="530">
        <v>5.1504424778761058</v>
      </c>
      <c r="E442" s="530">
        <v>7.3008849557522124</v>
      </c>
      <c r="F442" s="530">
        <v>6.884955752212389</v>
      </c>
      <c r="G442" s="530">
        <v>5.1504424778761058</v>
      </c>
      <c r="H442" s="530">
        <v>24.486725663716815</v>
      </c>
    </row>
    <row r="443" spans="1:8" x14ac:dyDescent="0.25">
      <c r="A443" s="521" t="s">
        <v>23</v>
      </c>
      <c r="B443" s="497" t="s">
        <v>715</v>
      </c>
      <c r="C443" s="497" t="s">
        <v>716</v>
      </c>
      <c r="D443" s="530">
        <v>5.5294117647058822</v>
      </c>
      <c r="E443" s="530">
        <v>6.5294117647058822</v>
      </c>
      <c r="F443" s="530">
        <v>8.1764705882352935</v>
      </c>
      <c r="G443" s="530">
        <v>6.4705882352941178</v>
      </c>
      <c r="H443" s="530">
        <v>26.705882352941178</v>
      </c>
    </row>
    <row r="444" spans="1:8" x14ac:dyDescent="0.25">
      <c r="A444" s="521" t="s">
        <v>23</v>
      </c>
      <c r="B444" s="497" t="s">
        <v>715</v>
      </c>
      <c r="C444" s="497" t="s">
        <v>728</v>
      </c>
      <c r="D444" s="530">
        <v>6.3529411764705879</v>
      </c>
      <c r="E444" s="530">
        <v>7.5294117647058822</v>
      </c>
      <c r="F444" s="530">
        <v>8.3529411764705888</v>
      </c>
      <c r="G444" s="530">
        <v>5.7058823529411766</v>
      </c>
      <c r="H444" s="530">
        <v>27.941176470588236</v>
      </c>
    </row>
    <row r="445" spans="1:8" x14ac:dyDescent="0.25">
      <c r="A445" s="521" t="s">
        <v>23</v>
      </c>
      <c r="B445" s="497" t="s">
        <v>712</v>
      </c>
      <c r="C445" s="497" t="s">
        <v>713</v>
      </c>
      <c r="D445" s="530">
        <v>5.3529411764705879</v>
      </c>
      <c r="E445" s="530">
        <v>6.4117647058823533</v>
      </c>
      <c r="F445" s="530">
        <v>7.4117647058823533</v>
      </c>
      <c r="G445" s="530">
        <v>5.9411764705882355</v>
      </c>
      <c r="H445" s="530">
        <v>25.117647058823529</v>
      </c>
    </row>
    <row r="446" spans="1:8" x14ac:dyDescent="0.25">
      <c r="A446" s="521" t="s">
        <v>23</v>
      </c>
      <c r="B446" s="497" t="s">
        <v>712</v>
      </c>
      <c r="C446" s="497" t="s">
        <v>2732</v>
      </c>
      <c r="D446" s="530">
        <v>6.2033898305084749</v>
      </c>
      <c r="E446" s="530">
        <v>7.5084745762711869</v>
      </c>
      <c r="F446" s="530">
        <v>8.1525423728813564</v>
      </c>
      <c r="G446" s="530">
        <v>4.8644067796610173</v>
      </c>
      <c r="H446" s="530">
        <v>26.728813559322035</v>
      </c>
    </row>
    <row r="447" spans="1:8" x14ac:dyDescent="0.25">
      <c r="A447" s="521" t="s">
        <v>23</v>
      </c>
      <c r="B447" s="497" t="s">
        <v>712</v>
      </c>
      <c r="C447" s="497" t="s">
        <v>2751</v>
      </c>
      <c r="D447" s="530">
        <v>4.3</v>
      </c>
      <c r="E447" s="530">
        <v>8.6999999999999993</v>
      </c>
      <c r="F447" s="530">
        <v>5.9</v>
      </c>
      <c r="G447" s="530">
        <v>5.5</v>
      </c>
      <c r="H447" s="530">
        <v>24.4</v>
      </c>
    </row>
    <row r="448" spans="1:8" x14ac:dyDescent="0.25">
      <c r="A448" s="521" t="s">
        <v>23</v>
      </c>
      <c r="B448" s="497" t="s">
        <v>717</v>
      </c>
      <c r="C448" s="497" t="s">
        <v>2733</v>
      </c>
      <c r="D448" s="530">
        <v>4.1304347826086953</v>
      </c>
      <c r="E448" s="530">
        <v>7.7391304347826084</v>
      </c>
      <c r="F448" s="530">
        <v>6.7826086956521738</v>
      </c>
      <c r="G448" s="530">
        <v>5.4782608695652177</v>
      </c>
      <c r="H448" s="530">
        <v>24.130434782608695</v>
      </c>
    </row>
    <row r="449" spans="1:8" x14ac:dyDescent="0.25">
      <c r="A449" s="521" t="s">
        <v>23</v>
      </c>
      <c r="B449" s="497" t="s">
        <v>717</v>
      </c>
      <c r="C449" s="497" t="s">
        <v>719</v>
      </c>
      <c r="D449" s="530">
        <v>4.3571428571428568</v>
      </c>
      <c r="E449" s="530">
        <v>6.5476190476190474</v>
      </c>
      <c r="F449" s="530">
        <v>5.8571428571428568</v>
      </c>
      <c r="G449" s="530">
        <v>4.5714285714285712</v>
      </c>
      <c r="H449" s="530">
        <v>21.333333333333332</v>
      </c>
    </row>
    <row r="450" spans="1:8" x14ac:dyDescent="0.25">
      <c r="A450" s="521" t="s">
        <v>23</v>
      </c>
      <c r="B450" s="497" t="s">
        <v>717</v>
      </c>
      <c r="C450" s="497" t="s">
        <v>820</v>
      </c>
      <c r="D450" s="530">
        <v>9.1739130434782616</v>
      </c>
      <c r="E450" s="530">
        <v>7.5217391304347823</v>
      </c>
      <c r="F450" s="530">
        <v>6.9565217391304346</v>
      </c>
      <c r="G450" s="530">
        <v>5.3043478260869561</v>
      </c>
      <c r="H450" s="530">
        <v>28.956521739130434</v>
      </c>
    </row>
    <row r="451" spans="1:8" x14ac:dyDescent="0.25">
      <c r="A451" s="521" t="s">
        <v>23</v>
      </c>
      <c r="B451" s="497" t="s">
        <v>720</v>
      </c>
      <c r="C451" s="497" t="s">
        <v>2771</v>
      </c>
      <c r="D451" s="530">
        <v>4.882352941176471</v>
      </c>
      <c r="E451" s="530">
        <v>7.382352941176471</v>
      </c>
      <c r="F451" s="530">
        <v>5.9705882352941178</v>
      </c>
      <c r="G451" s="530">
        <v>5.2058823529411766</v>
      </c>
      <c r="H451" s="530">
        <v>23.441176470588236</v>
      </c>
    </row>
    <row r="452" spans="1:8" x14ac:dyDescent="0.25">
      <c r="A452" s="521" t="s">
        <v>23</v>
      </c>
      <c r="B452" s="497" t="s">
        <v>720</v>
      </c>
      <c r="C452" s="497" t="s">
        <v>721</v>
      </c>
      <c r="D452" s="530">
        <v>4.436619718309859</v>
      </c>
      <c r="E452" s="530">
        <v>6.71830985915493</v>
      </c>
      <c r="F452" s="530">
        <v>6.971830985915493</v>
      </c>
      <c r="G452" s="530">
        <v>4.6901408450704229</v>
      </c>
      <c r="H452" s="530">
        <v>22.816901408450704</v>
      </c>
    </row>
    <row r="453" spans="1:8" x14ac:dyDescent="0.25">
      <c r="A453" s="521" t="s">
        <v>23</v>
      </c>
      <c r="B453" s="497" t="s">
        <v>722</v>
      </c>
      <c r="C453" s="497" t="s">
        <v>3263</v>
      </c>
      <c r="D453" s="530">
        <v>8.6</v>
      </c>
      <c r="E453" s="530">
        <v>7.8666666666666663</v>
      </c>
      <c r="F453" s="530">
        <v>7.333333333333333</v>
      </c>
      <c r="G453" s="530">
        <v>6.666666666666667</v>
      </c>
      <c r="H453" s="530">
        <v>30.466666666666665</v>
      </c>
    </row>
    <row r="454" spans="1:8" x14ac:dyDescent="0.25">
      <c r="A454" s="521" t="s">
        <v>23</v>
      </c>
      <c r="B454" s="497" t="s">
        <v>722</v>
      </c>
      <c r="C454" s="497" t="s">
        <v>2734</v>
      </c>
      <c r="D454" s="530">
        <v>4.867924528301887</v>
      </c>
      <c r="E454" s="530">
        <v>7.6132075471698117</v>
      </c>
      <c r="F454" s="530">
        <v>7.7924528301886795</v>
      </c>
      <c r="G454" s="530">
        <v>6.0660377358490569</v>
      </c>
      <c r="H454" s="530">
        <v>26.339622641509433</v>
      </c>
    </row>
    <row r="455" spans="1:8" x14ac:dyDescent="0.25">
      <c r="A455" s="521" t="s">
        <v>23</v>
      </c>
      <c r="B455" s="497" t="s">
        <v>722</v>
      </c>
      <c r="C455" s="497" t="s">
        <v>1304</v>
      </c>
      <c r="D455" s="530">
        <v>12.258064516129032</v>
      </c>
      <c r="E455" s="530">
        <v>12.32258064516129</v>
      </c>
      <c r="F455" s="530">
        <v>13.096774193548388</v>
      </c>
      <c r="G455" s="530">
        <v>9.741935483870968</v>
      </c>
      <c r="H455" s="530">
        <v>47.41935483870968</v>
      </c>
    </row>
    <row r="456" spans="1:8" x14ac:dyDescent="0.25">
      <c r="A456" s="521" t="s">
        <v>23</v>
      </c>
      <c r="B456" s="497" t="s">
        <v>722</v>
      </c>
      <c r="C456" s="497" t="s">
        <v>765</v>
      </c>
      <c r="D456" s="530">
        <v>4.0909090909090908</v>
      </c>
      <c r="E456" s="530">
        <v>6.5454545454545459</v>
      </c>
      <c r="F456" s="530">
        <v>6.3636363636363633</v>
      </c>
      <c r="G456" s="530">
        <v>4.4545454545454541</v>
      </c>
      <c r="H456" s="530">
        <v>21.454545454545453</v>
      </c>
    </row>
    <row r="457" spans="1:8" x14ac:dyDescent="0.25">
      <c r="A457" s="521" t="s">
        <v>23</v>
      </c>
      <c r="B457" s="497" t="s">
        <v>722</v>
      </c>
      <c r="C457" s="497" t="s">
        <v>772</v>
      </c>
      <c r="D457" s="530">
        <v>4.2142857142857144</v>
      </c>
      <c r="E457" s="530">
        <v>7.2857142857142856</v>
      </c>
      <c r="F457" s="530">
        <v>7.7857142857142856</v>
      </c>
      <c r="G457" s="530">
        <v>6.3571428571428568</v>
      </c>
      <c r="H457" s="530">
        <v>25.642857142857142</v>
      </c>
    </row>
    <row r="458" spans="1:8" x14ac:dyDescent="0.25">
      <c r="A458" s="521" t="s">
        <v>23</v>
      </c>
      <c r="B458" s="497" t="s">
        <v>722</v>
      </c>
      <c r="C458" s="497" t="s">
        <v>2349</v>
      </c>
      <c r="D458" s="530">
        <v>5.957446808510638</v>
      </c>
      <c r="E458" s="530">
        <v>7.7127659574468082</v>
      </c>
      <c r="F458" s="530">
        <v>8.0425531914893611</v>
      </c>
      <c r="G458" s="530">
        <v>5.8723404255319149</v>
      </c>
      <c r="H458" s="530">
        <v>27.585106382978722</v>
      </c>
    </row>
    <row r="459" spans="1:8" x14ac:dyDescent="0.25">
      <c r="A459" s="521" t="s">
        <v>23</v>
      </c>
      <c r="B459" s="497" t="s">
        <v>722</v>
      </c>
      <c r="C459" s="497" t="s">
        <v>810</v>
      </c>
      <c r="D459" s="530">
        <v>4.4666666666666668</v>
      </c>
      <c r="E459" s="530">
        <v>7.4</v>
      </c>
      <c r="F459" s="530">
        <v>7.0444444444444443</v>
      </c>
      <c r="G459" s="530">
        <v>5.2222222222222223</v>
      </c>
      <c r="H459" s="530">
        <v>24.133333333333333</v>
      </c>
    </row>
    <row r="460" spans="1:8" x14ac:dyDescent="0.25">
      <c r="A460" s="521" t="s">
        <v>35</v>
      </c>
      <c r="B460" s="497" t="s">
        <v>1166</v>
      </c>
      <c r="C460" s="497" t="s">
        <v>1167</v>
      </c>
      <c r="D460" s="530">
        <v>6.9337016574585633</v>
      </c>
      <c r="E460" s="530">
        <v>8.0718232044198892</v>
      </c>
      <c r="F460" s="530">
        <v>8.4475138121546962</v>
      </c>
      <c r="G460" s="530">
        <v>7.9226519337016574</v>
      </c>
      <c r="H460" s="530">
        <v>31.375690607734807</v>
      </c>
    </row>
    <row r="461" spans="1:8" x14ac:dyDescent="0.25">
      <c r="A461" s="521" t="s">
        <v>35</v>
      </c>
      <c r="B461" s="497" t="s">
        <v>1166</v>
      </c>
      <c r="C461" s="497" t="s">
        <v>2946</v>
      </c>
      <c r="D461" s="530">
        <v>7.458333333333333</v>
      </c>
      <c r="E461" s="530">
        <v>8.5416666666666661</v>
      </c>
      <c r="F461" s="530">
        <v>9.2916666666666661</v>
      </c>
      <c r="G461" s="530">
        <v>7.125</v>
      </c>
      <c r="H461" s="530">
        <v>32.416666666666664</v>
      </c>
    </row>
    <row r="462" spans="1:8" x14ac:dyDescent="0.25">
      <c r="A462" s="521" t="s">
        <v>35</v>
      </c>
      <c r="B462" s="497" t="s">
        <v>1166</v>
      </c>
      <c r="C462" s="497" t="s">
        <v>2947</v>
      </c>
      <c r="D462" s="530">
        <v>8.375</v>
      </c>
      <c r="E462" s="530">
        <v>10.625</v>
      </c>
      <c r="F462" s="530">
        <v>8.625</v>
      </c>
      <c r="G462" s="530">
        <v>8.75</v>
      </c>
      <c r="H462" s="530">
        <v>36.375</v>
      </c>
    </row>
    <row r="463" spans="1:8" x14ac:dyDescent="0.25">
      <c r="A463" s="521" t="s">
        <v>35</v>
      </c>
      <c r="B463" s="497" t="s">
        <v>1166</v>
      </c>
      <c r="C463" s="497" t="s">
        <v>3007</v>
      </c>
      <c r="D463" s="530">
        <v>4.1379310344827589</v>
      </c>
      <c r="E463" s="530">
        <v>7.9655172413793105</v>
      </c>
      <c r="F463" s="530">
        <v>6.3793103448275863</v>
      </c>
      <c r="G463" s="530">
        <v>5.6896551724137927</v>
      </c>
      <c r="H463" s="530">
        <v>24.172413793103448</v>
      </c>
    </row>
    <row r="464" spans="1:8" x14ac:dyDescent="0.25">
      <c r="A464" s="521" t="s">
        <v>35</v>
      </c>
      <c r="B464" s="497" t="s">
        <v>1166</v>
      </c>
      <c r="C464" s="497" t="s">
        <v>3017</v>
      </c>
      <c r="D464" s="530">
        <v>6.9591836734693882</v>
      </c>
      <c r="E464" s="530">
        <v>8.1428571428571423</v>
      </c>
      <c r="F464" s="530">
        <v>8.4285714285714288</v>
      </c>
      <c r="G464" s="530">
        <v>7</v>
      </c>
      <c r="H464" s="530">
        <v>30.530612244897959</v>
      </c>
    </row>
    <row r="465" spans="1:8" x14ac:dyDescent="0.25">
      <c r="A465" s="521" t="s">
        <v>35</v>
      </c>
      <c r="B465" s="497" t="s">
        <v>1162</v>
      </c>
      <c r="C465" s="497" t="s">
        <v>2029</v>
      </c>
      <c r="D465" s="530">
        <v>4.4888888888888889</v>
      </c>
      <c r="E465" s="530">
        <v>7.6444444444444448</v>
      </c>
      <c r="F465" s="530">
        <v>6.4888888888888889</v>
      </c>
      <c r="G465" s="530">
        <v>6.2666666666666666</v>
      </c>
      <c r="H465" s="530">
        <v>24.888888888888889</v>
      </c>
    </row>
    <row r="466" spans="1:8" x14ac:dyDescent="0.25">
      <c r="A466" s="521" t="s">
        <v>35</v>
      </c>
      <c r="B466" s="497" t="s">
        <v>1162</v>
      </c>
      <c r="C466" s="497" t="s">
        <v>2030</v>
      </c>
      <c r="D466" s="530">
        <v>8</v>
      </c>
      <c r="E466" s="530">
        <v>7.75</v>
      </c>
      <c r="F466" s="530">
        <v>7.75</v>
      </c>
      <c r="G466" s="530">
        <v>8.5</v>
      </c>
      <c r="H466" s="530">
        <v>32</v>
      </c>
    </row>
    <row r="467" spans="1:8" x14ac:dyDescent="0.25">
      <c r="A467" s="521" t="s">
        <v>35</v>
      </c>
      <c r="B467" s="497" t="s">
        <v>1162</v>
      </c>
      <c r="C467" s="497" t="s">
        <v>2900</v>
      </c>
      <c r="D467" s="530">
        <v>4.9833333333333334</v>
      </c>
      <c r="E467" s="530">
        <v>7.4833333333333334</v>
      </c>
      <c r="F467" s="530">
        <v>7.4833333333333334</v>
      </c>
      <c r="G467" s="530">
        <v>5.9</v>
      </c>
      <c r="H467" s="530">
        <v>25.85</v>
      </c>
    </row>
    <row r="468" spans="1:8" x14ac:dyDescent="0.25">
      <c r="A468" s="521" t="s">
        <v>35</v>
      </c>
      <c r="B468" s="497" t="s">
        <v>1162</v>
      </c>
      <c r="C468" s="497" t="s">
        <v>2384</v>
      </c>
      <c r="D468" s="530">
        <v>4.666666666666667</v>
      </c>
      <c r="E468" s="530">
        <v>7.2666666666666666</v>
      </c>
      <c r="F468" s="530">
        <v>7.1333333333333337</v>
      </c>
      <c r="G468" s="530">
        <v>5.5333333333333332</v>
      </c>
      <c r="H468" s="530">
        <v>24.6</v>
      </c>
    </row>
    <row r="469" spans="1:8" x14ac:dyDescent="0.25">
      <c r="A469" s="521" t="s">
        <v>35</v>
      </c>
      <c r="B469" s="497" t="s">
        <v>1162</v>
      </c>
      <c r="C469" s="497" t="s">
        <v>3264</v>
      </c>
      <c r="D469" s="530">
        <v>5.4761904761904763</v>
      </c>
      <c r="E469" s="530">
        <v>8.2380952380952372</v>
      </c>
      <c r="F469" s="530">
        <v>8.4761904761904763</v>
      </c>
      <c r="G469" s="530">
        <v>7.7619047619047619</v>
      </c>
      <c r="H469" s="530">
        <v>29.952380952380953</v>
      </c>
    </row>
    <row r="470" spans="1:8" x14ac:dyDescent="0.25">
      <c r="A470" s="521" t="s">
        <v>35</v>
      </c>
      <c r="B470" s="497" t="s">
        <v>1162</v>
      </c>
      <c r="C470" s="497" t="s">
        <v>2386</v>
      </c>
      <c r="D470" s="530">
        <v>5</v>
      </c>
      <c r="E470" s="530">
        <v>8.125</v>
      </c>
      <c r="F470" s="530">
        <v>5.75</v>
      </c>
      <c r="G470" s="530">
        <v>6.25</v>
      </c>
      <c r="H470" s="530">
        <v>25.125</v>
      </c>
    </row>
    <row r="471" spans="1:8" x14ac:dyDescent="0.25">
      <c r="A471" s="521" t="s">
        <v>35</v>
      </c>
      <c r="B471" s="497" t="s">
        <v>1162</v>
      </c>
      <c r="C471" s="497" t="s">
        <v>1170</v>
      </c>
      <c r="D471" s="530">
        <v>6.330645161290323</v>
      </c>
      <c r="E471" s="530">
        <v>8.443548387096774</v>
      </c>
      <c r="F471" s="530">
        <v>8.306451612903226</v>
      </c>
      <c r="G471" s="530">
        <v>6.7661290322580649</v>
      </c>
      <c r="H471" s="530">
        <v>29.846774193548388</v>
      </c>
    </row>
    <row r="472" spans="1:8" x14ac:dyDescent="0.25">
      <c r="A472" s="521" t="s">
        <v>35</v>
      </c>
      <c r="B472" s="497" t="s">
        <v>1162</v>
      </c>
      <c r="C472" s="497" t="s">
        <v>2902</v>
      </c>
      <c r="D472" s="530">
        <v>5.5185185185185182</v>
      </c>
      <c r="E472" s="530">
        <v>7.9555555555555557</v>
      </c>
      <c r="F472" s="530">
        <v>7.4222222222222225</v>
      </c>
      <c r="G472" s="530">
        <v>6.4691358024691361</v>
      </c>
      <c r="H472" s="530">
        <v>27.365432098765432</v>
      </c>
    </row>
    <row r="473" spans="1:8" x14ac:dyDescent="0.25">
      <c r="A473" s="521" t="s">
        <v>35</v>
      </c>
      <c r="B473" s="497" t="s">
        <v>1162</v>
      </c>
      <c r="C473" s="497" t="s">
        <v>2903</v>
      </c>
      <c r="D473" s="530">
        <v>4.8666666666666663</v>
      </c>
      <c r="E473" s="530">
        <v>7.0666666666666664</v>
      </c>
      <c r="F473" s="530">
        <v>7</v>
      </c>
      <c r="G473" s="530">
        <v>6.4666666666666668</v>
      </c>
      <c r="H473" s="530">
        <v>25.4</v>
      </c>
    </row>
    <row r="474" spans="1:8" x14ac:dyDescent="0.25">
      <c r="A474" s="521" t="s">
        <v>35</v>
      </c>
      <c r="B474" s="497" t="s">
        <v>1162</v>
      </c>
      <c r="C474" s="497" t="s">
        <v>3023</v>
      </c>
      <c r="D474" s="530">
        <v>4.7647058823529411</v>
      </c>
      <c r="E474" s="530">
        <v>7.1764705882352944</v>
      </c>
      <c r="F474" s="530">
        <v>6.7058823529411766</v>
      </c>
      <c r="G474" s="530">
        <v>4.9411764705882355</v>
      </c>
      <c r="H474" s="530">
        <v>23.588235294117649</v>
      </c>
    </row>
    <row r="475" spans="1:8" x14ac:dyDescent="0.25">
      <c r="A475" s="521" t="s">
        <v>35</v>
      </c>
      <c r="B475" s="497" t="s">
        <v>1162</v>
      </c>
      <c r="C475" s="497" t="s">
        <v>1172</v>
      </c>
      <c r="D475" s="530">
        <v>3.1666666666666665</v>
      </c>
      <c r="E475" s="530">
        <v>7.291666666666667</v>
      </c>
      <c r="F475" s="530">
        <v>5.583333333333333</v>
      </c>
      <c r="G475" s="530">
        <v>6</v>
      </c>
      <c r="H475" s="530">
        <v>22.041666666666668</v>
      </c>
    </row>
    <row r="476" spans="1:8" x14ac:dyDescent="0.25">
      <c r="A476" s="521" t="s">
        <v>35</v>
      </c>
      <c r="B476" s="497" t="s">
        <v>1162</v>
      </c>
      <c r="C476" s="497" t="s">
        <v>2948</v>
      </c>
      <c r="D476" s="530">
        <v>7.75</v>
      </c>
      <c r="E476" s="530">
        <v>9.75</v>
      </c>
      <c r="F476" s="530">
        <v>9.65</v>
      </c>
      <c r="G476" s="530">
        <v>8.4499999999999993</v>
      </c>
      <c r="H476" s="530">
        <v>35.6</v>
      </c>
    </row>
    <row r="477" spans="1:8" x14ac:dyDescent="0.25">
      <c r="A477" s="521" t="s">
        <v>35</v>
      </c>
      <c r="B477" s="497" t="s">
        <v>1162</v>
      </c>
      <c r="C477" s="497" t="s">
        <v>2949</v>
      </c>
      <c r="D477" s="530">
        <v>4.7</v>
      </c>
      <c r="E477" s="530">
        <v>7.2</v>
      </c>
      <c r="F477" s="530">
        <v>5.5</v>
      </c>
      <c r="G477" s="530">
        <v>5.8</v>
      </c>
      <c r="H477" s="530">
        <v>23.2</v>
      </c>
    </row>
    <row r="478" spans="1:8" x14ac:dyDescent="0.25">
      <c r="A478" s="521" t="s">
        <v>35</v>
      </c>
      <c r="B478" s="497" t="s">
        <v>1162</v>
      </c>
      <c r="C478" s="497" t="s">
        <v>2950</v>
      </c>
      <c r="D478" s="530">
        <v>4.5625</v>
      </c>
      <c r="E478" s="530">
        <v>7.4375</v>
      </c>
      <c r="F478" s="530">
        <v>6.75</v>
      </c>
      <c r="G478" s="530">
        <v>5.625</v>
      </c>
      <c r="H478" s="530">
        <v>24.375</v>
      </c>
    </row>
    <row r="479" spans="1:8" x14ac:dyDescent="0.25">
      <c r="A479" s="521" t="s">
        <v>35</v>
      </c>
      <c r="B479" s="497" t="s">
        <v>1162</v>
      </c>
      <c r="C479" s="497" t="s">
        <v>1252</v>
      </c>
      <c r="D479" s="530">
        <v>5</v>
      </c>
      <c r="E479" s="530">
        <v>8.2727272727272734</v>
      </c>
      <c r="F479" s="530">
        <v>7.2727272727272725</v>
      </c>
      <c r="G479" s="530">
        <v>5.4545454545454541</v>
      </c>
      <c r="H479" s="530">
        <v>26</v>
      </c>
    </row>
    <row r="480" spans="1:8" x14ac:dyDescent="0.25">
      <c r="A480" s="521" t="s">
        <v>35</v>
      </c>
      <c r="B480" s="497" t="s">
        <v>1162</v>
      </c>
      <c r="C480" s="497" t="s">
        <v>2951</v>
      </c>
      <c r="D480" s="530">
        <v>4.8</v>
      </c>
      <c r="E480" s="530">
        <v>8.4</v>
      </c>
      <c r="F480" s="530">
        <v>6.8</v>
      </c>
      <c r="G480" s="530">
        <v>6.6</v>
      </c>
      <c r="H480" s="530">
        <v>26.6</v>
      </c>
    </row>
    <row r="481" spans="1:8" x14ac:dyDescent="0.25">
      <c r="A481" s="521" t="s">
        <v>35</v>
      </c>
      <c r="B481" s="497" t="s">
        <v>1162</v>
      </c>
      <c r="C481" s="497" t="s">
        <v>2997</v>
      </c>
      <c r="D481" s="530">
        <v>8.2083333333333339</v>
      </c>
      <c r="E481" s="530">
        <v>9.4490740740740744</v>
      </c>
      <c r="F481" s="530">
        <v>9.7546296296296298</v>
      </c>
      <c r="G481" s="530">
        <v>8.2824074074074066</v>
      </c>
      <c r="H481" s="530">
        <v>35.694444444444443</v>
      </c>
    </row>
    <row r="482" spans="1:8" x14ac:dyDescent="0.25">
      <c r="A482" s="521" t="s">
        <v>35</v>
      </c>
      <c r="B482" s="497" t="s">
        <v>1162</v>
      </c>
      <c r="C482" s="497" t="s">
        <v>1388</v>
      </c>
      <c r="D482" s="530">
        <v>7.1818181818181817</v>
      </c>
      <c r="E482" s="530">
        <v>8.5537190082644621</v>
      </c>
      <c r="F482" s="530">
        <v>9.115702479338843</v>
      </c>
      <c r="G482" s="530">
        <v>8.0950413223140494</v>
      </c>
      <c r="H482" s="530">
        <v>32.946280991735534</v>
      </c>
    </row>
    <row r="483" spans="1:8" x14ac:dyDescent="0.25">
      <c r="A483" s="521" t="s">
        <v>35</v>
      </c>
      <c r="B483" s="497" t="s">
        <v>1162</v>
      </c>
      <c r="C483" s="497" t="s">
        <v>3002</v>
      </c>
      <c r="D483" s="530">
        <v>6.2115384615384617</v>
      </c>
      <c r="E483" s="530">
        <v>7.9230769230769234</v>
      </c>
      <c r="F483" s="530">
        <v>7.6730769230769234</v>
      </c>
      <c r="G483" s="530">
        <v>6.7307692307692308</v>
      </c>
      <c r="H483" s="530">
        <v>28.53846153846154</v>
      </c>
    </row>
    <row r="484" spans="1:8" x14ac:dyDescent="0.25">
      <c r="A484" s="521" t="s">
        <v>35</v>
      </c>
      <c r="B484" s="497" t="s">
        <v>1162</v>
      </c>
      <c r="C484" s="497" t="s">
        <v>1413</v>
      </c>
      <c r="D484" s="530">
        <v>5.1111111111111107</v>
      </c>
      <c r="E484" s="530">
        <v>7.6111111111111107</v>
      </c>
      <c r="F484" s="530">
        <v>6.75</v>
      </c>
      <c r="G484" s="530">
        <v>6.6388888888888893</v>
      </c>
      <c r="H484" s="530">
        <v>26.111111111111111</v>
      </c>
    </row>
    <row r="485" spans="1:8" x14ac:dyDescent="0.25">
      <c r="A485" s="521" t="s">
        <v>35</v>
      </c>
      <c r="B485" s="497" t="s">
        <v>1162</v>
      </c>
      <c r="C485" s="497" t="s">
        <v>3015</v>
      </c>
      <c r="D485" s="530">
        <v>6.2222222222222223</v>
      </c>
      <c r="E485" s="530">
        <v>7.7777777777777777</v>
      </c>
      <c r="F485" s="530">
        <v>8.7777777777777786</v>
      </c>
      <c r="G485" s="530">
        <v>6.333333333333333</v>
      </c>
      <c r="H485" s="530">
        <v>29.111111111111111</v>
      </c>
    </row>
    <row r="486" spans="1:8" x14ac:dyDescent="0.25">
      <c r="A486" s="521" t="s">
        <v>35</v>
      </c>
      <c r="B486" s="497" t="s">
        <v>1162</v>
      </c>
      <c r="C486" s="497" t="s">
        <v>1440</v>
      </c>
      <c r="D486" s="530">
        <v>4.7586206896551726</v>
      </c>
      <c r="E486" s="530">
        <v>7.5172413793103452</v>
      </c>
      <c r="F486" s="530">
        <v>7.3103448275862073</v>
      </c>
      <c r="G486" s="530">
        <v>6.6206896551724137</v>
      </c>
      <c r="H486" s="530">
        <v>26.206896551724139</v>
      </c>
    </row>
    <row r="487" spans="1:8" x14ac:dyDescent="0.25">
      <c r="A487" s="521" t="s">
        <v>35</v>
      </c>
      <c r="B487" s="497" t="s">
        <v>1162</v>
      </c>
      <c r="C487" s="497" t="s">
        <v>2383</v>
      </c>
      <c r="D487" s="530">
        <v>4.4385964912280702</v>
      </c>
      <c r="E487" s="530">
        <v>7.3508771929824563</v>
      </c>
      <c r="F487" s="530">
        <v>6.1578947368421053</v>
      </c>
      <c r="G487" s="530">
        <v>5.9649122807017543</v>
      </c>
      <c r="H487" s="530">
        <v>23.912280701754387</v>
      </c>
    </row>
    <row r="488" spans="1:8" x14ac:dyDescent="0.25">
      <c r="A488" s="521" t="s">
        <v>35</v>
      </c>
      <c r="B488" s="497" t="s">
        <v>1237</v>
      </c>
      <c r="C488" s="497" t="s">
        <v>2940</v>
      </c>
      <c r="D488" s="530">
        <v>6.4141414141414144</v>
      </c>
      <c r="E488" s="530">
        <v>8.262626262626263</v>
      </c>
      <c r="F488" s="530">
        <v>8.2424242424242422</v>
      </c>
      <c r="G488" s="530">
        <v>6.7272727272727275</v>
      </c>
      <c r="H488" s="530">
        <v>29.646464646464647</v>
      </c>
    </row>
    <row r="489" spans="1:8" x14ac:dyDescent="0.25">
      <c r="A489" s="521" t="s">
        <v>35</v>
      </c>
      <c r="B489" s="497" t="s">
        <v>1237</v>
      </c>
      <c r="C489" s="497" t="s">
        <v>1253</v>
      </c>
      <c r="D489" s="530">
        <v>9.9821428571428577</v>
      </c>
      <c r="E489" s="530">
        <v>10.875</v>
      </c>
      <c r="F489" s="530">
        <v>10.839285714285714</v>
      </c>
      <c r="G489" s="530">
        <v>10</v>
      </c>
      <c r="H489" s="530">
        <v>41.696428571428569</v>
      </c>
    </row>
    <row r="490" spans="1:8" x14ac:dyDescent="0.25">
      <c r="A490" s="521" t="s">
        <v>35</v>
      </c>
      <c r="B490" s="497" t="s">
        <v>1237</v>
      </c>
      <c r="C490" s="497" t="s">
        <v>3016</v>
      </c>
      <c r="D490" s="530">
        <v>0</v>
      </c>
      <c r="E490" s="530">
        <v>5</v>
      </c>
      <c r="F490" s="530">
        <v>7</v>
      </c>
      <c r="G490" s="530">
        <v>2</v>
      </c>
      <c r="H490" s="530">
        <v>14</v>
      </c>
    </row>
    <row r="491" spans="1:8" x14ac:dyDescent="0.25">
      <c r="A491" s="521" t="s">
        <v>35</v>
      </c>
      <c r="B491" s="497" t="s">
        <v>1233</v>
      </c>
      <c r="C491" s="497" t="s">
        <v>2899</v>
      </c>
      <c r="D491" s="530">
        <v>6.8181818181818183</v>
      </c>
      <c r="E491" s="530">
        <v>8</v>
      </c>
      <c r="F491" s="530">
        <v>9.3636363636363633</v>
      </c>
      <c r="G491" s="530">
        <v>7.4545454545454541</v>
      </c>
      <c r="H491" s="530">
        <v>31.636363636363637</v>
      </c>
    </row>
    <row r="492" spans="1:8" x14ac:dyDescent="0.25">
      <c r="A492" s="521" t="s">
        <v>35</v>
      </c>
      <c r="B492" s="497" t="s">
        <v>1233</v>
      </c>
      <c r="C492" s="497" t="s">
        <v>2939</v>
      </c>
      <c r="D492" s="530">
        <v>5.3928571428571432</v>
      </c>
      <c r="E492" s="530">
        <v>7.125</v>
      </c>
      <c r="F492" s="530">
        <v>6.1607142857142856</v>
      </c>
      <c r="G492" s="530">
        <v>6.1071428571428568</v>
      </c>
      <c r="H492" s="530">
        <v>24.785714285714285</v>
      </c>
    </row>
    <row r="493" spans="1:8" x14ac:dyDescent="0.25">
      <c r="A493" s="521" t="s">
        <v>35</v>
      </c>
      <c r="B493" s="497" t="s">
        <v>1233</v>
      </c>
      <c r="C493" s="497" t="s">
        <v>1235</v>
      </c>
      <c r="D493" s="530">
        <v>5.709677419354839</v>
      </c>
      <c r="E493" s="530">
        <v>7.935483870967742</v>
      </c>
      <c r="F493" s="530">
        <v>7.612903225806452</v>
      </c>
      <c r="G493" s="530">
        <v>6.139784946236559</v>
      </c>
      <c r="H493" s="530">
        <v>27.397849462365592</v>
      </c>
    </row>
    <row r="494" spans="1:8" x14ac:dyDescent="0.25">
      <c r="A494" s="521" t="s">
        <v>35</v>
      </c>
      <c r="B494" s="497" t="s">
        <v>1233</v>
      </c>
      <c r="C494" s="497" t="s">
        <v>1236</v>
      </c>
      <c r="D494" s="530">
        <v>5.1132075471698117</v>
      </c>
      <c r="E494" s="530">
        <v>7.5283018867924527</v>
      </c>
      <c r="F494" s="530">
        <v>6.1132075471698117</v>
      </c>
      <c r="G494" s="530">
        <v>5.8867924528301883</v>
      </c>
      <c r="H494" s="530">
        <v>24.641509433962263</v>
      </c>
    </row>
    <row r="495" spans="1:8" x14ac:dyDescent="0.25">
      <c r="A495" s="521" t="s">
        <v>35</v>
      </c>
      <c r="B495" s="497" t="s">
        <v>1233</v>
      </c>
      <c r="C495" s="497" t="s">
        <v>2941</v>
      </c>
      <c r="D495" s="530">
        <v>5.875</v>
      </c>
      <c r="E495" s="530">
        <v>8.3625000000000007</v>
      </c>
      <c r="F495" s="530">
        <v>7.55</v>
      </c>
      <c r="G495" s="530">
        <v>6.6375000000000002</v>
      </c>
      <c r="H495" s="530">
        <v>28.425000000000001</v>
      </c>
    </row>
    <row r="496" spans="1:8" x14ac:dyDescent="0.25">
      <c r="A496" s="521" t="s">
        <v>35</v>
      </c>
      <c r="B496" s="497" t="s">
        <v>1233</v>
      </c>
      <c r="C496" s="497" t="s">
        <v>1370</v>
      </c>
      <c r="D496" s="530">
        <v>5.903614457831325</v>
      </c>
      <c r="E496" s="530">
        <v>8.0481927710843379</v>
      </c>
      <c r="F496" s="530">
        <v>8.5542168674698793</v>
      </c>
      <c r="G496" s="530">
        <v>7.0843373493975905</v>
      </c>
      <c r="H496" s="530">
        <v>29.590361445783131</v>
      </c>
    </row>
    <row r="497" spans="1:8" x14ac:dyDescent="0.25">
      <c r="A497" s="521" t="s">
        <v>35</v>
      </c>
      <c r="B497" s="497" t="s">
        <v>1233</v>
      </c>
      <c r="C497" s="497" t="s">
        <v>2993</v>
      </c>
      <c r="D497" s="530">
        <v>4.9285714285714288</v>
      </c>
      <c r="E497" s="530">
        <v>8.2142857142857135</v>
      </c>
      <c r="F497" s="530">
        <v>7.0714285714285712</v>
      </c>
      <c r="G497" s="530">
        <v>6.8571428571428568</v>
      </c>
      <c r="H497" s="530">
        <v>27.071428571428573</v>
      </c>
    </row>
    <row r="498" spans="1:8" x14ac:dyDescent="0.25">
      <c r="A498" s="521" t="s">
        <v>35</v>
      </c>
      <c r="B498" s="497" t="s">
        <v>1233</v>
      </c>
      <c r="C498" s="497" t="s">
        <v>1394</v>
      </c>
      <c r="D498" s="530">
        <v>8.1999999999999993</v>
      </c>
      <c r="E498" s="530">
        <v>9.1199999999999992</v>
      </c>
      <c r="F498" s="530">
        <v>9.7799999999999994</v>
      </c>
      <c r="G498" s="530">
        <v>9.7200000000000006</v>
      </c>
      <c r="H498" s="530">
        <v>36.82</v>
      </c>
    </row>
    <row r="499" spans="1:8" x14ac:dyDescent="0.25">
      <c r="A499" s="521" t="s">
        <v>35</v>
      </c>
      <c r="B499" s="497" t="s">
        <v>1233</v>
      </c>
      <c r="C499" s="497" t="s">
        <v>3265</v>
      </c>
      <c r="D499" s="530">
        <v>5.5681818181818183</v>
      </c>
      <c r="E499" s="530">
        <v>6.5909090909090908</v>
      </c>
      <c r="F499" s="530">
        <v>7.9545454545454541</v>
      </c>
      <c r="G499" s="530">
        <v>6.3181818181818183</v>
      </c>
      <c r="H499" s="530">
        <v>26.431818181818183</v>
      </c>
    </row>
    <row r="500" spans="1:8" x14ac:dyDescent="0.25">
      <c r="A500" s="521" t="s">
        <v>35</v>
      </c>
      <c r="B500" s="497" t="s">
        <v>1173</v>
      </c>
      <c r="C500" s="497" t="s">
        <v>2904</v>
      </c>
      <c r="D500" s="530">
        <v>7.625</v>
      </c>
      <c r="E500" s="530">
        <v>8.6875</v>
      </c>
      <c r="F500" s="530">
        <v>7.3125</v>
      </c>
      <c r="G500" s="530">
        <v>7.875</v>
      </c>
      <c r="H500" s="530">
        <v>31.5</v>
      </c>
    </row>
    <row r="501" spans="1:8" x14ac:dyDescent="0.25">
      <c r="A501" s="521" t="s">
        <v>35</v>
      </c>
      <c r="B501" s="497" t="s">
        <v>1173</v>
      </c>
      <c r="C501" s="497" t="s">
        <v>3024</v>
      </c>
      <c r="D501" s="530">
        <v>4.6875</v>
      </c>
      <c r="E501" s="530">
        <v>7.6875</v>
      </c>
      <c r="F501" s="530">
        <v>6</v>
      </c>
      <c r="G501" s="530">
        <v>5.375</v>
      </c>
      <c r="H501" s="530">
        <v>23.75</v>
      </c>
    </row>
    <row r="502" spans="1:8" x14ac:dyDescent="0.25">
      <c r="A502" s="521" t="s">
        <v>35</v>
      </c>
      <c r="B502" s="497" t="s">
        <v>1173</v>
      </c>
      <c r="C502" s="497" t="s">
        <v>2905</v>
      </c>
      <c r="D502" s="530">
        <v>6.5328467153284668</v>
      </c>
      <c r="E502" s="530">
        <v>8.2846715328467155</v>
      </c>
      <c r="F502" s="530">
        <v>8.102189781021897</v>
      </c>
      <c r="G502" s="530">
        <v>6.9197080291970803</v>
      </c>
      <c r="H502" s="530">
        <v>29.839416058394161</v>
      </c>
    </row>
    <row r="503" spans="1:8" x14ac:dyDescent="0.25">
      <c r="A503" s="521" t="s">
        <v>35</v>
      </c>
      <c r="B503" s="497" t="s">
        <v>1173</v>
      </c>
      <c r="C503" s="497" t="s">
        <v>3266</v>
      </c>
      <c r="D503" s="530">
        <v>4.6071428571428568</v>
      </c>
      <c r="E503" s="530">
        <v>8.0714285714285712</v>
      </c>
      <c r="F503" s="530">
        <v>6.8571428571428568</v>
      </c>
      <c r="G503" s="530">
        <v>6.4285714285714288</v>
      </c>
      <c r="H503" s="530">
        <v>25.964285714285715</v>
      </c>
    </row>
    <row r="504" spans="1:8" x14ac:dyDescent="0.25">
      <c r="A504" s="521" t="s">
        <v>35</v>
      </c>
      <c r="B504" s="497" t="s">
        <v>1173</v>
      </c>
      <c r="C504" s="497" t="s">
        <v>3267</v>
      </c>
      <c r="D504" s="530">
        <v>4.1428571428571432</v>
      </c>
      <c r="E504" s="530">
        <v>7.7857142857142856</v>
      </c>
      <c r="F504" s="530">
        <v>6.0714285714285712</v>
      </c>
      <c r="G504" s="530">
        <v>6.5714285714285712</v>
      </c>
      <c r="H504" s="530">
        <v>24.571428571428573</v>
      </c>
    </row>
    <row r="505" spans="1:8" x14ac:dyDescent="0.25">
      <c r="A505" s="521" t="s">
        <v>35</v>
      </c>
      <c r="B505" s="497" t="s">
        <v>1173</v>
      </c>
      <c r="C505" s="497" t="s">
        <v>3268</v>
      </c>
      <c r="D505" s="530">
        <v>4.8684210526315788</v>
      </c>
      <c r="E505" s="530">
        <v>7.8947368421052628</v>
      </c>
      <c r="F505" s="530">
        <v>6.7894736842105265</v>
      </c>
      <c r="G505" s="530">
        <v>5.2894736842105265</v>
      </c>
      <c r="H505" s="530">
        <v>24.842105263157894</v>
      </c>
    </row>
    <row r="506" spans="1:8" x14ac:dyDescent="0.25">
      <c r="A506" s="521" t="s">
        <v>35</v>
      </c>
      <c r="B506" s="497" t="s">
        <v>1173</v>
      </c>
      <c r="C506" s="497" t="s">
        <v>2399</v>
      </c>
      <c r="D506" s="530">
        <v>8.9600000000000009</v>
      </c>
      <c r="E506" s="530">
        <v>8.9600000000000009</v>
      </c>
      <c r="F506" s="530">
        <v>9.44</v>
      </c>
      <c r="G506" s="530">
        <v>7.96</v>
      </c>
      <c r="H506" s="530">
        <v>35.32</v>
      </c>
    </row>
    <row r="507" spans="1:8" x14ac:dyDescent="0.25">
      <c r="A507" s="521" t="s">
        <v>35</v>
      </c>
      <c r="B507" s="497" t="s">
        <v>1173</v>
      </c>
      <c r="C507" s="497" t="s">
        <v>3269</v>
      </c>
      <c r="D507" s="530">
        <v>4.5</v>
      </c>
      <c r="E507" s="530">
        <v>7.5</v>
      </c>
      <c r="F507" s="530">
        <v>5.25</v>
      </c>
      <c r="G507" s="530">
        <v>6</v>
      </c>
      <c r="H507" s="530">
        <v>23.25</v>
      </c>
    </row>
    <row r="508" spans="1:8" x14ac:dyDescent="0.25">
      <c r="A508" s="521" t="s">
        <v>35</v>
      </c>
      <c r="B508" s="497" t="s">
        <v>1176</v>
      </c>
      <c r="C508" s="497" t="s">
        <v>3270</v>
      </c>
      <c r="D508" s="530">
        <v>5.5</v>
      </c>
      <c r="E508" s="530">
        <v>8.875</v>
      </c>
      <c r="F508" s="530">
        <v>11</v>
      </c>
      <c r="G508" s="530">
        <v>6.375</v>
      </c>
      <c r="H508" s="530">
        <v>31.75</v>
      </c>
    </row>
    <row r="509" spans="1:8" x14ac:dyDescent="0.25">
      <c r="A509" s="521" t="s">
        <v>35</v>
      </c>
      <c r="B509" s="497" t="s">
        <v>1176</v>
      </c>
      <c r="C509" s="497" t="s">
        <v>2906</v>
      </c>
      <c r="D509" s="530">
        <v>3.7142857142857144</v>
      </c>
      <c r="E509" s="530">
        <v>5.3571428571428568</v>
      </c>
      <c r="F509" s="530">
        <v>6.2857142857142856</v>
      </c>
      <c r="G509" s="530">
        <v>4.5714285714285712</v>
      </c>
      <c r="H509" s="530">
        <v>19.928571428571427</v>
      </c>
    </row>
    <row r="510" spans="1:8" x14ac:dyDescent="0.25">
      <c r="A510" s="521" t="s">
        <v>35</v>
      </c>
      <c r="B510" s="497" t="s">
        <v>1176</v>
      </c>
      <c r="C510" s="497" t="s">
        <v>2907</v>
      </c>
      <c r="D510" s="530">
        <v>10.689655172413794</v>
      </c>
      <c r="E510" s="530">
        <v>9.3103448275862064</v>
      </c>
      <c r="F510" s="530">
        <v>7.7241379310344831</v>
      </c>
      <c r="G510" s="530">
        <v>7.8275862068965516</v>
      </c>
      <c r="H510" s="530">
        <v>35.551724137931032</v>
      </c>
    </row>
    <row r="511" spans="1:8" x14ac:dyDescent="0.25">
      <c r="A511" s="521" t="s">
        <v>35</v>
      </c>
      <c r="B511" s="497" t="s">
        <v>1176</v>
      </c>
      <c r="C511" s="497" t="s">
        <v>1240</v>
      </c>
      <c r="D511" s="530">
        <v>4.8611111111111107</v>
      </c>
      <c r="E511" s="530">
        <v>8.0833333333333339</v>
      </c>
      <c r="F511" s="530">
        <v>7</v>
      </c>
      <c r="G511" s="530">
        <v>5.583333333333333</v>
      </c>
      <c r="H511" s="530">
        <v>25.527777777777779</v>
      </c>
    </row>
    <row r="512" spans="1:8" x14ac:dyDescent="0.25">
      <c r="A512" s="521" t="s">
        <v>35</v>
      </c>
      <c r="B512" s="497" t="s">
        <v>1176</v>
      </c>
      <c r="C512" s="497" t="s">
        <v>2076</v>
      </c>
      <c r="D512" s="530">
        <v>4.333333333333333</v>
      </c>
      <c r="E512" s="530">
        <v>4</v>
      </c>
      <c r="F512" s="530">
        <v>5</v>
      </c>
      <c r="G512" s="530">
        <v>4</v>
      </c>
      <c r="H512" s="530">
        <v>17.333333333333332</v>
      </c>
    </row>
    <row r="513" spans="1:8" x14ac:dyDescent="0.25">
      <c r="A513" s="521" t="s">
        <v>35</v>
      </c>
      <c r="B513" s="497" t="s">
        <v>1176</v>
      </c>
      <c r="C513" s="497" t="s">
        <v>3271</v>
      </c>
      <c r="D513" s="530">
        <v>4.0769230769230766</v>
      </c>
      <c r="E513" s="530">
        <v>6.1538461538461542</v>
      </c>
      <c r="F513" s="530">
        <v>5.5384615384615383</v>
      </c>
      <c r="G513" s="530">
        <v>4.4615384615384617</v>
      </c>
      <c r="H513" s="530">
        <v>20.23076923076923</v>
      </c>
    </row>
    <row r="514" spans="1:8" x14ac:dyDescent="0.25">
      <c r="A514" s="521" t="s">
        <v>35</v>
      </c>
      <c r="B514" s="497" t="s">
        <v>1179</v>
      </c>
      <c r="C514" s="497" t="s">
        <v>2908</v>
      </c>
      <c r="D514" s="530">
        <v>5.7021276595744679</v>
      </c>
      <c r="E514" s="530">
        <v>7.7304964539007095</v>
      </c>
      <c r="F514" s="530">
        <v>7.1489361702127656</v>
      </c>
      <c r="G514" s="530">
        <v>6.3262411347517729</v>
      </c>
      <c r="H514" s="530">
        <v>26.907801418439718</v>
      </c>
    </row>
    <row r="515" spans="1:8" x14ac:dyDescent="0.25">
      <c r="A515" s="521" t="s">
        <v>35</v>
      </c>
      <c r="B515" s="497" t="s">
        <v>1179</v>
      </c>
      <c r="C515" s="497" t="s">
        <v>2909</v>
      </c>
      <c r="D515" s="530">
        <v>5.5333333333333332</v>
      </c>
      <c r="E515" s="530">
        <v>6.8</v>
      </c>
      <c r="F515" s="530">
        <v>7.8</v>
      </c>
      <c r="G515" s="530">
        <v>6</v>
      </c>
      <c r="H515" s="530">
        <v>26.133333333333333</v>
      </c>
    </row>
    <row r="516" spans="1:8" x14ac:dyDescent="0.25">
      <c r="A516" s="521" t="s">
        <v>35</v>
      </c>
      <c r="B516" s="497" t="s">
        <v>1179</v>
      </c>
      <c r="C516" s="497" t="s">
        <v>2953</v>
      </c>
      <c r="D516" s="530">
        <v>4.875</v>
      </c>
      <c r="E516" s="530">
        <v>8.2249999999999996</v>
      </c>
      <c r="F516" s="530">
        <v>7.15</v>
      </c>
      <c r="G516" s="530">
        <v>6.35</v>
      </c>
      <c r="H516" s="530">
        <v>26.6</v>
      </c>
    </row>
    <row r="517" spans="1:8" x14ac:dyDescent="0.25">
      <c r="A517" s="521" t="s">
        <v>35</v>
      </c>
      <c r="B517" s="497" t="s">
        <v>1182</v>
      </c>
      <c r="C517" s="497" t="s">
        <v>2382</v>
      </c>
      <c r="D517" s="530">
        <v>8.5172413793103452</v>
      </c>
      <c r="E517" s="530">
        <v>9.2068965517241388</v>
      </c>
      <c r="F517" s="530">
        <v>10.137931034482758</v>
      </c>
      <c r="G517" s="530">
        <v>9.8275862068965516</v>
      </c>
      <c r="H517" s="530">
        <v>37.689655172413794</v>
      </c>
    </row>
    <row r="518" spans="1:8" x14ac:dyDescent="0.25">
      <c r="A518" s="521" t="s">
        <v>35</v>
      </c>
      <c r="B518" s="497" t="s">
        <v>1182</v>
      </c>
      <c r="C518" s="497" t="s">
        <v>2031</v>
      </c>
      <c r="D518" s="530">
        <v>7.3203125</v>
      </c>
      <c r="E518" s="530">
        <v>8.578125</v>
      </c>
      <c r="F518" s="530">
        <v>8.796875</v>
      </c>
      <c r="G518" s="530">
        <v>8.03125</v>
      </c>
      <c r="H518" s="530">
        <v>32.7265625</v>
      </c>
    </row>
    <row r="519" spans="1:8" x14ac:dyDescent="0.25">
      <c r="A519" s="521" t="s">
        <v>35</v>
      </c>
      <c r="B519" s="497" t="s">
        <v>1182</v>
      </c>
      <c r="C519" s="497" t="s">
        <v>2910</v>
      </c>
      <c r="D519" s="530">
        <v>6.967741935483871</v>
      </c>
      <c r="E519" s="530">
        <v>9.0967741935483879</v>
      </c>
      <c r="F519" s="530">
        <v>9</v>
      </c>
      <c r="G519" s="530">
        <v>7.774193548387097</v>
      </c>
      <c r="H519" s="530">
        <v>32.838709677419352</v>
      </c>
    </row>
    <row r="520" spans="1:8" x14ac:dyDescent="0.25">
      <c r="A520" s="521" t="s">
        <v>35</v>
      </c>
      <c r="B520" s="497" t="s">
        <v>1182</v>
      </c>
      <c r="C520" s="497" t="s">
        <v>3025</v>
      </c>
      <c r="D520" s="530">
        <v>3.774193548387097</v>
      </c>
      <c r="E520" s="530">
        <v>7.129032258064516</v>
      </c>
      <c r="F520" s="530">
        <v>6.4516129032258061</v>
      </c>
      <c r="G520" s="530">
        <v>5.580645161290323</v>
      </c>
      <c r="H520" s="530">
        <v>22.93548387096774</v>
      </c>
    </row>
    <row r="521" spans="1:8" x14ac:dyDescent="0.25">
      <c r="A521" s="521" t="s">
        <v>35</v>
      </c>
      <c r="B521" s="497" t="s">
        <v>1182</v>
      </c>
      <c r="C521" s="497" t="s">
        <v>2911</v>
      </c>
      <c r="D521" s="530">
        <v>7.4473684210526319</v>
      </c>
      <c r="E521" s="530">
        <v>8.6578947368421044</v>
      </c>
      <c r="F521" s="530">
        <v>8.3157894736842106</v>
      </c>
      <c r="G521" s="530">
        <v>7.3684210526315788</v>
      </c>
      <c r="H521" s="530">
        <v>31.789473684210527</v>
      </c>
    </row>
    <row r="522" spans="1:8" x14ac:dyDescent="0.25">
      <c r="A522" s="521" t="s">
        <v>35</v>
      </c>
      <c r="B522" s="497" t="s">
        <v>1182</v>
      </c>
      <c r="C522" s="497" t="s">
        <v>1184</v>
      </c>
      <c r="D522" s="530">
        <v>5.7766990291262132</v>
      </c>
      <c r="E522" s="530">
        <v>8.3179611650485441</v>
      </c>
      <c r="F522" s="530">
        <v>7.8592233009708741</v>
      </c>
      <c r="G522" s="530">
        <v>6.6771844660194173</v>
      </c>
      <c r="H522" s="530">
        <v>28.631067961165048</v>
      </c>
    </row>
    <row r="523" spans="1:8" x14ac:dyDescent="0.25">
      <c r="A523" s="521" t="s">
        <v>35</v>
      </c>
      <c r="B523" s="497" t="s">
        <v>1182</v>
      </c>
      <c r="C523" s="497" t="s">
        <v>2912</v>
      </c>
      <c r="D523" s="530">
        <v>7.833333333333333</v>
      </c>
      <c r="E523" s="530">
        <v>10</v>
      </c>
      <c r="F523" s="530">
        <v>9.1666666666666661</v>
      </c>
      <c r="G523" s="530">
        <v>10.333333333333334</v>
      </c>
      <c r="H523" s="530">
        <v>37.333333333333336</v>
      </c>
    </row>
    <row r="524" spans="1:8" x14ac:dyDescent="0.25">
      <c r="A524" s="521" t="s">
        <v>35</v>
      </c>
      <c r="B524" s="497" t="s">
        <v>1182</v>
      </c>
      <c r="C524" s="497" t="s">
        <v>2913</v>
      </c>
      <c r="D524" s="530">
        <v>5.05</v>
      </c>
      <c r="E524" s="530">
        <v>7</v>
      </c>
      <c r="F524" s="530">
        <v>6.5</v>
      </c>
      <c r="G524" s="530">
        <v>6.35</v>
      </c>
      <c r="H524" s="530">
        <v>24.9</v>
      </c>
    </row>
    <row r="525" spans="1:8" x14ac:dyDescent="0.25">
      <c r="A525" s="521" t="s">
        <v>35</v>
      </c>
      <c r="B525" s="497" t="s">
        <v>1182</v>
      </c>
      <c r="C525" s="497" t="s">
        <v>2914</v>
      </c>
      <c r="D525" s="530">
        <v>2.6666666666666665</v>
      </c>
      <c r="E525" s="530">
        <v>7.166666666666667</v>
      </c>
      <c r="F525" s="530">
        <v>4.833333333333333</v>
      </c>
      <c r="G525" s="530">
        <v>4</v>
      </c>
      <c r="H525" s="530">
        <v>18.666666666666668</v>
      </c>
    </row>
    <row r="526" spans="1:8" x14ac:dyDescent="0.25">
      <c r="A526" s="521" t="s">
        <v>35</v>
      </c>
      <c r="B526" s="497" t="s">
        <v>1182</v>
      </c>
      <c r="C526" s="497" t="s">
        <v>3026</v>
      </c>
      <c r="D526" s="530">
        <v>4.8125</v>
      </c>
      <c r="E526" s="530">
        <v>7.875</v>
      </c>
      <c r="F526" s="530">
        <v>5.9375</v>
      </c>
      <c r="G526" s="530">
        <v>5.125</v>
      </c>
      <c r="H526" s="530">
        <v>23.75</v>
      </c>
    </row>
    <row r="527" spans="1:8" x14ac:dyDescent="0.25">
      <c r="A527" s="521" t="s">
        <v>35</v>
      </c>
      <c r="B527" s="497" t="s">
        <v>1182</v>
      </c>
      <c r="C527" s="497" t="s">
        <v>1185</v>
      </c>
      <c r="D527" s="530">
        <v>6.7590361445783129</v>
      </c>
      <c r="E527" s="530">
        <v>8.5963855421686741</v>
      </c>
      <c r="F527" s="530">
        <v>8.6265060240963862</v>
      </c>
      <c r="G527" s="530">
        <v>7.8253012048192767</v>
      </c>
      <c r="H527" s="530">
        <v>31.807228915662652</v>
      </c>
    </row>
    <row r="528" spans="1:8" x14ac:dyDescent="0.25">
      <c r="A528" s="521" t="s">
        <v>35</v>
      </c>
      <c r="B528" s="497" t="s">
        <v>1182</v>
      </c>
      <c r="C528" s="497" t="s">
        <v>2943</v>
      </c>
      <c r="D528" s="530">
        <v>6.1698841698841695</v>
      </c>
      <c r="E528" s="530">
        <v>8.3243243243243246</v>
      </c>
      <c r="F528" s="530">
        <v>7.6640926640926637</v>
      </c>
      <c r="G528" s="530">
        <v>6.67953667953668</v>
      </c>
      <c r="H528" s="530">
        <v>28.837837837837839</v>
      </c>
    </row>
    <row r="529" spans="1:8" x14ac:dyDescent="0.25">
      <c r="A529" s="521" t="s">
        <v>35</v>
      </c>
      <c r="B529" s="497" t="s">
        <v>1182</v>
      </c>
      <c r="C529" s="497" t="s">
        <v>1257</v>
      </c>
      <c r="D529" s="530">
        <v>8.4745762711864412</v>
      </c>
      <c r="E529" s="530">
        <v>10</v>
      </c>
      <c r="F529" s="530">
        <v>9.9661016949152543</v>
      </c>
      <c r="G529" s="530">
        <v>9.3728813559322042</v>
      </c>
      <c r="H529" s="530">
        <v>37.813559322033896</v>
      </c>
    </row>
    <row r="530" spans="1:8" x14ac:dyDescent="0.25">
      <c r="A530" s="521" t="s">
        <v>35</v>
      </c>
      <c r="B530" s="497" t="s">
        <v>1182</v>
      </c>
      <c r="C530" s="497" t="s">
        <v>2954</v>
      </c>
      <c r="D530" s="530">
        <v>4.7647058823529411</v>
      </c>
      <c r="E530" s="530">
        <v>8.882352941176471</v>
      </c>
      <c r="F530" s="530">
        <v>6.8235294117647056</v>
      </c>
      <c r="G530" s="530">
        <v>6.6470588235294121</v>
      </c>
      <c r="H530" s="530">
        <v>27.117647058823529</v>
      </c>
    </row>
    <row r="531" spans="1:8" x14ac:dyDescent="0.25">
      <c r="A531" s="521" t="s">
        <v>35</v>
      </c>
      <c r="B531" s="497" t="s">
        <v>1182</v>
      </c>
      <c r="C531" s="497" t="s">
        <v>1260</v>
      </c>
      <c r="D531" s="530">
        <v>4.0869565217391308</v>
      </c>
      <c r="E531" s="530">
        <v>7.2608695652173916</v>
      </c>
      <c r="F531" s="530">
        <v>6.2608695652173916</v>
      </c>
      <c r="G531" s="530">
        <v>5.1739130434782608</v>
      </c>
      <c r="H531" s="530">
        <v>22.782608695652176</v>
      </c>
    </row>
    <row r="532" spans="1:8" x14ac:dyDescent="0.25">
      <c r="A532" s="521" t="s">
        <v>35</v>
      </c>
      <c r="B532" s="497" t="s">
        <v>1182</v>
      </c>
      <c r="C532" s="497" t="s">
        <v>3272</v>
      </c>
      <c r="D532" s="530">
        <v>8.375</v>
      </c>
      <c r="E532" s="530">
        <v>9.5489130434782616</v>
      </c>
      <c r="F532" s="530">
        <v>9.6086956521739122</v>
      </c>
      <c r="G532" s="530">
        <v>8.4673913043478262</v>
      </c>
      <c r="H532" s="530">
        <v>36</v>
      </c>
    </row>
    <row r="533" spans="1:8" x14ac:dyDescent="0.25">
      <c r="A533" s="521" t="s">
        <v>35</v>
      </c>
      <c r="B533" s="497" t="s">
        <v>1182</v>
      </c>
      <c r="C533" s="497" t="s">
        <v>1262</v>
      </c>
      <c r="D533" s="530">
        <v>5.2857142857142856</v>
      </c>
      <c r="E533" s="530">
        <v>6.3809523809523814</v>
      </c>
      <c r="F533" s="530">
        <v>6.9047619047619051</v>
      </c>
      <c r="G533" s="530">
        <v>5.1904761904761907</v>
      </c>
      <c r="H533" s="530">
        <v>23.761904761904763</v>
      </c>
    </row>
    <row r="534" spans="1:8" x14ac:dyDescent="0.25">
      <c r="A534" s="521" t="s">
        <v>35</v>
      </c>
      <c r="B534" s="497" t="s">
        <v>1182</v>
      </c>
      <c r="C534" s="497" t="s">
        <v>1263</v>
      </c>
      <c r="D534" s="530">
        <v>10.046875</v>
      </c>
      <c r="E534" s="530">
        <v>11.265625</v>
      </c>
      <c r="F534" s="530">
        <v>11.0625</v>
      </c>
      <c r="G534" s="530">
        <v>9.078125</v>
      </c>
      <c r="H534" s="530">
        <v>41.453125</v>
      </c>
    </row>
    <row r="535" spans="1:8" x14ac:dyDescent="0.25">
      <c r="A535" s="521" t="s">
        <v>35</v>
      </c>
      <c r="B535" s="497" t="s">
        <v>1182</v>
      </c>
      <c r="C535" s="497" t="s">
        <v>1389</v>
      </c>
      <c r="D535" s="530">
        <v>6.7839999999999998</v>
      </c>
      <c r="E535" s="530">
        <v>8.5920000000000005</v>
      </c>
      <c r="F535" s="530">
        <v>8.0079999999999991</v>
      </c>
      <c r="G535" s="530">
        <v>6.4720000000000004</v>
      </c>
      <c r="H535" s="530">
        <v>29.856000000000002</v>
      </c>
    </row>
    <row r="536" spans="1:8" x14ac:dyDescent="0.25">
      <c r="A536" s="521" t="s">
        <v>35</v>
      </c>
      <c r="B536" s="497" t="s">
        <v>1182</v>
      </c>
      <c r="C536" s="497" t="s">
        <v>1399</v>
      </c>
      <c r="D536" s="530">
        <v>8.8426395939086291</v>
      </c>
      <c r="E536" s="530">
        <v>9.7868020304568528</v>
      </c>
      <c r="F536" s="530">
        <v>9.8426395939086291</v>
      </c>
      <c r="G536" s="530">
        <v>9.4111675126903549</v>
      </c>
      <c r="H536" s="530">
        <v>37.883248730964468</v>
      </c>
    </row>
    <row r="537" spans="1:8" x14ac:dyDescent="0.25">
      <c r="A537" s="521" t="s">
        <v>35</v>
      </c>
      <c r="B537" s="497" t="s">
        <v>1182</v>
      </c>
      <c r="C537" s="497" t="s">
        <v>3273</v>
      </c>
      <c r="D537" s="530">
        <v>8.0869565217391308</v>
      </c>
      <c r="E537" s="530">
        <v>8.7681159420289863</v>
      </c>
      <c r="F537" s="530">
        <v>9.9130434782608692</v>
      </c>
      <c r="G537" s="530">
        <v>8.7101449275362324</v>
      </c>
      <c r="H537" s="530">
        <v>35.478260869565219</v>
      </c>
    </row>
    <row r="538" spans="1:8" x14ac:dyDescent="0.25">
      <c r="A538" s="521" t="s">
        <v>35</v>
      </c>
      <c r="B538" s="497" t="s">
        <v>1182</v>
      </c>
      <c r="C538" s="497" t="s">
        <v>3009</v>
      </c>
      <c r="D538" s="530">
        <v>7.24</v>
      </c>
      <c r="E538" s="530">
        <v>10.119999999999999</v>
      </c>
      <c r="F538" s="530">
        <v>10.119999999999999</v>
      </c>
      <c r="G538" s="530">
        <v>8.4</v>
      </c>
      <c r="H538" s="530">
        <v>35.880000000000003</v>
      </c>
    </row>
    <row r="539" spans="1:8" x14ac:dyDescent="0.25">
      <c r="A539" s="521" t="s">
        <v>35</v>
      </c>
      <c r="B539" s="497" t="s">
        <v>1182</v>
      </c>
      <c r="C539" s="497" t="s">
        <v>1431</v>
      </c>
      <c r="D539" s="530">
        <v>4.1515151515151514</v>
      </c>
      <c r="E539" s="530">
        <v>7</v>
      </c>
      <c r="F539" s="530">
        <v>5.9696969696969697</v>
      </c>
      <c r="G539" s="530">
        <v>5.0303030303030303</v>
      </c>
      <c r="H539" s="530">
        <v>22.151515151515152</v>
      </c>
    </row>
    <row r="540" spans="1:8" x14ac:dyDescent="0.25">
      <c r="A540" s="521" t="s">
        <v>35</v>
      </c>
      <c r="B540" s="497" t="s">
        <v>1182</v>
      </c>
      <c r="C540" s="497" t="s">
        <v>2430</v>
      </c>
      <c r="D540" s="530">
        <v>3.921875</v>
      </c>
      <c r="E540" s="530">
        <v>7.484375</v>
      </c>
      <c r="F540" s="530">
        <v>6.453125</v>
      </c>
      <c r="G540" s="530">
        <v>5.375</v>
      </c>
      <c r="H540" s="530">
        <v>23.234375</v>
      </c>
    </row>
    <row r="541" spans="1:8" x14ac:dyDescent="0.25">
      <c r="A541" s="521" t="s">
        <v>35</v>
      </c>
      <c r="B541" s="497" t="s">
        <v>1182</v>
      </c>
      <c r="C541" s="497" t="s">
        <v>1453</v>
      </c>
      <c r="D541" s="530">
        <v>4.0270270270270272</v>
      </c>
      <c r="E541" s="530">
        <v>8.1351351351351351</v>
      </c>
      <c r="F541" s="530">
        <v>7.1621621621621623</v>
      </c>
      <c r="G541" s="530">
        <v>6</v>
      </c>
      <c r="H541" s="530">
        <v>25.324324324324323</v>
      </c>
    </row>
    <row r="542" spans="1:8" x14ac:dyDescent="0.25">
      <c r="A542" s="521" t="s">
        <v>35</v>
      </c>
      <c r="B542" s="497" t="s">
        <v>1186</v>
      </c>
      <c r="C542" s="497" t="s">
        <v>2898</v>
      </c>
      <c r="D542" s="530">
        <v>7.1351351351351351</v>
      </c>
      <c r="E542" s="530">
        <v>9.2162162162162158</v>
      </c>
      <c r="F542" s="530">
        <v>9.1621621621621614</v>
      </c>
      <c r="G542" s="530">
        <v>8.3243243243243246</v>
      </c>
      <c r="H542" s="530">
        <v>33.837837837837839</v>
      </c>
    </row>
    <row r="543" spans="1:8" x14ac:dyDescent="0.25">
      <c r="A543" s="521" t="s">
        <v>35</v>
      </c>
      <c r="B543" s="497" t="s">
        <v>1186</v>
      </c>
      <c r="C543" s="497" t="s">
        <v>2915</v>
      </c>
      <c r="D543" s="530">
        <v>6.32421875</v>
      </c>
      <c r="E543" s="530">
        <v>8.265625</v>
      </c>
      <c r="F543" s="530">
        <v>8.11328125</v>
      </c>
      <c r="G543" s="530">
        <v>6.97265625</v>
      </c>
      <c r="H543" s="530">
        <v>29.67578125</v>
      </c>
    </row>
    <row r="544" spans="1:8" x14ac:dyDescent="0.25">
      <c r="A544" s="521" t="s">
        <v>35</v>
      </c>
      <c r="B544" s="497" t="s">
        <v>1186</v>
      </c>
      <c r="C544" s="497" t="s">
        <v>1188</v>
      </c>
      <c r="D544" s="530">
        <v>5.161290322580645</v>
      </c>
      <c r="E544" s="530">
        <v>7.741935483870968</v>
      </c>
      <c r="F544" s="530">
        <v>6.967741935483871</v>
      </c>
      <c r="G544" s="530">
        <v>6.67741935483871</v>
      </c>
      <c r="H544" s="530">
        <v>26.548387096774192</v>
      </c>
    </row>
    <row r="545" spans="1:8" x14ac:dyDescent="0.25">
      <c r="A545" s="521" t="s">
        <v>35</v>
      </c>
      <c r="B545" s="497" t="s">
        <v>1186</v>
      </c>
      <c r="C545" s="497" t="s">
        <v>3274</v>
      </c>
      <c r="D545" s="530">
        <v>5.375</v>
      </c>
      <c r="E545" s="530">
        <v>9.5</v>
      </c>
      <c r="F545" s="530">
        <v>6.25</v>
      </c>
      <c r="G545" s="530">
        <v>5.75</v>
      </c>
      <c r="H545" s="530">
        <v>26.875</v>
      </c>
    </row>
    <row r="546" spans="1:8" x14ac:dyDescent="0.25">
      <c r="A546" s="521" t="s">
        <v>35</v>
      </c>
      <c r="B546" s="497" t="s">
        <v>1186</v>
      </c>
      <c r="C546" s="497" t="s">
        <v>3275</v>
      </c>
      <c r="D546" s="530">
        <v>7.042253521126761</v>
      </c>
      <c r="E546" s="530">
        <v>8.8450704225352119</v>
      </c>
      <c r="F546" s="530">
        <v>8.3802816901408459</v>
      </c>
      <c r="G546" s="530">
        <v>7.23943661971831</v>
      </c>
      <c r="H546" s="530">
        <v>31.507042253521128</v>
      </c>
    </row>
    <row r="547" spans="1:8" x14ac:dyDescent="0.25">
      <c r="A547" s="521" t="s">
        <v>35</v>
      </c>
      <c r="B547" s="497" t="s">
        <v>1186</v>
      </c>
      <c r="C547" s="497" t="s">
        <v>2037</v>
      </c>
      <c r="D547" s="530">
        <v>5.1818181818181817</v>
      </c>
      <c r="E547" s="530">
        <v>7.8030303030303028</v>
      </c>
      <c r="F547" s="530">
        <v>6.7878787878787881</v>
      </c>
      <c r="G547" s="530">
        <v>5.166666666666667</v>
      </c>
      <c r="H547" s="530">
        <v>24.939393939393938</v>
      </c>
    </row>
    <row r="548" spans="1:8" x14ac:dyDescent="0.25">
      <c r="A548" s="521" t="s">
        <v>35</v>
      </c>
      <c r="B548" s="497" t="s">
        <v>1186</v>
      </c>
      <c r="C548" s="497" t="s">
        <v>1190</v>
      </c>
      <c r="D548" s="530">
        <v>5.26</v>
      </c>
      <c r="E548" s="530">
        <v>8.34</v>
      </c>
      <c r="F548" s="530">
        <v>8.0399999999999991</v>
      </c>
      <c r="G548" s="530">
        <v>6.1</v>
      </c>
      <c r="H548" s="530">
        <v>27.74</v>
      </c>
    </row>
    <row r="549" spans="1:8" x14ac:dyDescent="0.25">
      <c r="A549" s="521" t="s">
        <v>35</v>
      </c>
      <c r="B549" s="497" t="s">
        <v>1186</v>
      </c>
      <c r="C549" s="497" t="s">
        <v>3276</v>
      </c>
      <c r="D549" s="530">
        <v>5.4347826086956523</v>
      </c>
      <c r="E549" s="530">
        <v>7.4782608695652177</v>
      </c>
      <c r="F549" s="530">
        <v>7.0434782608695654</v>
      </c>
      <c r="G549" s="530">
        <v>5.8695652173913047</v>
      </c>
      <c r="H549" s="530">
        <v>25.826086956521738</v>
      </c>
    </row>
    <row r="550" spans="1:8" x14ac:dyDescent="0.25">
      <c r="A550" s="521" t="s">
        <v>35</v>
      </c>
      <c r="B550" s="497" t="s">
        <v>1186</v>
      </c>
      <c r="C550" s="497" t="s">
        <v>2956</v>
      </c>
      <c r="D550" s="530">
        <v>6.5217391304347823</v>
      </c>
      <c r="E550" s="530">
        <v>8.4347826086956523</v>
      </c>
      <c r="F550" s="530">
        <v>7.8260869565217392</v>
      </c>
      <c r="G550" s="530">
        <v>7.3478260869565215</v>
      </c>
      <c r="H550" s="530">
        <v>30.130434782608695</v>
      </c>
    </row>
    <row r="551" spans="1:8" x14ac:dyDescent="0.25">
      <c r="A551" s="521" t="s">
        <v>35</v>
      </c>
      <c r="B551" s="497" t="s">
        <v>1186</v>
      </c>
      <c r="C551" s="497" t="s">
        <v>1265</v>
      </c>
      <c r="D551" s="530">
        <v>10.472972972972974</v>
      </c>
      <c r="E551" s="530">
        <v>11.878378378378379</v>
      </c>
      <c r="F551" s="530">
        <v>11.094594594594595</v>
      </c>
      <c r="G551" s="530">
        <v>10.689189189189189</v>
      </c>
      <c r="H551" s="530">
        <v>44.135135135135137</v>
      </c>
    </row>
    <row r="552" spans="1:8" x14ac:dyDescent="0.25">
      <c r="A552" s="521" t="s">
        <v>35</v>
      </c>
      <c r="B552" s="497" t="s">
        <v>1186</v>
      </c>
      <c r="C552" s="497" t="s">
        <v>2957</v>
      </c>
      <c r="D552" s="530">
        <v>8.7555555555555564</v>
      </c>
      <c r="E552" s="530">
        <v>9.3333333333333339</v>
      </c>
      <c r="F552" s="530">
        <v>10.511111111111111</v>
      </c>
      <c r="G552" s="530">
        <v>7.8</v>
      </c>
      <c r="H552" s="530">
        <v>36.4</v>
      </c>
    </row>
    <row r="553" spans="1:8" x14ac:dyDescent="0.25">
      <c r="A553" s="521" t="s">
        <v>35</v>
      </c>
      <c r="B553" s="497" t="s">
        <v>1186</v>
      </c>
      <c r="C553" s="497" t="s">
        <v>2969</v>
      </c>
      <c r="D553" s="530">
        <v>6.5</v>
      </c>
      <c r="E553" s="530">
        <v>9</v>
      </c>
      <c r="F553" s="530">
        <v>6</v>
      </c>
      <c r="G553" s="530">
        <v>13</v>
      </c>
      <c r="H553" s="530">
        <v>34.5</v>
      </c>
    </row>
    <row r="554" spans="1:8" x14ac:dyDescent="0.25">
      <c r="A554" s="521" t="s">
        <v>35</v>
      </c>
      <c r="B554" s="497" t="s">
        <v>1186</v>
      </c>
      <c r="C554" s="497" t="s">
        <v>2419</v>
      </c>
      <c r="D554" s="530">
        <v>5.2931034482758621</v>
      </c>
      <c r="E554" s="530">
        <v>8.0862068965517242</v>
      </c>
      <c r="F554" s="530">
        <v>7.4482758620689653</v>
      </c>
      <c r="G554" s="530">
        <v>6.0172413793103452</v>
      </c>
      <c r="H554" s="530">
        <v>26.844827586206897</v>
      </c>
    </row>
    <row r="555" spans="1:8" x14ac:dyDescent="0.25">
      <c r="A555" s="521" t="s">
        <v>35</v>
      </c>
      <c r="B555" s="497" t="s">
        <v>1191</v>
      </c>
      <c r="C555" s="497" t="s">
        <v>2917</v>
      </c>
      <c r="D555" s="530">
        <v>6</v>
      </c>
      <c r="E555" s="530">
        <v>7.92</v>
      </c>
      <c r="F555" s="530">
        <v>6.68</v>
      </c>
      <c r="G555" s="530">
        <v>6.36</v>
      </c>
      <c r="H555" s="530">
        <v>26.96</v>
      </c>
    </row>
    <row r="556" spans="1:8" x14ac:dyDescent="0.25">
      <c r="A556" s="521" t="s">
        <v>35</v>
      </c>
      <c r="B556" s="497" t="s">
        <v>1191</v>
      </c>
      <c r="C556" s="497" t="s">
        <v>2389</v>
      </c>
      <c r="D556" s="530">
        <v>4.4661654135338349</v>
      </c>
      <c r="E556" s="530">
        <v>7.0451127819548871</v>
      </c>
      <c r="F556" s="530">
        <v>6.5939849624060152</v>
      </c>
      <c r="G556" s="530">
        <v>5.3308270676691727</v>
      </c>
      <c r="H556" s="530">
        <v>23.436090225563909</v>
      </c>
    </row>
    <row r="557" spans="1:8" x14ac:dyDescent="0.25">
      <c r="A557" s="521" t="s">
        <v>35</v>
      </c>
      <c r="B557" s="497" t="s">
        <v>1191</v>
      </c>
      <c r="C557" s="497" t="s">
        <v>3028</v>
      </c>
      <c r="D557" s="530">
        <v>4.2121212121212119</v>
      </c>
      <c r="E557" s="530">
        <v>7.5757575757575761</v>
      </c>
      <c r="F557" s="530">
        <v>6.5454545454545459</v>
      </c>
      <c r="G557" s="530">
        <v>5.1818181818181817</v>
      </c>
      <c r="H557" s="530">
        <v>23.515151515151516</v>
      </c>
    </row>
    <row r="558" spans="1:8" x14ac:dyDescent="0.25">
      <c r="A558" s="521" t="s">
        <v>35</v>
      </c>
      <c r="B558" s="497" t="s">
        <v>1191</v>
      </c>
      <c r="C558" s="497" t="s">
        <v>2038</v>
      </c>
      <c r="D558" s="530">
        <v>4.5588235294117645</v>
      </c>
      <c r="E558" s="530">
        <v>8.0882352941176467</v>
      </c>
      <c r="F558" s="530">
        <v>6.6764705882352944</v>
      </c>
      <c r="G558" s="530">
        <v>5.8529411764705879</v>
      </c>
      <c r="H558" s="530">
        <v>25.176470588235293</v>
      </c>
    </row>
    <row r="559" spans="1:8" x14ac:dyDescent="0.25">
      <c r="A559" s="521" t="s">
        <v>35</v>
      </c>
      <c r="B559" s="497" t="s">
        <v>1191</v>
      </c>
      <c r="C559" s="497" t="s">
        <v>2414</v>
      </c>
      <c r="D559" s="530">
        <v>4</v>
      </c>
      <c r="E559" s="530">
        <v>7.5</v>
      </c>
      <c r="F559" s="530">
        <v>9</v>
      </c>
      <c r="G559" s="530">
        <v>7</v>
      </c>
      <c r="H559" s="530">
        <v>27.5</v>
      </c>
    </row>
    <row r="560" spans="1:8" x14ac:dyDescent="0.25">
      <c r="A560" s="521" t="s">
        <v>35</v>
      </c>
      <c r="B560" s="497" t="s">
        <v>1194</v>
      </c>
      <c r="C560" s="497" t="s">
        <v>1195</v>
      </c>
      <c r="D560" s="530">
        <v>4.8163265306122449</v>
      </c>
      <c r="E560" s="530">
        <v>7.3061224489795915</v>
      </c>
      <c r="F560" s="530">
        <v>7.0816326530612246</v>
      </c>
      <c r="G560" s="530">
        <v>5.7755102040816331</v>
      </c>
      <c r="H560" s="530">
        <v>24.979591836734695</v>
      </c>
    </row>
    <row r="561" spans="1:8" x14ac:dyDescent="0.25">
      <c r="A561" s="521" t="s">
        <v>35</v>
      </c>
      <c r="B561" s="497" t="s">
        <v>1194</v>
      </c>
      <c r="C561" s="497" t="s">
        <v>1201</v>
      </c>
      <c r="D561" s="530">
        <v>4.6595744680851068</v>
      </c>
      <c r="E561" s="530">
        <v>7.6276595744680851</v>
      </c>
      <c r="F561" s="530">
        <v>6.4042553191489358</v>
      </c>
      <c r="G561" s="530">
        <v>5.6595744680851068</v>
      </c>
      <c r="H561" s="530">
        <v>24.351063829787233</v>
      </c>
    </row>
    <row r="562" spans="1:8" x14ac:dyDescent="0.25">
      <c r="A562" s="521" t="s">
        <v>35</v>
      </c>
      <c r="B562" s="497" t="s">
        <v>1194</v>
      </c>
      <c r="C562" s="497" t="s">
        <v>3277</v>
      </c>
      <c r="D562" s="530">
        <v>4.2857142857142856</v>
      </c>
      <c r="E562" s="530">
        <v>8.1428571428571423</v>
      </c>
      <c r="F562" s="530">
        <v>6.4761904761904763</v>
      </c>
      <c r="G562" s="530">
        <v>5.8571428571428568</v>
      </c>
      <c r="H562" s="530">
        <v>24.761904761904763</v>
      </c>
    </row>
    <row r="563" spans="1:8" x14ac:dyDescent="0.25">
      <c r="A563" s="521" t="s">
        <v>35</v>
      </c>
      <c r="B563" s="497" t="s">
        <v>1194</v>
      </c>
      <c r="C563" s="497" t="s">
        <v>3008</v>
      </c>
      <c r="D563" s="530">
        <v>4.5714285714285712</v>
      </c>
      <c r="E563" s="530">
        <v>7.0952380952380949</v>
      </c>
      <c r="F563" s="530">
        <v>7.0476190476190474</v>
      </c>
      <c r="G563" s="530">
        <v>5.5476190476190474</v>
      </c>
      <c r="H563" s="530">
        <v>24.261904761904763</v>
      </c>
    </row>
    <row r="564" spans="1:8" x14ac:dyDescent="0.25">
      <c r="A564" s="521" t="s">
        <v>35</v>
      </c>
      <c r="B564" s="497" t="s">
        <v>1194</v>
      </c>
      <c r="C564" s="497" t="s">
        <v>1416</v>
      </c>
      <c r="D564" s="530">
        <v>8.6612903225806459</v>
      </c>
      <c r="E564" s="530">
        <v>9.67741935483871</v>
      </c>
      <c r="F564" s="530">
        <v>9.758064516129032</v>
      </c>
      <c r="G564" s="530">
        <v>7.661290322580645</v>
      </c>
      <c r="H564" s="530">
        <v>35.758064516129032</v>
      </c>
    </row>
    <row r="565" spans="1:8" x14ac:dyDescent="0.25">
      <c r="A565" s="521" t="s">
        <v>35</v>
      </c>
      <c r="B565" s="497" t="s">
        <v>1194</v>
      </c>
      <c r="C565" s="497" t="s">
        <v>2435</v>
      </c>
      <c r="D565" s="530">
        <v>4.0606060606060606</v>
      </c>
      <c r="E565" s="530">
        <v>6.4545454545454541</v>
      </c>
      <c r="F565" s="530">
        <v>5.7575757575757578</v>
      </c>
      <c r="G565" s="530">
        <v>5.3636363636363633</v>
      </c>
      <c r="H565" s="530">
        <v>21.636363636363637</v>
      </c>
    </row>
    <row r="566" spans="1:8" x14ac:dyDescent="0.25">
      <c r="A566" s="521" t="s">
        <v>35</v>
      </c>
      <c r="B566" s="497" t="s">
        <v>1194</v>
      </c>
      <c r="C566" s="497" t="s">
        <v>2094</v>
      </c>
      <c r="D566" s="530">
        <v>3.2</v>
      </c>
      <c r="E566" s="530">
        <v>6.8</v>
      </c>
      <c r="F566" s="530">
        <v>4.6500000000000004</v>
      </c>
      <c r="G566" s="530">
        <v>5</v>
      </c>
      <c r="H566" s="530">
        <v>19.649999999999999</v>
      </c>
    </row>
    <row r="567" spans="1:8" x14ac:dyDescent="0.25">
      <c r="A567" s="521" t="s">
        <v>35</v>
      </c>
      <c r="B567" s="497" t="s">
        <v>1196</v>
      </c>
      <c r="C567" s="497" t="s">
        <v>2918</v>
      </c>
      <c r="D567" s="530">
        <v>4.2345679012345681</v>
      </c>
      <c r="E567" s="530">
        <v>7.333333333333333</v>
      </c>
      <c r="F567" s="530">
        <v>6.4691358024691361</v>
      </c>
      <c r="G567" s="530">
        <v>5</v>
      </c>
      <c r="H567" s="530">
        <v>23.037037037037038</v>
      </c>
    </row>
    <row r="568" spans="1:8" x14ac:dyDescent="0.25">
      <c r="A568" s="521" t="s">
        <v>35</v>
      </c>
      <c r="B568" s="497" t="s">
        <v>1196</v>
      </c>
      <c r="C568" s="497" t="s">
        <v>3278</v>
      </c>
      <c r="D568" s="530">
        <v>4.4285714285714288</v>
      </c>
      <c r="E568" s="530">
        <v>5.8571428571428568</v>
      </c>
      <c r="F568" s="530">
        <v>5.5</v>
      </c>
      <c r="G568" s="530">
        <v>4.5</v>
      </c>
      <c r="H568" s="530">
        <v>20.285714285714285</v>
      </c>
    </row>
    <row r="569" spans="1:8" x14ac:dyDescent="0.25">
      <c r="A569" s="521" t="s">
        <v>35</v>
      </c>
      <c r="B569" s="497" t="s">
        <v>1196</v>
      </c>
      <c r="C569" s="497" t="s">
        <v>2437</v>
      </c>
      <c r="D569" s="530">
        <v>4.0526315789473681</v>
      </c>
      <c r="E569" s="530">
        <v>7.8947368421052628</v>
      </c>
      <c r="F569" s="530">
        <v>5.8947368421052628</v>
      </c>
      <c r="G569" s="530">
        <v>4.6315789473684212</v>
      </c>
      <c r="H569" s="530">
        <v>22.473684210526315</v>
      </c>
    </row>
    <row r="570" spans="1:8" x14ac:dyDescent="0.25">
      <c r="A570" s="521" t="s">
        <v>35</v>
      </c>
      <c r="B570" s="497" t="s">
        <v>1196</v>
      </c>
      <c r="C570" s="497" t="s">
        <v>3279</v>
      </c>
      <c r="D570" s="530">
        <v>3.0714285714285716</v>
      </c>
      <c r="E570" s="530">
        <v>6.5</v>
      </c>
      <c r="F570" s="530">
        <v>6.0714285714285712</v>
      </c>
      <c r="G570" s="530">
        <v>4.5714285714285712</v>
      </c>
      <c r="H570" s="530">
        <v>20.214285714285715</v>
      </c>
    </row>
    <row r="571" spans="1:8" x14ac:dyDescent="0.25">
      <c r="A571" s="521" t="s">
        <v>35</v>
      </c>
      <c r="B571" s="497" t="s">
        <v>1198</v>
      </c>
      <c r="C571" s="497" t="s">
        <v>2919</v>
      </c>
      <c r="D571" s="530">
        <v>5.6227544910179637</v>
      </c>
      <c r="E571" s="530">
        <v>8.0778443113772447</v>
      </c>
      <c r="F571" s="530">
        <v>7.5389221556886223</v>
      </c>
      <c r="G571" s="530">
        <v>6.6886227544910177</v>
      </c>
      <c r="H571" s="530">
        <v>27.928143712574851</v>
      </c>
    </row>
    <row r="572" spans="1:8" x14ac:dyDescent="0.25">
      <c r="A572" s="521" t="s">
        <v>35</v>
      </c>
      <c r="B572" s="497" t="s">
        <v>1198</v>
      </c>
      <c r="C572" s="497" t="s">
        <v>2390</v>
      </c>
      <c r="D572" s="530">
        <v>5.2666666666666666</v>
      </c>
      <c r="E572" s="530">
        <v>6.666666666666667</v>
      </c>
      <c r="F572" s="530">
        <v>6</v>
      </c>
      <c r="G572" s="530">
        <v>4.9333333333333336</v>
      </c>
      <c r="H572" s="530">
        <v>22.866666666666667</v>
      </c>
    </row>
    <row r="573" spans="1:8" x14ac:dyDescent="0.25">
      <c r="A573" s="521" t="s">
        <v>35</v>
      </c>
      <c r="B573" s="497" t="s">
        <v>1198</v>
      </c>
      <c r="C573" s="497" t="s">
        <v>2391</v>
      </c>
      <c r="D573" s="530">
        <v>3.7777777777777777</v>
      </c>
      <c r="E573" s="530">
        <v>8.3333333333333339</v>
      </c>
      <c r="F573" s="530">
        <v>6.333333333333333</v>
      </c>
      <c r="G573" s="530">
        <v>4.7777777777777777</v>
      </c>
      <c r="H573" s="530">
        <v>23.222222222222221</v>
      </c>
    </row>
    <row r="574" spans="1:8" x14ac:dyDescent="0.25">
      <c r="A574" s="521" t="s">
        <v>35</v>
      </c>
      <c r="B574" s="497" t="s">
        <v>1198</v>
      </c>
      <c r="C574" s="497" t="s">
        <v>3280</v>
      </c>
      <c r="D574" s="530">
        <v>6.3571428571428568</v>
      </c>
      <c r="E574" s="530">
        <v>7.3571428571428568</v>
      </c>
      <c r="F574" s="530">
        <v>6.5</v>
      </c>
      <c r="G574" s="530">
        <v>5.8571428571428568</v>
      </c>
      <c r="H574" s="530">
        <v>26.071428571428573</v>
      </c>
    </row>
    <row r="575" spans="1:8" x14ac:dyDescent="0.25">
      <c r="A575" s="521" t="s">
        <v>35</v>
      </c>
      <c r="B575" s="497" t="s">
        <v>1198</v>
      </c>
      <c r="C575" s="497" t="s">
        <v>1200</v>
      </c>
      <c r="D575" s="530">
        <v>4.5324675324675328</v>
      </c>
      <c r="E575" s="530">
        <v>6.6363636363636367</v>
      </c>
      <c r="F575" s="530">
        <v>6.7662337662337659</v>
      </c>
      <c r="G575" s="530">
        <v>5.7272727272727275</v>
      </c>
      <c r="H575" s="530">
        <v>23.662337662337663</v>
      </c>
    </row>
    <row r="576" spans="1:8" x14ac:dyDescent="0.25">
      <c r="A576" s="521" t="s">
        <v>35</v>
      </c>
      <c r="B576" s="497" t="s">
        <v>1198</v>
      </c>
      <c r="C576" s="497" t="s">
        <v>1268</v>
      </c>
      <c r="D576" s="530">
        <v>9.9036144578313259</v>
      </c>
      <c r="E576" s="530">
        <v>10.656626506024097</v>
      </c>
      <c r="F576" s="530">
        <v>10.843373493975903</v>
      </c>
      <c r="G576" s="530">
        <v>10.066265060240964</v>
      </c>
      <c r="H576" s="530">
        <v>41.46987951807229</v>
      </c>
    </row>
    <row r="577" spans="1:8" x14ac:dyDescent="0.25">
      <c r="A577" s="521" t="s">
        <v>35</v>
      </c>
      <c r="B577" s="497" t="s">
        <v>1198</v>
      </c>
      <c r="C577" s="497" t="s">
        <v>2958</v>
      </c>
      <c r="D577" s="530">
        <v>8.6739130434782616</v>
      </c>
      <c r="E577" s="530">
        <v>8.7608695652173907</v>
      </c>
      <c r="F577" s="530">
        <v>9.2173913043478262</v>
      </c>
      <c r="G577" s="530">
        <v>8.195652173913043</v>
      </c>
      <c r="H577" s="530">
        <v>34.847826086956523</v>
      </c>
    </row>
    <row r="578" spans="1:8" x14ac:dyDescent="0.25">
      <c r="A578" s="521" t="s">
        <v>35</v>
      </c>
      <c r="B578" s="497" t="s">
        <v>1198</v>
      </c>
      <c r="C578" s="497" t="s">
        <v>2401</v>
      </c>
      <c r="D578" s="530">
        <v>6</v>
      </c>
      <c r="E578" s="530">
        <v>9.2631578947368425</v>
      </c>
      <c r="F578" s="530">
        <v>7.5263157894736841</v>
      </c>
      <c r="G578" s="530">
        <v>7.4210526315789478</v>
      </c>
      <c r="H578" s="530">
        <v>30.210526315789473</v>
      </c>
    </row>
    <row r="579" spans="1:8" x14ac:dyDescent="0.25">
      <c r="A579" s="521" t="s">
        <v>35</v>
      </c>
      <c r="B579" s="497" t="s">
        <v>1198</v>
      </c>
      <c r="C579" s="497" t="s">
        <v>1348</v>
      </c>
      <c r="D579" s="530">
        <v>5.333333333333333</v>
      </c>
      <c r="E579" s="530">
        <v>9.6666666666666661</v>
      </c>
      <c r="F579" s="530">
        <v>7.333333333333333</v>
      </c>
      <c r="G579" s="530">
        <v>8</v>
      </c>
      <c r="H579" s="530">
        <v>30.333333333333332</v>
      </c>
    </row>
    <row r="580" spans="1:8" x14ac:dyDescent="0.25">
      <c r="A580" s="521" t="s">
        <v>35</v>
      </c>
      <c r="B580" s="497" t="s">
        <v>1198</v>
      </c>
      <c r="C580" s="497" t="s">
        <v>1404</v>
      </c>
      <c r="D580" s="530">
        <v>7.92</v>
      </c>
      <c r="E580" s="530">
        <v>8.64</v>
      </c>
      <c r="F580" s="530">
        <v>8.44</v>
      </c>
      <c r="G580" s="530">
        <v>8.64</v>
      </c>
      <c r="H580" s="530">
        <v>33.64</v>
      </c>
    </row>
    <row r="581" spans="1:8" x14ac:dyDescent="0.25">
      <c r="A581" s="521" t="s">
        <v>35</v>
      </c>
      <c r="B581" s="497" t="s">
        <v>1198</v>
      </c>
      <c r="C581" s="497" t="s">
        <v>3010</v>
      </c>
      <c r="D581" s="530">
        <v>8.5935828877005349</v>
      </c>
      <c r="E581" s="530">
        <v>9.7860962566844911</v>
      </c>
      <c r="F581" s="530">
        <v>9.8770053475935828</v>
      </c>
      <c r="G581" s="530">
        <v>8.6470588235294112</v>
      </c>
      <c r="H581" s="530">
        <v>36.903743315508024</v>
      </c>
    </row>
    <row r="582" spans="1:8" x14ac:dyDescent="0.25">
      <c r="A582" s="521" t="s">
        <v>35</v>
      </c>
      <c r="B582" s="497" t="s">
        <v>1198</v>
      </c>
      <c r="C582" s="497" t="s">
        <v>1415</v>
      </c>
      <c r="D582" s="530">
        <v>5.8571428571428568</v>
      </c>
      <c r="E582" s="530">
        <v>8.257142857142858</v>
      </c>
      <c r="F582" s="530">
        <v>8.019047619047619</v>
      </c>
      <c r="G582" s="530">
        <v>7.0761904761904759</v>
      </c>
      <c r="H582" s="530">
        <v>29.209523809523809</v>
      </c>
    </row>
    <row r="583" spans="1:8" x14ac:dyDescent="0.25">
      <c r="A583" s="521" t="s">
        <v>35</v>
      </c>
      <c r="B583" s="497" t="s">
        <v>1198</v>
      </c>
      <c r="C583" s="497" t="s">
        <v>2444</v>
      </c>
      <c r="D583" s="530">
        <v>4.2272727272727275</v>
      </c>
      <c r="E583" s="530">
        <v>7.7272727272727275</v>
      </c>
      <c r="F583" s="530">
        <v>6.0909090909090908</v>
      </c>
      <c r="G583" s="530">
        <v>5.6363636363636367</v>
      </c>
      <c r="H583" s="530">
        <v>23.681818181818183</v>
      </c>
    </row>
    <row r="584" spans="1:8" x14ac:dyDescent="0.25">
      <c r="A584" s="521" t="s">
        <v>35</v>
      </c>
      <c r="B584" s="497" t="s">
        <v>1164</v>
      </c>
      <c r="C584" s="497" t="s">
        <v>1165</v>
      </c>
      <c r="D584" s="530">
        <v>5.676056338028169</v>
      </c>
      <c r="E584" s="530">
        <v>8.3802816901408459</v>
      </c>
      <c r="F584" s="530">
        <v>7.380281690140845</v>
      </c>
      <c r="G584" s="530">
        <v>6.788732394366197</v>
      </c>
      <c r="H584" s="530">
        <v>28.225352112676056</v>
      </c>
    </row>
    <row r="585" spans="1:8" x14ac:dyDescent="0.25">
      <c r="A585" s="521" t="s">
        <v>35</v>
      </c>
      <c r="B585" s="497" t="s">
        <v>1164</v>
      </c>
      <c r="C585" s="497" t="s">
        <v>1202</v>
      </c>
      <c r="D585" s="530">
        <v>5.6428571428571432</v>
      </c>
      <c r="E585" s="530">
        <v>6.7142857142857144</v>
      </c>
      <c r="F585" s="530">
        <v>6.1428571428571432</v>
      </c>
      <c r="G585" s="530">
        <v>7.0714285714285712</v>
      </c>
      <c r="H585" s="530">
        <v>25.571428571428573</v>
      </c>
    </row>
    <row r="586" spans="1:8" x14ac:dyDescent="0.25">
      <c r="A586" s="521" t="s">
        <v>35</v>
      </c>
      <c r="B586" s="497" t="s">
        <v>1164</v>
      </c>
      <c r="C586" s="497" t="s">
        <v>1203</v>
      </c>
      <c r="D586" s="530">
        <v>5.4814814814814818</v>
      </c>
      <c r="E586" s="530">
        <v>7.2592592592592595</v>
      </c>
      <c r="F586" s="530">
        <v>9.0740740740740744</v>
      </c>
      <c r="G586" s="530">
        <v>7.5185185185185182</v>
      </c>
      <c r="H586" s="530">
        <v>29.333333333333332</v>
      </c>
    </row>
    <row r="587" spans="1:8" x14ac:dyDescent="0.25">
      <c r="A587" s="521" t="s">
        <v>35</v>
      </c>
      <c r="B587" s="497" t="s">
        <v>1164</v>
      </c>
      <c r="C587" s="497" t="s">
        <v>1204</v>
      </c>
      <c r="D587" s="530">
        <v>5.760956175298805</v>
      </c>
      <c r="E587" s="530">
        <v>8.0079681274900398</v>
      </c>
      <c r="F587" s="530">
        <v>7.7649402390438249</v>
      </c>
      <c r="G587" s="530">
        <v>6.6374501992031876</v>
      </c>
      <c r="H587" s="530">
        <v>28.171314741035857</v>
      </c>
    </row>
    <row r="588" spans="1:8" x14ac:dyDescent="0.25">
      <c r="A588" s="521" t="s">
        <v>35</v>
      </c>
      <c r="B588" s="497" t="s">
        <v>1164</v>
      </c>
      <c r="C588" s="497" t="s">
        <v>2920</v>
      </c>
      <c r="D588" s="530">
        <v>3.912751677852349</v>
      </c>
      <c r="E588" s="530">
        <v>6.7114093959731544</v>
      </c>
      <c r="F588" s="530">
        <v>6.1342281879194633</v>
      </c>
      <c r="G588" s="530">
        <v>5.1879194630872485</v>
      </c>
      <c r="H588" s="530">
        <v>21.946308724832214</v>
      </c>
    </row>
    <row r="589" spans="1:8" x14ac:dyDescent="0.25">
      <c r="A589" s="521" t="s">
        <v>35</v>
      </c>
      <c r="B589" s="497" t="s">
        <v>1164</v>
      </c>
      <c r="C589" s="497" t="s">
        <v>2921</v>
      </c>
      <c r="D589" s="530">
        <v>5.6428571428571432</v>
      </c>
      <c r="E589" s="530">
        <v>8.6904761904761898</v>
      </c>
      <c r="F589" s="530">
        <v>7.7619047619047619</v>
      </c>
      <c r="G589" s="530">
        <v>7.1428571428571432</v>
      </c>
      <c r="H589" s="530">
        <v>29.238095238095237</v>
      </c>
    </row>
    <row r="590" spans="1:8" x14ac:dyDescent="0.25">
      <c r="A590" s="521" t="s">
        <v>35</v>
      </c>
      <c r="B590" s="497" t="s">
        <v>1164</v>
      </c>
      <c r="C590" s="497" t="s">
        <v>2959</v>
      </c>
      <c r="D590" s="530">
        <v>7.2727272727272725</v>
      </c>
      <c r="E590" s="530">
        <v>11.363636363636363</v>
      </c>
      <c r="F590" s="530">
        <v>11.436363636363636</v>
      </c>
      <c r="G590" s="530">
        <v>9.127272727272727</v>
      </c>
      <c r="H590" s="530">
        <v>39.200000000000003</v>
      </c>
    </row>
    <row r="591" spans="1:8" x14ac:dyDescent="0.25">
      <c r="A591" s="521" t="s">
        <v>35</v>
      </c>
      <c r="B591" s="497" t="s">
        <v>1164</v>
      </c>
      <c r="C591" s="497" t="s">
        <v>2960</v>
      </c>
      <c r="D591" s="530">
        <v>4.5999999999999996</v>
      </c>
      <c r="E591" s="530">
        <v>6.2</v>
      </c>
      <c r="F591" s="530">
        <v>7</v>
      </c>
      <c r="G591" s="530">
        <v>4.5999999999999996</v>
      </c>
      <c r="H591" s="530">
        <v>22.4</v>
      </c>
    </row>
    <row r="592" spans="1:8" x14ac:dyDescent="0.25">
      <c r="A592" s="521" t="s">
        <v>35</v>
      </c>
      <c r="B592" s="497" t="s">
        <v>1164</v>
      </c>
      <c r="C592" s="497" t="s">
        <v>2049</v>
      </c>
      <c r="D592" s="530">
        <v>5.5294117647058822</v>
      </c>
      <c r="E592" s="530">
        <v>8</v>
      </c>
      <c r="F592" s="530">
        <v>8.117647058823529</v>
      </c>
      <c r="G592" s="530">
        <v>6.4705882352941178</v>
      </c>
      <c r="H592" s="530">
        <v>28.117647058823529</v>
      </c>
    </row>
    <row r="593" spans="1:8" x14ac:dyDescent="0.25">
      <c r="A593" s="521" t="s">
        <v>35</v>
      </c>
      <c r="B593" s="497" t="s">
        <v>1164</v>
      </c>
      <c r="C593" s="497" t="s">
        <v>1272</v>
      </c>
      <c r="D593" s="530">
        <v>5.25</v>
      </c>
      <c r="E593" s="530">
        <v>6.6071428571428568</v>
      </c>
      <c r="F593" s="530">
        <v>7.1071428571428568</v>
      </c>
      <c r="G593" s="530">
        <v>5.3928571428571432</v>
      </c>
      <c r="H593" s="530">
        <v>24.357142857142858</v>
      </c>
    </row>
    <row r="594" spans="1:8" x14ac:dyDescent="0.25">
      <c r="A594" s="521" t="s">
        <v>35</v>
      </c>
      <c r="B594" s="497" t="s">
        <v>1164</v>
      </c>
      <c r="C594" s="497" t="s">
        <v>2961</v>
      </c>
      <c r="D594" s="530">
        <v>4.9000000000000004</v>
      </c>
      <c r="E594" s="530">
        <v>8</v>
      </c>
      <c r="F594" s="530">
        <v>7.6</v>
      </c>
      <c r="G594" s="530">
        <v>7.1</v>
      </c>
      <c r="H594" s="530">
        <v>27.6</v>
      </c>
    </row>
    <row r="595" spans="1:8" x14ac:dyDescent="0.25">
      <c r="A595" s="521" t="s">
        <v>35</v>
      </c>
      <c r="B595" s="497" t="s">
        <v>1164</v>
      </c>
      <c r="C595" s="497" t="s">
        <v>2991</v>
      </c>
      <c r="D595" s="530">
        <v>6.4736842105263159</v>
      </c>
      <c r="E595" s="530">
        <v>7.2105263157894735</v>
      </c>
      <c r="F595" s="530">
        <v>6.1578947368421053</v>
      </c>
      <c r="G595" s="530">
        <v>5.9473684210526319</v>
      </c>
      <c r="H595" s="530">
        <v>25.789473684210527</v>
      </c>
    </row>
    <row r="596" spans="1:8" x14ac:dyDescent="0.25">
      <c r="A596" s="521" t="s">
        <v>35</v>
      </c>
      <c r="B596" s="497" t="s">
        <v>1164</v>
      </c>
      <c r="C596" s="497" t="s">
        <v>1373</v>
      </c>
      <c r="D596" s="530">
        <v>4.125</v>
      </c>
      <c r="E596" s="530">
        <v>6</v>
      </c>
      <c r="F596" s="530">
        <v>5.5</v>
      </c>
      <c r="G596" s="530">
        <v>4.875</v>
      </c>
      <c r="H596" s="530">
        <v>20.5</v>
      </c>
    </row>
    <row r="597" spans="1:8" x14ac:dyDescent="0.25">
      <c r="A597" s="521" t="s">
        <v>35</v>
      </c>
      <c r="B597" s="497" t="s">
        <v>1164</v>
      </c>
      <c r="C597" s="497" t="s">
        <v>3001</v>
      </c>
      <c r="D597" s="530">
        <v>8.1458333333333339</v>
      </c>
      <c r="E597" s="530">
        <v>9.9583333333333339</v>
      </c>
      <c r="F597" s="530">
        <v>10.166666666666666</v>
      </c>
      <c r="G597" s="530">
        <v>9.0833333333333339</v>
      </c>
      <c r="H597" s="530">
        <v>37.354166666666664</v>
      </c>
    </row>
    <row r="598" spans="1:8" x14ac:dyDescent="0.25">
      <c r="A598" s="521" t="s">
        <v>35</v>
      </c>
      <c r="B598" s="497" t="s">
        <v>1164</v>
      </c>
      <c r="C598" s="497" t="s">
        <v>3281</v>
      </c>
      <c r="D598" s="530">
        <v>4.2222222222222223</v>
      </c>
      <c r="E598" s="530">
        <v>7.666666666666667</v>
      </c>
      <c r="F598" s="530">
        <v>6.333333333333333</v>
      </c>
      <c r="G598" s="530">
        <v>5.7777777777777777</v>
      </c>
      <c r="H598" s="530">
        <v>24</v>
      </c>
    </row>
    <row r="599" spans="1:8" x14ac:dyDescent="0.25">
      <c r="A599" s="521" t="s">
        <v>35</v>
      </c>
      <c r="B599" s="497" t="s">
        <v>1164</v>
      </c>
      <c r="C599" s="497" t="s">
        <v>3282</v>
      </c>
      <c r="D599" s="530">
        <v>4.5</v>
      </c>
      <c r="E599" s="530">
        <v>7.7619047619047619</v>
      </c>
      <c r="F599" s="530">
        <v>6.6428571428571432</v>
      </c>
      <c r="G599" s="530">
        <v>5.666666666666667</v>
      </c>
      <c r="H599" s="530">
        <v>24.571428571428573</v>
      </c>
    </row>
    <row r="600" spans="1:8" x14ac:dyDescent="0.25">
      <c r="A600" s="521" t="s">
        <v>35</v>
      </c>
      <c r="B600" s="497" t="s">
        <v>1164</v>
      </c>
      <c r="C600" s="497" t="s">
        <v>1433</v>
      </c>
      <c r="D600" s="530">
        <v>3.6625000000000001</v>
      </c>
      <c r="E600" s="530">
        <v>7.9</v>
      </c>
      <c r="F600" s="530">
        <v>6.2874999999999996</v>
      </c>
      <c r="G600" s="530">
        <v>5.1375000000000002</v>
      </c>
      <c r="H600" s="530">
        <v>22.987500000000001</v>
      </c>
    </row>
    <row r="601" spans="1:8" x14ac:dyDescent="0.25">
      <c r="A601" s="521" t="s">
        <v>35</v>
      </c>
      <c r="B601" s="497" t="s">
        <v>1164</v>
      </c>
      <c r="C601" s="497" t="s">
        <v>1434</v>
      </c>
      <c r="D601" s="530">
        <v>4.791666666666667</v>
      </c>
      <c r="E601" s="530">
        <v>6.625</v>
      </c>
      <c r="F601" s="530">
        <v>6.625</v>
      </c>
      <c r="G601" s="530">
        <v>5.666666666666667</v>
      </c>
      <c r="H601" s="530">
        <v>23.708333333333332</v>
      </c>
    </row>
    <row r="602" spans="1:8" x14ac:dyDescent="0.25">
      <c r="A602" s="521" t="s">
        <v>35</v>
      </c>
      <c r="B602" s="497" t="s">
        <v>35</v>
      </c>
      <c r="C602" s="497" t="s">
        <v>3283</v>
      </c>
      <c r="D602" s="530">
        <v>3.9090909090909092</v>
      </c>
      <c r="E602" s="530">
        <v>7.7272727272727275</v>
      </c>
      <c r="F602" s="530">
        <v>7.3636363636363633</v>
      </c>
      <c r="G602" s="530">
        <v>5.7272727272727275</v>
      </c>
      <c r="H602" s="530">
        <v>24.727272727272727</v>
      </c>
    </row>
    <row r="603" spans="1:8" x14ac:dyDescent="0.25">
      <c r="A603" s="521" t="s">
        <v>35</v>
      </c>
      <c r="B603" s="497" t="s">
        <v>35</v>
      </c>
      <c r="C603" s="497" t="s">
        <v>2041</v>
      </c>
      <c r="D603" s="530">
        <v>6.0779220779220777</v>
      </c>
      <c r="E603" s="530">
        <v>8.1774891774891767</v>
      </c>
      <c r="F603" s="530">
        <v>7.8051948051948052</v>
      </c>
      <c r="G603" s="530">
        <v>6.7316017316017316</v>
      </c>
      <c r="H603" s="530">
        <v>28.792207792207794</v>
      </c>
    </row>
    <row r="604" spans="1:8" x14ac:dyDescent="0.25">
      <c r="A604" s="521" t="s">
        <v>35</v>
      </c>
      <c r="B604" s="497" t="s">
        <v>35</v>
      </c>
      <c r="C604" s="497" t="s">
        <v>2922</v>
      </c>
      <c r="D604" s="530">
        <v>6.1159420289855069</v>
      </c>
      <c r="E604" s="530">
        <v>8.2028985507246368</v>
      </c>
      <c r="F604" s="530">
        <v>8.0144927536231876</v>
      </c>
      <c r="G604" s="530">
        <v>7.1594202898550723</v>
      </c>
      <c r="H604" s="530">
        <v>29.492753623188406</v>
      </c>
    </row>
    <row r="605" spans="1:8" x14ac:dyDescent="0.25">
      <c r="A605" s="521" t="s">
        <v>35</v>
      </c>
      <c r="B605" s="497" t="s">
        <v>35</v>
      </c>
      <c r="C605" s="497" t="s">
        <v>1209</v>
      </c>
      <c r="D605" s="530">
        <v>7.6049382716049383</v>
      </c>
      <c r="E605" s="530">
        <v>8.4074074074074066</v>
      </c>
      <c r="F605" s="530">
        <v>8.7283950617283956</v>
      </c>
      <c r="G605" s="530">
        <v>7.716049382716049</v>
      </c>
      <c r="H605" s="530">
        <v>32.456790123456791</v>
      </c>
    </row>
    <row r="606" spans="1:8" x14ac:dyDescent="0.25">
      <c r="A606" s="521" t="s">
        <v>35</v>
      </c>
      <c r="B606" s="497" t="s">
        <v>35</v>
      </c>
      <c r="C606" s="497" t="s">
        <v>2923</v>
      </c>
      <c r="D606" s="530">
        <v>4.9902912621359219</v>
      </c>
      <c r="E606" s="530">
        <v>7.4174757281553401</v>
      </c>
      <c r="F606" s="530">
        <v>6.8155339805825239</v>
      </c>
      <c r="G606" s="530">
        <v>5.7961165048543686</v>
      </c>
      <c r="H606" s="530">
        <v>25.019417475728154</v>
      </c>
    </row>
    <row r="607" spans="1:8" x14ac:dyDescent="0.25">
      <c r="A607" s="521" t="s">
        <v>35</v>
      </c>
      <c r="B607" s="497" t="s">
        <v>35</v>
      </c>
      <c r="C607" s="497" t="s">
        <v>2924</v>
      </c>
      <c r="D607" s="530">
        <v>6.4422657952069713</v>
      </c>
      <c r="E607" s="530">
        <v>8.477124183006536</v>
      </c>
      <c r="F607" s="530">
        <v>8.3921568627450984</v>
      </c>
      <c r="G607" s="530">
        <v>6.8235294117647056</v>
      </c>
      <c r="H607" s="530">
        <v>30.135076252723312</v>
      </c>
    </row>
    <row r="608" spans="1:8" x14ac:dyDescent="0.25">
      <c r="A608" s="521" t="s">
        <v>35</v>
      </c>
      <c r="B608" s="497" t="s">
        <v>35</v>
      </c>
      <c r="C608" s="497" t="s">
        <v>2925</v>
      </c>
      <c r="D608" s="530">
        <v>6.7099697885196372</v>
      </c>
      <c r="E608" s="530">
        <v>8.7734138972809674</v>
      </c>
      <c r="F608" s="530">
        <v>8.4380664652567976</v>
      </c>
      <c r="G608" s="530">
        <v>7.1178247734138971</v>
      </c>
      <c r="H608" s="530">
        <v>31.0392749244713</v>
      </c>
    </row>
    <row r="609" spans="1:8" x14ac:dyDescent="0.25">
      <c r="A609" s="521" t="s">
        <v>35</v>
      </c>
      <c r="B609" s="497" t="s">
        <v>35</v>
      </c>
      <c r="C609" s="497" t="s">
        <v>1213</v>
      </c>
      <c r="D609" s="530">
        <v>5.625</v>
      </c>
      <c r="E609" s="530">
        <v>7.7163461538461542</v>
      </c>
      <c r="F609" s="530">
        <v>7.4567307692307692</v>
      </c>
      <c r="G609" s="530">
        <v>6.2932692307692308</v>
      </c>
      <c r="H609" s="530">
        <v>27.091346153846153</v>
      </c>
    </row>
    <row r="610" spans="1:8" x14ac:dyDescent="0.25">
      <c r="A610" s="521" t="s">
        <v>35</v>
      </c>
      <c r="B610" s="497" t="s">
        <v>35</v>
      </c>
      <c r="C610" s="497" t="s">
        <v>2926</v>
      </c>
      <c r="D610" s="530">
        <v>7.5610687022900764</v>
      </c>
      <c r="E610" s="530">
        <v>9.1603053435114496</v>
      </c>
      <c r="F610" s="530">
        <v>8.9083969465648849</v>
      </c>
      <c r="G610" s="530">
        <v>7.7900763358778624</v>
      </c>
      <c r="H610" s="530">
        <v>33.419847328244273</v>
      </c>
    </row>
    <row r="611" spans="1:8" x14ac:dyDescent="0.25">
      <c r="A611" s="521" t="s">
        <v>35</v>
      </c>
      <c r="B611" s="497" t="s">
        <v>35</v>
      </c>
      <c r="C611" s="497" t="s">
        <v>3284</v>
      </c>
      <c r="D611" s="530">
        <v>9.1192893401015223</v>
      </c>
      <c r="E611" s="530">
        <v>10.365482233502538</v>
      </c>
      <c r="F611" s="530">
        <v>10.484771573604061</v>
      </c>
      <c r="G611" s="530">
        <v>9.3324873096446694</v>
      </c>
      <c r="H611" s="530">
        <v>39.302030456852791</v>
      </c>
    </row>
    <row r="612" spans="1:8" x14ac:dyDescent="0.25">
      <c r="A612" s="521" t="s">
        <v>35</v>
      </c>
      <c r="B612" s="497" t="s">
        <v>35</v>
      </c>
      <c r="C612" s="497" t="s">
        <v>2928</v>
      </c>
      <c r="D612" s="530">
        <v>5.5384615384615383</v>
      </c>
      <c r="E612" s="530">
        <v>7.6538461538461542</v>
      </c>
      <c r="F612" s="530">
        <v>7.0769230769230766</v>
      </c>
      <c r="G612" s="530">
        <v>6.4038461538461542</v>
      </c>
      <c r="H612" s="530">
        <v>26.673076923076923</v>
      </c>
    </row>
    <row r="613" spans="1:8" x14ac:dyDescent="0.25">
      <c r="A613" s="521" t="s">
        <v>35</v>
      </c>
      <c r="B613" s="497" t="s">
        <v>35</v>
      </c>
      <c r="C613" s="497" t="s">
        <v>1217</v>
      </c>
      <c r="D613" s="530">
        <v>5.083333333333333</v>
      </c>
      <c r="E613" s="530">
        <v>6.833333333333333</v>
      </c>
      <c r="F613" s="530">
        <v>7.291666666666667</v>
      </c>
      <c r="G613" s="530">
        <v>6.041666666666667</v>
      </c>
      <c r="H613" s="530">
        <v>25.25</v>
      </c>
    </row>
    <row r="614" spans="1:8" x14ac:dyDescent="0.25">
      <c r="A614" s="521" t="s">
        <v>35</v>
      </c>
      <c r="B614" s="497" t="s">
        <v>35</v>
      </c>
      <c r="C614" s="497" t="s">
        <v>3285</v>
      </c>
      <c r="D614" s="530">
        <v>3.3333333333333335</v>
      </c>
      <c r="E614" s="530">
        <v>7.75</v>
      </c>
      <c r="F614" s="530">
        <v>6.541666666666667</v>
      </c>
      <c r="G614" s="530">
        <v>5.458333333333333</v>
      </c>
      <c r="H614" s="530">
        <v>23.083333333333332</v>
      </c>
    </row>
    <row r="615" spans="1:8" x14ac:dyDescent="0.25">
      <c r="A615" s="521" t="s">
        <v>35</v>
      </c>
      <c r="B615" s="497" t="s">
        <v>35</v>
      </c>
      <c r="C615" s="497" t="s">
        <v>3029</v>
      </c>
      <c r="D615" s="530">
        <v>5.4444444444444446</v>
      </c>
      <c r="E615" s="530">
        <v>8.6666666666666661</v>
      </c>
      <c r="F615" s="530">
        <v>6.4444444444444446</v>
      </c>
      <c r="G615" s="530">
        <v>5.666666666666667</v>
      </c>
      <c r="H615" s="530">
        <v>26.222222222222221</v>
      </c>
    </row>
    <row r="616" spans="1:8" x14ac:dyDescent="0.25">
      <c r="A616" s="521" t="s">
        <v>35</v>
      </c>
      <c r="B616" s="497" t="s">
        <v>35</v>
      </c>
      <c r="C616" s="497" t="s">
        <v>2929</v>
      </c>
      <c r="D616" s="530">
        <v>7.7816091954022992</v>
      </c>
      <c r="E616" s="530">
        <v>9.1724137931034484</v>
      </c>
      <c r="F616" s="530">
        <v>8.9770114942528743</v>
      </c>
      <c r="G616" s="530">
        <v>7.9655172413793105</v>
      </c>
      <c r="H616" s="530">
        <v>33.896551724137929</v>
      </c>
    </row>
    <row r="617" spans="1:8" x14ac:dyDescent="0.25">
      <c r="A617" s="521" t="s">
        <v>35</v>
      </c>
      <c r="B617" s="497" t="s">
        <v>35</v>
      </c>
      <c r="C617" s="497" t="s">
        <v>3286</v>
      </c>
      <c r="D617" s="530">
        <v>5.5</v>
      </c>
      <c r="E617" s="530">
        <v>6</v>
      </c>
      <c r="F617" s="530">
        <v>5.75</v>
      </c>
      <c r="G617" s="530">
        <v>8.25</v>
      </c>
      <c r="H617" s="530">
        <v>25.5</v>
      </c>
    </row>
    <row r="618" spans="1:8" x14ac:dyDescent="0.25">
      <c r="A618" s="521" t="s">
        <v>35</v>
      </c>
      <c r="B618" s="497" t="s">
        <v>35</v>
      </c>
      <c r="C618" s="497" t="s">
        <v>3031</v>
      </c>
      <c r="D618" s="530">
        <v>4.9722222222222223</v>
      </c>
      <c r="E618" s="530">
        <v>7.916666666666667</v>
      </c>
      <c r="F618" s="530">
        <v>6.9444444444444446</v>
      </c>
      <c r="G618" s="530">
        <v>6.5555555555555554</v>
      </c>
      <c r="H618" s="530">
        <v>26.388888888888889</v>
      </c>
    </row>
    <row r="619" spans="1:8" x14ac:dyDescent="0.25">
      <c r="A619" s="521" t="s">
        <v>35</v>
      </c>
      <c r="B619" s="497" t="s">
        <v>35</v>
      </c>
      <c r="C619" s="497" t="s">
        <v>3032</v>
      </c>
      <c r="D619" s="530">
        <v>5.109375</v>
      </c>
      <c r="E619" s="530">
        <v>7.0625</v>
      </c>
      <c r="F619" s="530">
        <v>6.796875</v>
      </c>
      <c r="G619" s="530">
        <v>5.265625</v>
      </c>
      <c r="H619" s="530">
        <v>24.234375</v>
      </c>
    </row>
    <row r="620" spans="1:8" x14ac:dyDescent="0.25">
      <c r="A620" s="521" t="s">
        <v>35</v>
      </c>
      <c r="B620" s="497" t="s">
        <v>35</v>
      </c>
      <c r="C620" s="497" t="s">
        <v>1219</v>
      </c>
      <c r="D620" s="530">
        <v>4.1764705882352944</v>
      </c>
      <c r="E620" s="530">
        <v>8.2941176470588243</v>
      </c>
      <c r="F620" s="530">
        <v>6.5</v>
      </c>
      <c r="G620" s="530">
        <v>5.4117647058823533</v>
      </c>
      <c r="H620" s="530">
        <v>24.382352941176471</v>
      </c>
    </row>
    <row r="621" spans="1:8" x14ac:dyDescent="0.25">
      <c r="A621" s="521" t="s">
        <v>35</v>
      </c>
      <c r="B621" s="497" t="s">
        <v>35</v>
      </c>
      <c r="C621" s="497" t="s">
        <v>1220</v>
      </c>
      <c r="D621" s="530">
        <v>4.3214285714285712</v>
      </c>
      <c r="E621" s="530">
        <v>7</v>
      </c>
      <c r="F621" s="530">
        <v>6.5357142857142856</v>
      </c>
      <c r="G621" s="530">
        <v>6.0357142857142856</v>
      </c>
      <c r="H621" s="530">
        <v>23.892857142857142</v>
      </c>
    </row>
    <row r="622" spans="1:8" x14ac:dyDescent="0.25">
      <c r="A622" s="521" t="s">
        <v>35</v>
      </c>
      <c r="B622" s="497" t="s">
        <v>35</v>
      </c>
      <c r="C622" s="497" t="s">
        <v>1221</v>
      </c>
      <c r="D622" s="530">
        <v>5.1440677966101696</v>
      </c>
      <c r="E622" s="530">
        <v>7.9661016949152543</v>
      </c>
      <c r="F622" s="530">
        <v>7.3559322033898304</v>
      </c>
      <c r="G622" s="530">
        <v>6.5254237288135597</v>
      </c>
      <c r="H622" s="530">
        <v>26.991525423728813</v>
      </c>
    </row>
    <row r="623" spans="1:8" x14ac:dyDescent="0.25">
      <c r="A623" s="521" t="s">
        <v>35</v>
      </c>
      <c r="B623" s="497" t="s">
        <v>35</v>
      </c>
      <c r="C623" s="497" t="s">
        <v>2043</v>
      </c>
      <c r="D623" s="530">
        <v>4.2</v>
      </c>
      <c r="E623" s="530">
        <v>7.36</v>
      </c>
      <c r="F623" s="530">
        <v>6.16</v>
      </c>
      <c r="G623" s="530">
        <v>6.12</v>
      </c>
      <c r="H623" s="530">
        <v>23.84</v>
      </c>
    </row>
    <row r="624" spans="1:8" x14ac:dyDescent="0.25">
      <c r="A624" s="521" t="s">
        <v>35</v>
      </c>
      <c r="B624" s="497" t="s">
        <v>35</v>
      </c>
      <c r="C624" s="497" t="s">
        <v>2397</v>
      </c>
      <c r="D624" s="530">
        <v>8.2173913043478262</v>
      </c>
      <c r="E624" s="530">
        <v>9.8260869565217384</v>
      </c>
      <c r="F624" s="530">
        <v>10.391304347826088</v>
      </c>
      <c r="G624" s="530">
        <v>9.0434782608695645</v>
      </c>
      <c r="H624" s="530">
        <v>37.478260869565219</v>
      </c>
    </row>
    <row r="625" spans="1:8" x14ac:dyDescent="0.25">
      <c r="A625" s="521" t="s">
        <v>35</v>
      </c>
      <c r="B625" s="497" t="s">
        <v>35</v>
      </c>
      <c r="C625" s="497" t="s">
        <v>3287</v>
      </c>
      <c r="D625" s="530">
        <v>6.9285714285714288</v>
      </c>
      <c r="E625" s="530">
        <v>7.0714285714285712</v>
      </c>
      <c r="F625" s="530">
        <v>8.9285714285714288</v>
      </c>
      <c r="G625" s="530">
        <v>4.3571428571428568</v>
      </c>
      <c r="H625" s="530">
        <v>27.285714285714285</v>
      </c>
    </row>
    <row r="626" spans="1:8" x14ac:dyDescent="0.25">
      <c r="A626" s="521" t="s">
        <v>35</v>
      </c>
      <c r="B626" s="497" t="s">
        <v>35</v>
      </c>
      <c r="C626" s="497" t="s">
        <v>2945</v>
      </c>
      <c r="D626" s="530">
        <v>13.652173913043478</v>
      </c>
      <c r="E626" s="530">
        <v>11.478260869565217</v>
      </c>
      <c r="F626" s="530">
        <v>12.173913043478262</v>
      </c>
      <c r="G626" s="530">
        <v>13</v>
      </c>
      <c r="H626" s="530">
        <v>50.304347826086953</v>
      </c>
    </row>
    <row r="627" spans="1:8" x14ac:dyDescent="0.25">
      <c r="A627" s="521" t="s">
        <v>35</v>
      </c>
      <c r="B627" s="497" t="s">
        <v>35</v>
      </c>
      <c r="C627" s="497" t="s">
        <v>1274</v>
      </c>
      <c r="D627" s="530">
        <v>8.4193548387096779</v>
      </c>
      <c r="E627" s="530">
        <v>9.9032258064516121</v>
      </c>
      <c r="F627" s="530">
        <v>10.870967741935484</v>
      </c>
      <c r="G627" s="530">
        <v>9.6451612903225801</v>
      </c>
      <c r="H627" s="530">
        <v>38.838709677419352</v>
      </c>
    </row>
    <row r="628" spans="1:8" x14ac:dyDescent="0.25">
      <c r="A628" s="521" t="s">
        <v>35</v>
      </c>
      <c r="B628" s="497" t="s">
        <v>35</v>
      </c>
      <c r="C628" s="497" t="s">
        <v>1275</v>
      </c>
      <c r="D628" s="530">
        <v>12.191176470588236</v>
      </c>
      <c r="E628" s="530">
        <v>12.926470588235293</v>
      </c>
      <c r="F628" s="530">
        <v>13.044117647058824</v>
      </c>
      <c r="G628" s="530">
        <v>12.132352941176471</v>
      </c>
      <c r="H628" s="530">
        <v>50.294117647058826</v>
      </c>
    </row>
    <row r="629" spans="1:8" x14ac:dyDescent="0.25">
      <c r="A629" s="521" t="s">
        <v>35</v>
      </c>
      <c r="B629" s="497" t="s">
        <v>35</v>
      </c>
      <c r="C629" s="497" t="s">
        <v>1276</v>
      </c>
      <c r="D629" s="530">
        <v>11.75</v>
      </c>
      <c r="E629" s="530">
        <v>11.527777777777779</v>
      </c>
      <c r="F629" s="530">
        <v>12.583333333333334</v>
      </c>
      <c r="G629" s="530">
        <v>11.333333333333334</v>
      </c>
      <c r="H629" s="530">
        <v>47.194444444444443</v>
      </c>
    </row>
    <row r="630" spans="1:8" x14ac:dyDescent="0.25">
      <c r="A630" s="521" t="s">
        <v>35</v>
      </c>
      <c r="B630" s="497" t="s">
        <v>35</v>
      </c>
      <c r="C630" s="497" t="s">
        <v>1277</v>
      </c>
      <c r="D630" s="530">
        <v>9</v>
      </c>
      <c r="E630" s="530">
        <v>10.166666666666666</v>
      </c>
      <c r="F630" s="530">
        <v>11.333333333333334</v>
      </c>
      <c r="G630" s="530">
        <v>10.166666666666666</v>
      </c>
      <c r="H630" s="530">
        <v>40.666666666666664</v>
      </c>
    </row>
    <row r="631" spans="1:8" x14ac:dyDescent="0.25">
      <c r="A631" s="521" t="s">
        <v>35</v>
      </c>
      <c r="B631" s="497" t="s">
        <v>35</v>
      </c>
      <c r="C631" s="497" t="s">
        <v>1278</v>
      </c>
      <c r="D631" s="530">
        <v>7.7</v>
      </c>
      <c r="E631" s="530">
        <v>9.4</v>
      </c>
      <c r="F631" s="530">
        <v>6.6</v>
      </c>
      <c r="G631" s="530">
        <v>7</v>
      </c>
      <c r="H631" s="530">
        <v>30.7</v>
      </c>
    </row>
    <row r="632" spans="1:8" x14ac:dyDescent="0.25">
      <c r="A632" s="521" t="s">
        <v>35</v>
      </c>
      <c r="B632" s="497" t="s">
        <v>35</v>
      </c>
      <c r="C632" s="497" t="s">
        <v>2051</v>
      </c>
      <c r="D632" s="530">
        <v>13.702702702702704</v>
      </c>
      <c r="E632" s="530">
        <v>12.797297297297296</v>
      </c>
      <c r="F632" s="530">
        <v>13.72972972972973</v>
      </c>
      <c r="G632" s="530">
        <v>13.027027027027026</v>
      </c>
      <c r="H632" s="530">
        <v>53.256756756756758</v>
      </c>
    </row>
    <row r="633" spans="1:8" x14ac:dyDescent="0.25">
      <c r="A633" s="521" t="s">
        <v>35</v>
      </c>
      <c r="B633" s="497" t="s">
        <v>35</v>
      </c>
      <c r="C633" s="497" t="s">
        <v>2052</v>
      </c>
      <c r="D633" s="530">
        <v>10.068181818181818</v>
      </c>
      <c r="E633" s="530">
        <v>10.292613636363637</v>
      </c>
      <c r="F633" s="530">
        <v>10.741477272727273</v>
      </c>
      <c r="G633" s="530">
        <v>9.96875</v>
      </c>
      <c r="H633" s="530">
        <v>41.071022727272727</v>
      </c>
    </row>
    <row r="634" spans="1:8" x14ac:dyDescent="0.25">
      <c r="A634" s="521" t="s">
        <v>35</v>
      </c>
      <c r="B634" s="497" t="s">
        <v>35</v>
      </c>
      <c r="C634" s="497" t="s">
        <v>1281</v>
      </c>
      <c r="D634" s="530">
        <v>10.834437086092715</v>
      </c>
      <c r="E634" s="530">
        <v>11.298013245033113</v>
      </c>
      <c r="F634" s="530">
        <v>11.778145695364238</v>
      </c>
      <c r="G634" s="530">
        <v>10.711920529801324</v>
      </c>
      <c r="H634" s="530">
        <v>44.622516556291387</v>
      </c>
    </row>
    <row r="635" spans="1:8" x14ac:dyDescent="0.25">
      <c r="A635" s="521" t="s">
        <v>35</v>
      </c>
      <c r="B635" s="497" t="s">
        <v>35</v>
      </c>
      <c r="C635" s="497" t="s">
        <v>2962</v>
      </c>
      <c r="D635" s="530">
        <v>12.210526315789474</v>
      </c>
      <c r="E635" s="530">
        <v>12.052631578947368</v>
      </c>
      <c r="F635" s="530">
        <v>12.052631578947368</v>
      </c>
      <c r="G635" s="530">
        <v>10.421052631578947</v>
      </c>
      <c r="H635" s="530">
        <v>46.736842105263158</v>
      </c>
    </row>
    <row r="636" spans="1:8" x14ac:dyDescent="0.25">
      <c r="A636" s="521" t="s">
        <v>35</v>
      </c>
      <c r="B636" s="497" t="s">
        <v>35</v>
      </c>
      <c r="C636" s="497" t="s">
        <v>1285</v>
      </c>
      <c r="D636" s="530">
        <v>11.214285714285714</v>
      </c>
      <c r="E636" s="530">
        <v>11.114285714285714</v>
      </c>
      <c r="F636" s="530">
        <v>11.757142857142858</v>
      </c>
      <c r="G636" s="530">
        <v>9.9857142857142858</v>
      </c>
      <c r="H636" s="530">
        <v>44.071428571428569</v>
      </c>
    </row>
    <row r="637" spans="1:8" x14ac:dyDescent="0.25">
      <c r="A637" s="521" t="s">
        <v>35</v>
      </c>
      <c r="B637" s="497" t="s">
        <v>35</v>
      </c>
      <c r="C637" s="497" t="s">
        <v>2963</v>
      </c>
      <c r="D637" s="530">
        <v>11</v>
      </c>
      <c r="E637" s="530">
        <v>10.5</v>
      </c>
      <c r="F637" s="530">
        <v>11</v>
      </c>
      <c r="G637" s="530">
        <v>8</v>
      </c>
      <c r="H637" s="530">
        <v>40.5</v>
      </c>
    </row>
    <row r="638" spans="1:8" x14ac:dyDescent="0.25">
      <c r="A638" s="521" t="s">
        <v>35</v>
      </c>
      <c r="B638" s="497" t="s">
        <v>35</v>
      </c>
      <c r="C638" s="497" t="s">
        <v>1287</v>
      </c>
      <c r="D638" s="530">
        <v>11.722222222222221</v>
      </c>
      <c r="E638" s="530">
        <v>11.444444444444445</v>
      </c>
      <c r="F638" s="530">
        <v>11.944444444444445</v>
      </c>
      <c r="G638" s="530">
        <v>11.722222222222221</v>
      </c>
      <c r="H638" s="530">
        <v>46.833333333333336</v>
      </c>
    </row>
    <row r="639" spans="1:8" x14ac:dyDescent="0.25">
      <c r="A639" s="521" t="s">
        <v>35</v>
      </c>
      <c r="B639" s="497" t="s">
        <v>35</v>
      </c>
      <c r="C639" s="497" t="s">
        <v>1288</v>
      </c>
      <c r="D639" s="530">
        <v>7.6190476190476186</v>
      </c>
      <c r="E639" s="530">
        <v>8.6904761904761898</v>
      </c>
      <c r="F639" s="530">
        <v>9.1666666666666661</v>
      </c>
      <c r="G639" s="530">
        <v>8.2857142857142865</v>
      </c>
      <c r="H639" s="530">
        <v>33.761904761904759</v>
      </c>
    </row>
    <row r="640" spans="1:8" x14ac:dyDescent="0.25">
      <c r="A640" s="521" t="s">
        <v>35</v>
      </c>
      <c r="B640" s="497" t="s">
        <v>35</v>
      </c>
      <c r="C640" s="497" t="s">
        <v>1289</v>
      </c>
      <c r="D640" s="530">
        <v>12.385093167701863</v>
      </c>
      <c r="E640" s="530">
        <v>12.254658385093167</v>
      </c>
      <c r="F640" s="530">
        <v>12.913043478260869</v>
      </c>
      <c r="G640" s="530">
        <v>11.627329192546584</v>
      </c>
      <c r="H640" s="530">
        <v>49.180124223602483</v>
      </c>
    </row>
    <row r="641" spans="1:8" x14ac:dyDescent="0.25">
      <c r="A641" s="521" t="s">
        <v>35</v>
      </c>
      <c r="B641" s="497" t="s">
        <v>35</v>
      </c>
      <c r="C641" s="497" t="s">
        <v>2964</v>
      </c>
      <c r="D641" s="530">
        <v>14.023809523809524</v>
      </c>
      <c r="E641" s="530">
        <v>12.904761904761905</v>
      </c>
      <c r="F641" s="530">
        <v>13</v>
      </c>
      <c r="G641" s="530">
        <v>12.357142857142858</v>
      </c>
      <c r="H641" s="530">
        <v>52.285714285714285</v>
      </c>
    </row>
    <row r="642" spans="1:8" x14ac:dyDescent="0.25">
      <c r="A642" s="521" t="s">
        <v>35</v>
      </c>
      <c r="B642" s="497" t="s">
        <v>35</v>
      </c>
      <c r="C642" s="497" t="s">
        <v>1291</v>
      </c>
      <c r="D642" s="530">
        <v>11.576271186440678</v>
      </c>
      <c r="E642" s="530">
        <v>11.220338983050848</v>
      </c>
      <c r="F642" s="530">
        <v>12.64406779661017</v>
      </c>
      <c r="G642" s="530">
        <v>10.76271186440678</v>
      </c>
      <c r="H642" s="530">
        <v>46.203389830508478</v>
      </c>
    </row>
    <row r="643" spans="1:8" x14ac:dyDescent="0.25">
      <c r="A643" s="521" t="s">
        <v>35</v>
      </c>
      <c r="B643" s="497" t="s">
        <v>35</v>
      </c>
      <c r="C643" s="497" t="s">
        <v>1294</v>
      </c>
      <c r="D643" s="530">
        <v>7.615384615384615</v>
      </c>
      <c r="E643" s="530">
        <v>10.615384615384615</v>
      </c>
      <c r="F643" s="530">
        <v>10.461538461538462</v>
      </c>
      <c r="G643" s="530">
        <v>8.3076923076923084</v>
      </c>
      <c r="H643" s="530">
        <v>37</v>
      </c>
    </row>
    <row r="644" spans="1:8" x14ac:dyDescent="0.25">
      <c r="A644" s="521" t="s">
        <v>35</v>
      </c>
      <c r="B644" s="497" t="s">
        <v>35</v>
      </c>
      <c r="C644" s="497" t="s">
        <v>2054</v>
      </c>
      <c r="D644" s="530">
        <v>9.5737704918032787</v>
      </c>
      <c r="E644" s="530">
        <v>10.475409836065573</v>
      </c>
      <c r="F644" s="530">
        <v>11.327868852459016</v>
      </c>
      <c r="G644" s="530">
        <v>9.5245901639344268</v>
      </c>
      <c r="H644" s="530">
        <v>40.901639344262293</v>
      </c>
    </row>
    <row r="645" spans="1:8" x14ac:dyDescent="0.25">
      <c r="A645" s="521" t="s">
        <v>35</v>
      </c>
      <c r="B645" s="497" t="s">
        <v>35</v>
      </c>
      <c r="C645" s="497" t="s">
        <v>1296</v>
      </c>
      <c r="D645" s="530">
        <v>9.5592105263157894</v>
      </c>
      <c r="E645" s="530">
        <v>10.440789473684211</v>
      </c>
      <c r="F645" s="530">
        <v>10.157894736842104</v>
      </c>
      <c r="G645" s="530">
        <v>8.9868421052631575</v>
      </c>
      <c r="H645" s="530">
        <v>39.14473684210526</v>
      </c>
    </row>
    <row r="646" spans="1:8" x14ac:dyDescent="0.25">
      <c r="A646" s="521" t="s">
        <v>35</v>
      </c>
      <c r="B646" s="497" t="s">
        <v>35</v>
      </c>
      <c r="C646" s="497" t="s">
        <v>1297</v>
      </c>
      <c r="D646" s="530">
        <v>10.72</v>
      </c>
      <c r="E646" s="530">
        <v>10.28</v>
      </c>
      <c r="F646" s="530">
        <v>10.24</v>
      </c>
      <c r="G646" s="530">
        <v>8.68</v>
      </c>
      <c r="H646" s="530">
        <v>39.92</v>
      </c>
    </row>
    <row r="647" spans="1:8" x14ac:dyDescent="0.25">
      <c r="A647" s="521" t="s">
        <v>35</v>
      </c>
      <c r="B647" s="497" t="s">
        <v>35</v>
      </c>
      <c r="C647" s="497" t="s">
        <v>2965</v>
      </c>
      <c r="D647" s="530">
        <v>3.7058823529411766</v>
      </c>
      <c r="E647" s="530">
        <v>7.7647058823529411</v>
      </c>
      <c r="F647" s="530">
        <v>5.7058823529411766</v>
      </c>
      <c r="G647" s="530">
        <v>5.0588235294117645</v>
      </c>
      <c r="H647" s="530">
        <v>22.235294117647058</v>
      </c>
    </row>
    <row r="648" spans="1:8" x14ac:dyDescent="0.25">
      <c r="A648" s="521" t="s">
        <v>35</v>
      </c>
      <c r="B648" s="497" t="s">
        <v>35</v>
      </c>
      <c r="C648" s="497" t="s">
        <v>1299</v>
      </c>
      <c r="D648" s="530">
        <v>9.3636363636363633</v>
      </c>
      <c r="E648" s="530">
        <v>10.590909090909092</v>
      </c>
      <c r="F648" s="530">
        <v>9.8181818181818183</v>
      </c>
      <c r="G648" s="530">
        <v>10.272727272727273</v>
      </c>
      <c r="H648" s="530">
        <v>40.045454545454547</v>
      </c>
    </row>
    <row r="649" spans="1:8" x14ac:dyDescent="0.25">
      <c r="A649" s="521" t="s">
        <v>35</v>
      </c>
      <c r="B649" s="497" t="s">
        <v>35</v>
      </c>
      <c r="C649" s="497" t="s">
        <v>465</v>
      </c>
      <c r="D649" s="530">
        <v>8.536585365853659</v>
      </c>
      <c r="E649" s="530">
        <v>10.268292682926829</v>
      </c>
      <c r="F649" s="530">
        <v>9.5609756097560972</v>
      </c>
      <c r="G649" s="530">
        <v>9.1463414634146343</v>
      </c>
      <c r="H649" s="530">
        <v>37.512195121951223</v>
      </c>
    </row>
    <row r="650" spans="1:8" x14ac:dyDescent="0.25">
      <c r="A650" s="521" t="s">
        <v>35</v>
      </c>
      <c r="B650" s="497" t="s">
        <v>35</v>
      </c>
      <c r="C650" s="497" t="s">
        <v>1301</v>
      </c>
      <c r="D650" s="530">
        <v>10.448598130841122</v>
      </c>
      <c r="E650" s="530">
        <v>10.869158878504672</v>
      </c>
      <c r="F650" s="530">
        <v>11.102803738317757</v>
      </c>
      <c r="G650" s="530">
        <v>10.280373831775702</v>
      </c>
      <c r="H650" s="530">
        <v>42.700934579439256</v>
      </c>
    </row>
    <row r="651" spans="1:8" x14ac:dyDescent="0.25">
      <c r="A651" s="521" t="s">
        <v>35</v>
      </c>
      <c r="B651" s="497" t="s">
        <v>35</v>
      </c>
      <c r="C651" s="497" t="s">
        <v>1302</v>
      </c>
      <c r="D651" s="530">
        <v>13.202380952380953</v>
      </c>
      <c r="E651" s="530">
        <v>13.428571428571429</v>
      </c>
      <c r="F651" s="530">
        <v>13.226190476190476</v>
      </c>
      <c r="G651" s="530">
        <v>12.30952380952381</v>
      </c>
      <c r="H651" s="530">
        <v>52.166666666666664</v>
      </c>
    </row>
    <row r="652" spans="1:8" x14ac:dyDescent="0.25">
      <c r="A652" s="521" t="s">
        <v>35</v>
      </c>
      <c r="B652" s="497" t="s">
        <v>35</v>
      </c>
      <c r="C652" s="497" t="s">
        <v>1303</v>
      </c>
      <c r="D652" s="530">
        <v>11.4</v>
      </c>
      <c r="E652" s="530">
        <v>12.048275862068966</v>
      </c>
      <c r="F652" s="530">
        <v>12.020689655172413</v>
      </c>
      <c r="G652" s="530">
        <v>10.875862068965517</v>
      </c>
      <c r="H652" s="530">
        <v>46.344827586206897</v>
      </c>
    </row>
    <row r="653" spans="1:8" x14ac:dyDescent="0.25">
      <c r="A653" s="521" t="s">
        <v>35</v>
      </c>
      <c r="B653" s="497" t="s">
        <v>35</v>
      </c>
      <c r="C653" s="497" t="s">
        <v>2967</v>
      </c>
      <c r="D653" s="530">
        <v>7.04</v>
      </c>
      <c r="E653" s="530">
        <v>8.76</v>
      </c>
      <c r="F653" s="530">
        <v>8.24</v>
      </c>
      <c r="G653" s="530">
        <v>7.92</v>
      </c>
      <c r="H653" s="530">
        <v>31.96</v>
      </c>
    </row>
    <row r="654" spans="1:8" x14ac:dyDescent="0.25">
      <c r="A654" s="521" t="s">
        <v>35</v>
      </c>
      <c r="B654" s="497" t="s">
        <v>35</v>
      </c>
      <c r="C654" s="497" t="s">
        <v>1307</v>
      </c>
      <c r="D654" s="530">
        <v>11.391304347826088</v>
      </c>
      <c r="E654" s="530">
        <v>11.695652173913043</v>
      </c>
      <c r="F654" s="530">
        <v>12.869565217391305</v>
      </c>
      <c r="G654" s="530">
        <v>11.130434782608695</v>
      </c>
      <c r="H654" s="530">
        <v>47.086956521739133</v>
      </c>
    </row>
    <row r="655" spans="1:8" x14ac:dyDescent="0.25">
      <c r="A655" s="521" t="s">
        <v>35</v>
      </c>
      <c r="B655" s="497" t="s">
        <v>35</v>
      </c>
      <c r="C655" s="497" t="s">
        <v>1309</v>
      </c>
      <c r="D655" s="530">
        <v>9.4883720930232567</v>
      </c>
      <c r="E655" s="530">
        <v>10.325581395348838</v>
      </c>
      <c r="F655" s="530">
        <v>10.255813953488373</v>
      </c>
      <c r="G655" s="530">
        <v>8.9534883720930232</v>
      </c>
      <c r="H655" s="530">
        <v>39.02325581395349</v>
      </c>
    </row>
    <row r="656" spans="1:8" x14ac:dyDescent="0.25">
      <c r="A656" s="521" t="s">
        <v>35</v>
      </c>
      <c r="B656" s="497" t="s">
        <v>35</v>
      </c>
      <c r="C656" s="497" t="s">
        <v>2968</v>
      </c>
      <c r="D656" s="530">
        <v>5.3571428571428568</v>
      </c>
      <c r="E656" s="530">
        <v>8</v>
      </c>
      <c r="F656" s="530">
        <v>6.9285714285714288</v>
      </c>
      <c r="G656" s="530">
        <v>6.4285714285714288</v>
      </c>
      <c r="H656" s="530">
        <v>26.714285714285715</v>
      </c>
    </row>
    <row r="657" spans="1:8" x14ac:dyDescent="0.25">
      <c r="A657" s="521" t="s">
        <v>35</v>
      </c>
      <c r="B657" s="497" t="s">
        <v>35</v>
      </c>
      <c r="C657" s="497" t="s">
        <v>1313</v>
      </c>
      <c r="D657" s="530">
        <v>10.5</v>
      </c>
      <c r="E657" s="530">
        <v>11.25</v>
      </c>
      <c r="F657" s="530">
        <v>12.694444444444445</v>
      </c>
      <c r="G657" s="530">
        <v>10.666666666666666</v>
      </c>
      <c r="H657" s="530">
        <v>45.111111111111114</v>
      </c>
    </row>
    <row r="658" spans="1:8" x14ac:dyDescent="0.25">
      <c r="A658" s="521" t="s">
        <v>35</v>
      </c>
      <c r="B658" s="497" t="s">
        <v>35</v>
      </c>
      <c r="C658" s="497" t="s">
        <v>1314</v>
      </c>
      <c r="D658" s="530">
        <v>9.3636363636363633</v>
      </c>
      <c r="E658" s="530">
        <v>11.236363636363636</v>
      </c>
      <c r="F658" s="530">
        <v>10.709090909090909</v>
      </c>
      <c r="G658" s="530">
        <v>10.327272727272728</v>
      </c>
      <c r="H658" s="530">
        <v>41.636363636363633</v>
      </c>
    </row>
    <row r="659" spans="1:8" x14ac:dyDescent="0.25">
      <c r="A659" s="521" t="s">
        <v>35</v>
      </c>
      <c r="B659" s="497" t="s">
        <v>35</v>
      </c>
      <c r="C659" s="497" t="s">
        <v>1315</v>
      </c>
      <c r="D659" s="530">
        <v>10.166666666666666</v>
      </c>
      <c r="E659" s="530">
        <v>10.791666666666666</v>
      </c>
      <c r="F659" s="530">
        <v>11.416666666666666</v>
      </c>
      <c r="G659" s="530">
        <v>11.416666666666666</v>
      </c>
      <c r="H659" s="530">
        <v>43.791666666666664</v>
      </c>
    </row>
    <row r="660" spans="1:8" x14ac:dyDescent="0.25">
      <c r="A660" s="521" t="s">
        <v>35</v>
      </c>
      <c r="B660" s="497" t="s">
        <v>35</v>
      </c>
      <c r="C660" s="497" t="s">
        <v>2403</v>
      </c>
      <c r="D660" s="530">
        <v>10.545454545454545</v>
      </c>
      <c r="E660" s="530">
        <v>11</v>
      </c>
      <c r="F660" s="530">
        <v>11</v>
      </c>
      <c r="G660" s="530">
        <v>9.9393939393939394</v>
      </c>
      <c r="H660" s="530">
        <v>42.484848484848484</v>
      </c>
    </row>
    <row r="661" spans="1:8" x14ac:dyDescent="0.25">
      <c r="A661" s="521" t="s">
        <v>35</v>
      </c>
      <c r="B661" s="497" t="s">
        <v>35</v>
      </c>
      <c r="C661" s="497" t="s">
        <v>2970</v>
      </c>
      <c r="D661" s="530">
        <v>10.3</v>
      </c>
      <c r="E661" s="530">
        <v>10.65</v>
      </c>
      <c r="F661" s="530">
        <v>10.4</v>
      </c>
      <c r="G661" s="530">
        <v>9.65</v>
      </c>
      <c r="H661" s="530">
        <v>41</v>
      </c>
    </row>
    <row r="662" spans="1:8" x14ac:dyDescent="0.25">
      <c r="A662" s="521" t="s">
        <v>35</v>
      </c>
      <c r="B662" s="497" t="s">
        <v>35</v>
      </c>
      <c r="C662" s="497" t="s">
        <v>2971</v>
      </c>
      <c r="D662" s="530">
        <v>6.9779411764705879</v>
      </c>
      <c r="E662" s="530">
        <v>9.0367647058823533</v>
      </c>
      <c r="F662" s="530">
        <v>9.3308823529411757</v>
      </c>
      <c r="G662" s="530">
        <v>8.014705882352942</v>
      </c>
      <c r="H662" s="530">
        <v>33.360294117647058</v>
      </c>
    </row>
    <row r="663" spans="1:8" x14ac:dyDescent="0.25">
      <c r="A663" s="521" t="s">
        <v>35</v>
      </c>
      <c r="B663" s="497" t="s">
        <v>35</v>
      </c>
      <c r="C663" s="497" t="s">
        <v>3288</v>
      </c>
      <c r="D663" s="530">
        <v>12.569230769230769</v>
      </c>
      <c r="E663" s="530">
        <v>11.738461538461538</v>
      </c>
      <c r="F663" s="530">
        <v>12.676923076923076</v>
      </c>
      <c r="G663" s="530">
        <v>13.338461538461539</v>
      </c>
      <c r="H663" s="530">
        <v>50.323076923076925</v>
      </c>
    </row>
    <row r="664" spans="1:8" x14ac:dyDescent="0.25">
      <c r="A664" s="521" t="s">
        <v>35</v>
      </c>
      <c r="B664" s="497" t="s">
        <v>35</v>
      </c>
      <c r="C664" s="497" t="s">
        <v>2973</v>
      </c>
      <c r="D664" s="530">
        <v>8.4196721311475411</v>
      </c>
      <c r="E664" s="530">
        <v>9.5114754098360663</v>
      </c>
      <c r="F664" s="530">
        <v>8.7704918032786878</v>
      </c>
      <c r="G664" s="530">
        <v>8.085245901639345</v>
      </c>
      <c r="H664" s="530">
        <v>34.786885245901637</v>
      </c>
    </row>
    <row r="665" spans="1:8" x14ac:dyDescent="0.25">
      <c r="A665" s="521" t="s">
        <v>35</v>
      </c>
      <c r="B665" s="497" t="s">
        <v>35</v>
      </c>
      <c r="C665" s="497" t="s">
        <v>2974</v>
      </c>
      <c r="D665" s="530">
        <v>8.5294117647058822</v>
      </c>
      <c r="E665" s="530">
        <v>8.9411764705882355</v>
      </c>
      <c r="F665" s="530">
        <v>10.823529411764707</v>
      </c>
      <c r="G665" s="530">
        <v>9.2941176470588243</v>
      </c>
      <c r="H665" s="530">
        <v>37.588235294117645</v>
      </c>
    </row>
    <row r="666" spans="1:8" x14ac:dyDescent="0.25">
      <c r="A666" s="521" t="s">
        <v>35</v>
      </c>
      <c r="B666" s="497" t="s">
        <v>35</v>
      </c>
      <c r="C666" s="497" t="s">
        <v>1323</v>
      </c>
      <c r="D666" s="530">
        <v>8.8636363636363633</v>
      </c>
      <c r="E666" s="530">
        <v>11.227272727272727</v>
      </c>
      <c r="F666" s="530">
        <v>10.772727272727273</v>
      </c>
      <c r="G666" s="530">
        <v>10.045454545454545</v>
      </c>
      <c r="H666" s="530">
        <v>40.909090909090907</v>
      </c>
    </row>
    <row r="667" spans="1:8" x14ac:dyDescent="0.25">
      <c r="A667" s="521" t="s">
        <v>35</v>
      </c>
      <c r="B667" s="497" t="s">
        <v>35</v>
      </c>
      <c r="C667" s="497" t="s">
        <v>2879</v>
      </c>
      <c r="D667" s="530">
        <v>13.5</v>
      </c>
      <c r="E667" s="530">
        <v>12.76923076923077</v>
      </c>
      <c r="F667" s="530">
        <v>12.653846153846153</v>
      </c>
      <c r="G667" s="530">
        <v>12</v>
      </c>
      <c r="H667" s="530">
        <v>50.92307692307692</v>
      </c>
    </row>
    <row r="668" spans="1:8" x14ac:dyDescent="0.25">
      <c r="A668" s="521" t="s">
        <v>35</v>
      </c>
      <c r="B668" s="497" t="s">
        <v>35</v>
      </c>
      <c r="C668" s="497" t="s">
        <v>1324</v>
      </c>
      <c r="D668" s="530">
        <v>8.375</v>
      </c>
      <c r="E668" s="530">
        <v>10.0625</v>
      </c>
      <c r="F668" s="530">
        <v>10.375</v>
      </c>
      <c r="G668" s="530">
        <v>13.1875</v>
      </c>
      <c r="H668" s="530">
        <v>42</v>
      </c>
    </row>
    <row r="669" spans="1:8" x14ac:dyDescent="0.25">
      <c r="A669" s="521" t="s">
        <v>35</v>
      </c>
      <c r="B669" s="497" t="s">
        <v>35</v>
      </c>
      <c r="C669" s="497" t="s">
        <v>2975</v>
      </c>
      <c r="D669" s="530">
        <v>12.954545454545455</v>
      </c>
      <c r="E669" s="530">
        <v>12.545454545454545</v>
      </c>
      <c r="F669" s="530">
        <v>11.181818181818182</v>
      </c>
      <c r="G669" s="530">
        <v>11.545454545454545</v>
      </c>
      <c r="H669" s="530">
        <v>48.227272727272727</v>
      </c>
    </row>
    <row r="670" spans="1:8" x14ac:dyDescent="0.25">
      <c r="A670" s="521" t="s">
        <v>35</v>
      </c>
      <c r="B670" s="497" t="s">
        <v>35</v>
      </c>
      <c r="C670" s="497" t="s">
        <v>1327</v>
      </c>
      <c r="D670" s="530">
        <v>13.05</v>
      </c>
      <c r="E670" s="530">
        <v>12.45</v>
      </c>
      <c r="F670" s="530">
        <v>12.95</v>
      </c>
      <c r="G670" s="530">
        <v>11.75</v>
      </c>
      <c r="H670" s="530">
        <v>50.2</v>
      </c>
    </row>
    <row r="671" spans="1:8" x14ac:dyDescent="0.25">
      <c r="A671" s="521" t="s">
        <v>35</v>
      </c>
      <c r="B671" s="497" t="s">
        <v>35</v>
      </c>
      <c r="C671" s="497" t="s">
        <v>1328</v>
      </c>
      <c r="D671" s="530">
        <v>8.0169491525423737</v>
      </c>
      <c r="E671" s="530">
        <v>9.2372881355932197</v>
      </c>
      <c r="F671" s="530">
        <v>8.9491525423728806</v>
      </c>
      <c r="G671" s="530">
        <v>8.3728813559322042</v>
      </c>
      <c r="H671" s="530">
        <v>34.576271186440678</v>
      </c>
    </row>
    <row r="672" spans="1:8" x14ac:dyDescent="0.25">
      <c r="A672" s="521" t="s">
        <v>35</v>
      </c>
      <c r="B672" s="497" t="s">
        <v>35</v>
      </c>
      <c r="C672" s="497" t="s">
        <v>1329</v>
      </c>
      <c r="D672" s="530">
        <v>10.142857142857142</v>
      </c>
      <c r="E672" s="530">
        <v>10.857142857142858</v>
      </c>
      <c r="F672" s="530">
        <v>10.571428571428571</v>
      </c>
      <c r="G672" s="530">
        <v>10.142857142857142</v>
      </c>
      <c r="H672" s="530">
        <v>41.714285714285715</v>
      </c>
    </row>
    <row r="673" spans="1:8" x14ac:dyDescent="0.25">
      <c r="A673" s="521" t="s">
        <v>35</v>
      </c>
      <c r="B673" s="497" t="s">
        <v>35</v>
      </c>
      <c r="C673" s="497" t="s">
        <v>1330</v>
      </c>
      <c r="D673" s="530">
        <v>8</v>
      </c>
      <c r="E673" s="530">
        <v>11.375</v>
      </c>
      <c r="F673" s="530">
        <v>10.8125</v>
      </c>
      <c r="G673" s="530">
        <v>9.6875</v>
      </c>
      <c r="H673" s="530">
        <v>39.875</v>
      </c>
    </row>
    <row r="674" spans="1:8" x14ac:dyDescent="0.25">
      <c r="A674" s="521" t="s">
        <v>35</v>
      </c>
      <c r="B674" s="497" t="s">
        <v>35</v>
      </c>
      <c r="C674" s="497" t="s">
        <v>1331</v>
      </c>
      <c r="D674" s="530">
        <v>6.28125</v>
      </c>
      <c r="E674" s="530">
        <v>8.40625</v>
      </c>
      <c r="F674" s="530">
        <v>8.5</v>
      </c>
      <c r="G674" s="530">
        <v>6.5625</v>
      </c>
      <c r="H674" s="530">
        <v>29.75</v>
      </c>
    </row>
    <row r="675" spans="1:8" x14ac:dyDescent="0.25">
      <c r="A675" s="521" t="s">
        <v>35</v>
      </c>
      <c r="B675" s="497" t="s">
        <v>35</v>
      </c>
      <c r="C675" s="497" t="s">
        <v>1332</v>
      </c>
      <c r="D675" s="530">
        <v>5.5909090909090908</v>
      </c>
      <c r="E675" s="530">
        <v>8</v>
      </c>
      <c r="F675" s="530">
        <v>7.6818181818181817</v>
      </c>
      <c r="G675" s="530">
        <v>6.2727272727272725</v>
      </c>
      <c r="H675" s="530">
        <v>27.545454545454547</v>
      </c>
    </row>
    <row r="676" spans="1:8" x14ac:dyDescent="0.25">
      <c r="A676" s="521" t="s">
        <v>35</v>
      </c>
      <c r="B676" s="497" t="s">
        <v>35</v>
      </c>
      <c r="C676" s="497" t="s">
        <v>2976</v>
      </c>
      <c r="D676" s="530">
        <v>9.816326530612244</v>
      </c>
      <c r="E676" s="530">
        <v>11.163265306122449</v>
      </c>
      <c r="F676" s="530">
        <v>9.7346938775510203</v>
      </c>
      <c r="G676" s="530">
        <v>9.4693877551020407</v>
      </c>
      <c r="H676" s="530">
        <v>40.183673469387756</v>
      </c>
    </row>
    <row r="677" spans="1:8" x14ac:dyDescent="0.25">
      <c r="A677" s="521" t="s">
        <v>35</v>
      </c>
      <c r="B677" s="497" t="s">
        <v>35</v>
      </c>
      <c r="C677" s="497" t="s">
        <v>1334</v>
      </c>
      <c r="D677" s="530">
        <v>11.715909090909092</v>
      </c>
      <c r="E677" s="530">
        <v>11.636363636363637</v>
      </c>
      <c r="F677" s="530">
        <v>12.761363636363637</v>
      </c>
      <c r="G677" s="530">
        <v>10.659090909090908</v>
      </c>
      <c r="H677" s="530">
        <v>46.772727272727273</v>
      </c>
    </row>
    <row r="678" spans="1:8" x14ac:dyDescent="0.25">
      <c r="A678" s="521" t="s">
        <v>35</v>
      </c>
      <c r="B678" s="497" t="s">
        <v>35</v>
      </c>
      <c r="C678" s="497" t="s">
        <v>2977</v>
      </c>
      <c r="D678" s="530">
        <v>6.8571428571428568</v>
      </c>
      <c r="E678" s="530">
        <v>8.5</v>
      </c>
      <c r="F678" s="530">
        <v>8.3571428571428577</v>
      </c>
      <c r="G678" s="530">
        <v>7.1428571428571432</v>
      </c>
      <c r="H678" s="530">
        <v>30.857142857142858</v>
      </c>
    </row>
    <row r="679" spans="1:8" x14ac:dyDescent="0.25">
      <c r="A679" s="521" t="s">
        <v>35</v>
      </c>
      <c r="B679" s="497" t="s">
        <v>35</v>
      </c>
      <c r="C679" s="497" t="s">
        <v>2060</v>
      </c>
      <c r="D679" s="530">
        <v>9.3382789317507413</v>
      </c>
      <c r="E679" s="530">
        <v>9.7744807121661719</v>
      </c>
      <c r="F679" s="530">
        <v>10.356083086053413</v>
      </c>
      <c r="G679" s="530">
        <v>9.6854599406528195</v>
      </c>
      <c r="H679" s="530">
        <v>39.154302670623146</v>
      </c>
    </row>
    <row r="680" spans="1:8" x14ac:dyDescent="0.25">
      <c r="A680" s="521" t="s">
        <v>35</v>
      </c>
      <c r="B680" s="497" t="s">
        <v>35</v>
      </c>
      <c r="C680" s="497" t="s">
        <v>1337</v>
      </c>
      <c r="D680" s="530">
        <v>7.5</v>
      </c>
      <c r="E680" s="530">
        <v>9.6666666666666661</v>
      </c>
      <c r="F680" s="530">
        <v>9.7916666666666661</v>
      </c>
      <c r="G680" s="530">
        <v>8.75</v>
      </c>
      <c r="H680" s="530">
        <v>35.708333333333336</v>
      </c>
    </row>
    <row r="681" spans="1:8" x14ac:dyDescent="0.25">
      <c r="A681" s="521" t="s">
        <v>35</v>
      </c>
      <c r="B681" s="497" t="s">
        <v>35</v>
      </c>
      <c r="C681" s="497" t="s">
        <v>1338</v>
      </c>
      <c r="D681" s="530">
        <v>12.625</v>
      </c>
      <c r="E681" s="530">
        <v>12.625</v>
      </c>
      <c r="F681" s="530">
        <v>13.0625</v>
      </c>
      <c r="G681" s="530">
        <v>11.625</v>
      </c>
      <c r="H681" s="530">
        <v>49.9375</v>
      </c>
    </row>
    <row r="682" spans="1:8" x14ac:dyDescent="0.25">
      <c r="A682" s="521" t="s">
        <v>35</v>
      </c>
      <c r="B682" s="497" t="s">
        <v>35</v>
      </c>
      <c r="C682" s="497" t="s">
        <v>1339</v>
      </c>
      <c r="D682" s="530">
        <v>7.083333333333333</v>
      </c>
      <c r="E682" s="530">
        <v>9.2083333333333339</v>
      </c>
      <c r="F682" s="530">
        <v>8.7083333333333339</v>
      </c>
      <c r="G682" s="530">
        <v>8.375</v>
      </c>
      <c r="H682" s="530">
        <v>33.375</v>
      </c>
    </row>
    <row r="683" spans="1:8" x14ac:dyDescent="0.25">
      <c r="A683" s="521" t="s">
        <v>35</v>
      </c>
      <c r="B683" s="497" t="s">
        <v>35</v>
      </c>
      <c r="C683" s="497" t="s">
        <v>1340</v>
      </c>
      <c r="D683" s="530">
        <v>4.5</v>
      </c>
      <c r="E683" s="530">
        <v>10</v>
      </c>
      <c r="F683" s="530">
        <v>6.5</v>
      </c>
      <c r="G683" s="530">
        <v>7</v>
      </c>
      <c r="H683" s="530">
        <v>28</v>
      </c>
    </row>
    <row r="684" spans="1:8" x14ac:dyDescent="0.25">
      <c r="A684" s="521" t="s">
        <v>35</v>
      </c>
      <c r="B684" s="497" t="s">
        <v>35</v>
      </c>
      <c r="C684" s="497" t="s">
        <v>1341</v>
      </c>
      <c r="D684" s="530">
        <v>11.068181818181818</v>
      </c>
      <c r="E684" s="530">
        <v>11.029220779220779</v>
      </c>
      <c r="F684" s="530">
        <v>12.272727272727273</v>
      </c>
      <c r="G684" s="530">
        <v>10.678571428571429</v>
      </c>
      <c r="H684" s="530">
        <v>45.048701298701296</v>
      </c>
    </row>
    <row r="685" spans="1:8" x14ac:dyDescent="0.25">
      <c r="A685" s="521" t="s">
        <v>35</v>
      </c>
      <c r="B685" s="497" t="s">
        <v>35</v>
      </c>
      <c r="C685" s="497" t="s">
        <v>2978</v>
      </c>
      <c r="D685" s="530">
        <v>10.634920634920634</v>
      </c>
      <c r="E685" s="530">
        <v>10.65079365079365</v>
      </c>
      <c r="F685" s="530">
        <v>10.952380952380953</v>
      </c>
      <c r="G685" s="530">
        <v>10.317460317460318</v>
      </c>
      <c r="H685" s="530">
        <v>42.555555555555557</v>
      </c>
    </row>
    <row r="686" spans="1:8" x14ac:dyDescent="0.25">
      <c r="A686" s="521" t="s">
        <v>35</v>
      </c>
      <c r="B686" s="497" t="s">
        <v>35</v>
      </c>
      <c r="C686" s="497" t="s">
        <v>2979</v>
      </c>
      <c r="D686" s="530">
        <v>7.270833333333333</v>
      </c>
      <c r="E686" s="530">
        <v>8.5625</v>
      </c>
      <c r="F686" s="530">
        <v>8.6458333333333339</v>
      </c>
      <c r="G686" s="530">
        <v>7.916666666666667</v>
      </c>
      <c r="H686" s="530">
        <v>32.395833333333336</v>
      </c>
    </row>
    <row r="687" spans="1:8" x14ac:dyDescent="0.25">
      <c r="A687" s="521" t="s">
        <v>35</v>
      </c>
      <c r="B687" s="497" t="s">
        <v>35</v>
      </c>
      <c r="C687" s="497" t="s">
        <v>1344</v>
      </c>
      <c r="D687" s="530">
        <v>4.6216216216216219</v>
      </c>
      <c r="E687" s="530">
        <v>7.7027027027027026</v>
      </c>
      <c r="F687" s="530">
        <v>6.6756756756756754</v>
      </c>
      <c r="G687" s="530">
        <v>5.7297297297297298</v>
      </c>
      <c r="H687" s="530">
        <v>24.72972972972973</v>
      </c>
    </row>
    <row r="688" spans="1:8" x14ac:dyDescent="0.25">
      <c r="A688" s="521" t="s">
        <v>35</v>
      </c>
      <c r="B688" s="497" t="s">
        <v>35</v>
      </c>
      <c r="C688" s="497" t="s">
        <v>1345</v>
      </c>
      <c r="D688" s="530">
        <v>5.7894736842105265</v>
      </c>
      <c r="E688" s="530">
        <v>7.8947368421052628</v>
      </c>
      <c r="F688" s="530">
        <v>7.7368421052631575</v>
      </c>
      <c r="G688" s="530">
        <v>7.0263157894736841</v>
      </c>
      <c r="H688" s="530">
        <v>28.44736842105263</v>
      </c>
    </row>
    <row r="689" spans="1:8" x14ac:dyDescent="0.25">
      <c r="A689" s="521" t="s">
        <v>35</v>
      </c>
      <c r="B689" s="497" t="s">
        <v>35</v>
      </c>
      <c r="C689" s="497" t="s">
        <v>2980</v>
      </c>
      <c r="D689" s="530">
        <v>5.875</v>
      </c>
      <c r="E689" s="530">
        <v>7.6071428571428568</v>
      </c>
      <c r="F689" s="530">
        <v>7.4642857142857144</v>
      </c>
      <c r="G689" s="530">
        <v>6.1428571428571432</v>
      </c>
      <c r="H689" s="530">
        <v>27.089285714285715</v>
      </c>
    </row>
    <row r="690" spans="1:8" x14ac:dyDescent="0.25">
      <c r="A690" s="521" t="s">
        <v>35</v>
      </c>
      <c r="B690" s="497" t="s">
        <v>35</v>
      </c>
      <c r="C690" s="497" t="s">
        <v>1122</v>
      </c>
      <c r="D690" s="530">
        <v>10.285714285714286</v>
      </c>
      <c r="E690" s="530">
        <v>9.8857142857142861</v>
      </c>
      <c r="F690" s="530">
        <v>9.2857142857142865</v>
      </c>
      <c r="G690" s="530">
        <v>10.085714285714285</v>
      </c>
      <c r="H690" s="530">
        <v>39.542857142857144</v>
      </c>
    </row>
    <row r="691" spans="1:8" x14ac:dyDescent="0.25">
      <c r="A691" s="521" t="s">
        <v>35</v>
      </c>
      <c r="B691" s="497" t="s">
        <v>35</v>
      </c>
      <c r="C691" s="497" t="s">
        <v>1347</v>
      </c>
      <c r="D691" s="530">
        <v>9.1869918699186996</v>
      </c>
      <c r="E691" s="530">
        <v>10.117886178861788</v>
      </c>
      <c r="F691" s="530">
        <v>10.74390243902439</v>
      </c>
      <c r="G691" s="530">
        <v>9.7926829268292686</v>
      </c>
      <c r="H691" s="530">
        <v>39.841463414634148</v>
      </c>
    </row>
    <row r="692" spans="1:8" x14ac:dyDescent="0.25">
      <c r="A692" s="521" t="s">
        <v>35</v>
      </c>
      <c r="B692" s="497" t="s">
        <v>35</v>
      </c>
      <c r="C692" s="497" t="s">
        <v>1349</v>
      </c>
      <c r="D692" s="530">
        <v>8.5</v>
      </c>
      <c r="E692" s="530">
        <v>9.1428571428571423</v>
      </c>
      <c r="F692" s="530">
        <v>6.8571428571428568</v>
      </c>
      <c r="G692" s="530">
        <v>7.1428571428571432</v>
      </c>
      <c r="H692" s="530">
        <v>31.642857142857142</v>
      </c>
    </row>
    <row r="693" spans="1:8" x14ac:dyDescent="0.25">
      <c r="A693" s="521" t="s">
        <v>35</v>
      </c>
      <c r="B693" s="497" t="s">
        <v>35</v>
      </c>
      <c r="C693" s="497" t="s">
        <v>1350</v>
      </c>
      <c r="D693" s="530">
        <v>5.2222222222222223</v>
      </c>
      <c r="E693" s="530">
        <v>7.6111111111111107</v>
      </c>
      <c r="F693" s="530">
        <v>6.6111111111111107</v>
      </c>
      <c r="G693" s="530">
        <v>5.8888888888888893</v>
      </c>
      <c r="H693" s="530">
        <v>25.333333333333332</v>
      </c>
    </row>
    <row r="694" spans="1:8" x14ac:dyDescent="0.25">
      <c r="A694" s="521" t="s">
        <v>35</v>
      </c>
      <c r="B694" s="497" t="s">
        <v>35</v>
      </c>
      <c r="C694" s="497" t="s">
        <v>2410</v>
      </c>
      <c r="D694" s="530">
        <v>9.0588235294117645</v>
      </c>
      <c r="E694" s="530">
        <v>10.823529411764707</v>
      </c>
      <c r="F694" s="530">
        <v>10.352941176470589</v>
      </c>
      <c r="G694" s="530">
        <v>9.1764705882352935</v>
      </c>
      <c r="H694" s="530">
        <v>39.411764705882355</v>
      </c>
    </row>
    <row r="695" spans="1:8" x14ac:dyDescent="0.25">
      <c r="A695" s="521" t="s">
        <v>35</v>
      </c>
      <c r="B695" s="497" t="s">
        <v>35</v>
      </c>
      <c r="C695" s="497" t="s">
        <v>2995</v>
      </c>
      <c r="D695" s="530">
        <v>10.1</v>
      </c>
      <c r="E695" s="530">
        <v>9.6</v>
      </c>
      <c r="F695" s="530">
        <v>9.8000000000000007</v>
      </c>
      <c r="G695" s="530">
        <v>8.1999999999999993</v>
      </c>
      <c r="H695" s="530">
        <v>37.700000000000003</v>
      </c>
    </row>
    <row r="696" spans="1:8" x14ac:dyDescent="0.25">
      <c r="A696" s="521" t="s">
        <v>35</v>
      </c>
      <c r="B696" s="497" t="s">
        <v>35</v>
      </c>
      <c r="C696" s="497" t="s">
        <v>2996</v>
      </c>
      <c r="D696" s="530">
        <v>6.1818181818181817</v>
      </c>
      <c r="E696" s="530">
        <v>10.454545454545455</v>
      </c>
      <c r="F696" s="530">
        <v>9.2727272727272734</v>
      </c>
      <c r="G696" s="530">
        <v>7.3636363636363633</v>
      </c>
      <c r="H696" s="530">
        <v>33.272727272727273</v>
      </c>
    </row>
    <row r="697" spans="1:8" x14ac:dyDescent="0.25">
      <c r="A697" s="521" t="s">
        <v>35</v>
      </c>
      <c r="B697" s="497" t="s">
        <v>35</v>
      </c>
      <c r="C697" s="497" t="s">
        <v>2069</v>
      </c>
      <c r="D697" s="530">
        <v>6.666666666666667</v>
      </c>
      <c r="E697" s="530">
        <v>9.2888888888888896</v>
      </c>
      <c r="F697" s="530">
        <v>8.4222222222222225</v>
      </c>
      <c r="G697" s="530">
        <v>7.4</v>
      </c>
      <c r="H697" s="530">
        <v>31.777777777777779</v>
      </c>
    </row>
    <row r="698" spans="1:8" x14ac:dyDescent="0.25">
      <c r="A698" s="521" t="s">
        <v>35</v>
      </c>
      <c r="B698" s="497" t="s">
        <v>35</v>
      </c>
      <c r="C698" s="497" t="s">
        <v>1378</v>
      </c>
      <c r="D698" s="530">
        <v>10.842105263157896</v>
      </c>
      <c r="E698" s="530">
        <v>11.736842105263158</v>
      </c>
      <c r="F698" s="530">
        <v>10.263157894736842</v>
      </c>
      <c r="G698" s="530">
        <v>10.052631578947368</v>
      </c>
      <c r="H698" s="530">
        <v>42.89473684210526</v>
      </c>
    </row>
    <row r="699" spans="1:8" x14ac:dyDescent="0.25">
      <c r="A699" s="521" t="s">
        <v>35</v>
      </c>
      <c r="B699" s="497" t="s">
        <v>35</v>
      </c>
      <c r="C699" s="497" t="s">
        <v>1379</v>
      </c>
      <c r="D699" s="530">
        <v>4</v>
      </c>
      <c r="E699" s="530">
        <v>10.5</v>
      </c>
      <c r="F699" s="530">
        <v>4.5</v>
      </c>
      <c r="G699" s="530">
        <v>6</v>
      </c>
      <c r="H699" s="530">
        <v>25</v>
      </c>
    </row>
    <row r="700" spans="1:8" x14ac:dyDescent="0.25">
      <c r="A700" s="521" t="s">
        <v>35</v>
      </c>
      <c r="B700" s="497" t="s">
        <v>35</v>
      </c>
      <c r="C700" s="497" t="s">
        <v>2998</v>
      </c>
      <c r="D700" s="530">
        <v>6.7142857142857144</v>
      </c>
      <c r="E700" s="530">
        <v>9.1428571428571423</v>
      </c>
      <c r="F700" s="530">
        <v>8.1428571428571423</v>
      </c>
      <c r="G700" s="530">
        <v>7.3571428571428568</v>
      </c>
      <c r="H700" s="530">
        <v>31.357142857142858</v>
      </c>
    </row>
    <row r="701" spans="1:8" x14ac:dyDescent="0.25">
      <c r="A701" s="521" t="s">
        <v>35</v>
      </c>
      <c r="B701" s="497" t="s">
        <v>35</v>
      </c>
      <c r="C701" s="497" t="s">
        <v>1382</v>
      </c>
      <c r="D701" s="530">
        <v>8.967567567567567</v>
      </c>
      <c r="E701" s="530">
        <v>9.8756756756756765</v>
      </c>
      <c r="F701" s="530">
        <v>9.7027027027027035</v>
      </c>
      <c r="G701" s="530">
        <v>8.621621621621621</v>
      </c>
      <c r="H701" s="530">
        <v>37.167567567567566</v>
      </c>
    </row>
    <row r="702" spans="1:8" x14ac:dyDescent="0.25">
      <c r="A702" s="521" t="s">
        <v>35</v>
      </c>
      <c r="B702" s="497" t="s">
        <v>35</v>
      </c>
      <c r="C702" s="497" t="s">
        <v>1383</v>
      </c>
      <c r="D702" s="530">
        <v>9.6451612903225801</v>
      </c>
      <c r="E702" s="530">
        <v>10.161290322580646</v>
      </c>
      <c r="F702" s="530">
        <v>10.580645161290322</v>
      </c>
      <c r="G702" s="530">
        <v>10.64516129032258</v>
      </c>
      <c r="H702" s="530">
        <v>41.032258064516128</v>
      </c>
    </row>
    <row r="703" spans="1:8" x14ac:dyDescent="0.25">
      <c r="A703" s="521" t="s">
        <v>35</v>
      </c>
      <c r="B703" s="497" t="s">
        <v>35</v>
      </c>
      <c r="C703" s="497" t="s">
        <v>2999</v>
      </c>
      <c r="D703" s="530">
        <v>6.25</v>
      </c>
      <c r="E703" s="530">
        <v>5.5</v>
      </c>
      <c r="F703" s="530">
        <v>6.625</v>
      </c>
      <c r="G703" s="530">
        <v>5.625</v>
      </c>
      <c r="H703" s="530">
        <v>24</v>
      </c>
    </row>
    <row r="704" spans="1:8" x14ac:dyDescent="0.25">
      <c r="A704" s="521" t="s">
        <v>35</v>
      </c>
      <c r="B704" s="497" t="s">
        <v>35</v>
      </c>
      <c r="C704" s="497" t="s">
        <v>3000</v>
      </c>
      <c r="D704" s="530">
        <v>8.8636363636363633</v>
      </c>
      <c r="E704" s="530">
        <v>10.113636363636363</v>
      </c>
      <c r="F704" s="530">
        <v>9.795454545454545</v>
      </c>
      <c r="G704" s="530">
        <v>7.8181818181818183</v>
      </c>
      <c r="H704" s="530">
        <v>36.590909090909093</v>
      </c>
    </row>
    <row r="705" spans="1:8" x14ac:dyDescent="0.25">
      <c r="A705" s="521" t="s">
        <v>35</v>
      </c>
      <c r="B705" s="497" t="s">
        <v>35</v>
      </c>
      <c r="C705" s="497" t="s">
        <v>1386</v>
      </c>
      <c r="D705" s="530">
        <v>9.3181818181818183</v>
      </c>
      <c r="E705" s="530">
        <v>9.7424242424242422</v>
      </c>
      <c r="F705" s="530">
        <v>10.196969696969697</v>
      </c>
      <c r="G705" s="530">
        <v>9.2727272727272734</v>
      </c>
      <c r="H705" s="530">
        <v>38.530303030303031</v>
      </c>
    </row>
    <row r="706" spans="1:8" x14ac:dyDescent="0.25">
      <c r="A706" s="521" t="s">
        <v>35</v>
      </c>
      <c r="B706" s="497" t="s">
        <v>35</v>
      </c>
      <c r="C706" s="497" t="s">
        <v>1390</v>
      </c>
      <c r="D706" s="530">
        <v>6.5952380952380949</v>
      </c>
      <c r="E706" s="530">
        <v>9.0476190476190474</v>
      </c>
      <c r="F706" s="530">
        <v>8.1904761904761898</v>
      </c>
      <c r="G706" s="530">
        <v>7.2857142857142856</v>
      </c>
      <c r="H706" s="530">
        <v>31.11904761904762</v>
      </c>
    </row>
    <row r="707" spans="1:8" x14ac:dyDescent="0.25">
      <c r="A707" s="521" t="s">
        <v>35</v>
      </c>
      <c r="B707" s="497" t="s">
        <v>35</v>
      </c>
      <c r="C707" s="497" t="s">
        <v>1395</v>
      </c>
      <c r="D707" s="530">
        <v>10.888888888888889</v>
      </c>
      <c r="E707" s="530">
        <v>10.444444444444445</v>
      </c>
      <c r="F707" s="530">
        <v>10.555555555555555</v>
      </c>
      <c r="G707" s="530">
        <v>10.333333333333334</v>
      </c>
      <c r="H707" s="530">
        <v>42.222222222222221</v>
      </c>
    </row>
    <row r="708" spans="1:8" x14ac:dyDescent="0.25">
      <c r="A708" s="521" t="s">
        <v>35</v>
      </c>
      <c r="B708" s="497" t="s">
        <v>35</v>
      </c>
      <c r="C708" s="497" t="s">
        <v>1398</v>
      </c>
      <c r="D708" s="530">
        <v>12.428571428571429</v>
      </c>
      <c r="E708" s="530">
        <v>11.738095238095237</v>
      </c>
      <c r="F708" s="530">
        <v>11.952380952380953</v>
      </c>
      <c r="G708" s="530">
        <v>11.238095238095237</v>
      </c>
      <c r="H708" s="530">
        <v>47.357142857142854</v>
      </c>
    </row>
    <row r="709" spans="1:8" x14ac:dyDescent="0.25">
      <c r="A709" s="521" t="s">
        <v>35</v>
      </c>
      <c r="B709" s="497" t="s">
        <v>35</v>
      </c>
      <c r="C709" s="497" t="s">
        <v>1400</v>
      </c>
      <c r="D709" s="530">
        <v>9.6265060240963862</v>
      </c>
      <c r="E709" s="530">
        <v>10.614457831325302</v>
      </c>
      <c r="F709" s="530">
        <v>10.759036144578314</v>
      </c>
      <c r="G709" s="530">
        <v>9.4578313253012052</v>
      </c>
      <c r="H709" s="530">
        <v>40.457831325301207</v>
      </c>
    </row>
    <row r="710" spans="1:8" x14ac:dyDescent="0.25">
      <c r="A710" s="521" t="s">
        <v>35</v>
      </c>
      <c r="B710" s="497" t="s">
        <v>35</v>
      </c>
      <c r="C710" s="497" t="s">
        <v>1401</v>
      </c>
      <c r="D710" s="530">
        <v>9.9375</v>
      </c>
      <c r="E710" s="530">
        <v>10.25</v>
      </c>
      <c r="F710" s="530">
        <v>10.125</v>
      </c>
      <c r="G710" s="530">
        <v>9.625</v>
      </c>
      <c r="H710" s="530">
        <v>39.9375</v>
      </c>
    </row>
    <row r="711" spans="1:8" x14ac:dyDescent="0.25">
      <c r="A711" s="521" t="s">
        <v>35</v>
      </c>
      <c r="B711" s="497" t="s">
        <v>35</v>
      </c>
      <c r="C711" s="497" t="s">
        <v>2073</v>
      </c>
      <c r="D711" s="530">
        <v>9.0588235294117645</v>
      </c>
      <c r="E711" s="530">
        <v>12</v>
      </c>
      <c r="F711" s="530">
        <v>10.411764705882353</v>
      </c>
      <c r="G711" s="530">
        <v>11.470588235294118</v>
      </c>
      <c r="H711" s="530">
        <v>42.941176470588232</v>
      </c>
    </row>
    <row r="712" spans="1:8" x14ac:dyDescent="0.25">
      <c r="A712" s="521" t="s">
        <v>35</v>
      </c>
      <c r="B712" s="497" t="s">
        <v>35</v>
      </c>
      <c r="C712" s="497" t="s">
        <v>3004</v>
      </c>
      <c r="D712" s="530">
        <v>11.142857142857142</v>
      </c>
      <c r="E712" s="530">
        <v>11</v>
      </c>
      <c r="F712" s="530">
        <v>11.428571428571429</v>
      </c>
      <c r="G712" s="530">
        <v>9.2857142857142865</v>
      </c>
      <c r="H712" s="530">
        <v>42.857142857142854</v>
      </c>
    </row>
    <row r="713" spans="1:8" x14ac:dyDescent="0.25">
      <c r="A713" s="521" t="s">
        <v>35</v>
      </c>
      <c r="B713" s="497" t="s">
        <v>35</v>
      </c>
      <c r="C713" s="497" t="s">
        <v>1405</v>
      </c>
      <c r="D713" s="530">
        <v>8.8518518518518512</v>
      </c>
      <c r="E713" s="530">
        <v>10.407407407407407</v>
      </c>
      <c r="F713" s="530">
        <v>10.555555555555555</v>
      </c>
      <c r="G713" s="530">
        <v>9.9259259259259256</v>
      </c>
      <c r="H713" s="530">
        <v>39.74074074074074</v>
      </c>
    </row>
    <row r="714" spans="1:8" x14ac:dyDescent="0.25">
      <c r="A714" s="521" t="s">
        <v>35</v>
      </c>
      <c r="B714" s="497" t="s">
        <v>35</v>
      </c>
      <c r="C714" s="497" t="s">
        <v>3289</v>
      </c>
      <c r="D714" s="530">
        <v>10</v>
      </c>
      <c r="E714" s="530">
        <v>10</v>
      </c>
      <c r="F714" s="530">
        <v>9</v>
      </c>
      <c r="G714" s="530">
        <v>6</v>
      </c>
      <c r="H714" s="530">
        <v>35</v>
      </c>
    </row>
    <row r="715" spans="1:8" x14ac:dyDescent="0.25">
      <c r="A715" s="521" t="s">
        <v>35</v>
      </c>
      <c r="B715" s="497" t="s">
        <v>35</v>
      </c>
      <c r="C715" s="497" t="s">
        <v>3006</v>
      </c>
      <c r="D715" s="530">
        <v>9.6363636363636367</v>
      </c>
      <c r="E715" s="530">
        <v>9.7272727272727266</v>
      </c>
      <c r="F715" s="530">
        <v>9.6363636363636367</v>
      </c>
      <c r="G715" s="530">
        <v>9</v>
      </c>
      <c r="H715" s="530">
        <v>38</v>
      </c>
    </row>
    <row r="716" spans="1:8" x14ac:dyDescent="0.25">
      <c r="A716" s="521" t="s">
        <v>35</v>
      </c>
      <c r="B716" s="497" t="s">
        <v>35</v>
      </c>
      <c r="C716" s="497" t="s">
        <v>3011</v>
      </c>
      <c r="D716" s="530">
        <v>4.9090909090909092</v>
      </c>
      <c r="E716" s="530">
        <v>8.2727272727272734</v>
      </c>
      <c r="F716" s="530">
        <v>6.4545454545454541</v>
      </c>
      <c r="G716" s="530">
        <v>5.6363636363636367</v>
      </c>
      <c r="H716" s="530">
        <v>25.272727272727273</v>
      </c>
    </row>
    <row r="717" spans="1:8" x14ac:dyDescent="0.25">
      <c r="A717" s="521" t="s">
        <v>35</v>
      </c>
      <c r="B717" s="497" t="s">
        <v>35</v>
      </c>
      <c r="C717" s="497" t="s">
        <v>3290</v>
      </c>
      <c r="D717" s="530">
        <v>4.333333333333333</v>
      </c>
      <c r="E717" s="530">
        <v>10</v>
      </c>
      <c r="F717" s="530">
        <v>7.333333333333333</v>
      </c>
      <c r="G717" s="530">
        <v>5.666666666666667</v>
      </c>
      <c r="H717" s="530">
        <v>27.333333333333332</v>
      </c>
    </row>
    <row r="718" spans="1:8" x14ac:dyDescent="0.25">
      <c r="A718" s="521" t="s">
        <v>35</v>
      </c>
      <c r="B718" s="497" t="s">
        <v>35</v>
      </c>
      <c r="C718" s="497" t="s">
        <v>3291</v>
      </c>
      <c r="D718" s="530">
        <v>4.28</v>
      </c>
      <c r="E718" s="530">
        <v>8.56</v>
      </c>
      <c r="F718" s="530">
        <v>7.12</v>
      </c>
      <c r="G718" s="530">
        <v>6</v>
      </c>
      <c r="H718" s="530">
        <v>25.96</v>
      </c>
    </row>
    <row r="719" spans="1:8" x14ac:dyDescent="0.25">
      <c r="A719" s="521" t="s">
        <v>35</v>
      </c>
      <c r="B719" s="497" t="s">
        <v>35</v>
      </c>
      <c r="C719" s="497" t="s">
        <v>1905</v>
      </c>
      <c r="D719" s="530">
        <v>6.211267605633803</v>
      </c>
      <c r="E719" s="530">
        <v>9.577464788732394</v>
      </c>
      <c r="F719" s="530">
        <v>8.422535211267606</v>
      </c>
      <c r="G719" s="530">
        <v>7.549295774647887</v>
      </c>
      <c r="H719" s="530">
        <v>31.760563380281692</v>
      </c>
    </row>
    <row r="720" spans="1:8" x14ac:dyDescent="0.25">
      <c r="A720" s="521" t="s">
        <v>35</v>
      </c>
      <c r="B720" s="497" t="s">
        <v>35</v>
      </c>
      <c r="C720" s="497" t="s">
        <v>1445</v>
      </c>
      <c r="D720" s="530">
        <v>4.4545454545454541</v>
      </c>
      <c r="E720" s="530">
        <v>9.0909090909090917</v>
      </c>
      <c r="F720" s="530">
        <v>8.0909090909090917</v>
      </c>
      <c r="G720" s="530">
        <v>8.6363636363636367</v>
      </c>
      <c r="H720" s="530">
        <v>30.272727272727273</v>
      </c>
    </row>
    <row r="721" spans="1:8" x14ac:dyDescent="0.25">
      <c r="A721" s="521" t="s">
        <v>35</v>
      </c>
      <c r="B721" s="497" t="s">
        <v>35</v>
      </c>
      <c r="C721" s="497" t="s">
        <v>3292</v>
      </c>
      <c r="D721" s="530">
        <v>2.75</v>
      </c>
      <c r="E721" s="530">
        <v>7.25</v>
      </c>
      <c r="F721" s="530">
        <v>6.25</v>
      </c>
      <c r="G721" s="530">
        <v>6</v>
      </c>
      <c r="H721" s="530">
        <v>22.25</v>
      </c>
    </row>
    <row r="722" spans="1:8" x14ac:dyDescent="0.25">
      <c r="A722" s="521" t="s">
        <v>35</v>
      </c>
      <c r="B722" s="497" t="s">
        <v>35</v>
      </c>
      <c r="C722" s="497" t="s">
        <v>1450</v>
      </c>
      <c r="D722" s="530">
        <v>5.7906976744186043</v>
      </c>
      <c r="E722" s="530">
        <v>7.0697674418604652</v>
      </c>
      <c r="F722" s="530">
        <v>6.5348837209302326</v>
      </c>
      <c r="G722" s="530">
        <v>5.8372093023255811</v>
      </c>
      <c r="H722" s="530">
        <v>25.232558139534884</v>
      </c>
    </row>
    <row r="723" spans="1:8" x14ac:dyDescent="0.25">
      <c r="A723" s="521" t="s">
        <v>35</v>
      </c>
      <c r="B723" s="497" t="s">
        <v>35</v>
      </c>
      <c r="C723" s="497" t="s">
        <v>521</v>
      </c>
      <c r="D723" s="530">
        <v>7.1098901098901095</v>
      </c>
      <c r="E723" s="530">
        <v>9.8076923076923084</v>
      </c>
      <c r="F723" s="530">
        <v>8.895604395604396</v>
      </c>
      <c r="G723" s="530">
        <v>7.6263736263736268</v>
      </c>
      <c r="H723" s="530">
        <v>33.439560439560438</v>
      </c>
    </row>
    <row r="724" spans="1:8" x14ac:dyDescent="0.25">
      <c r="A724" s="521" t="s">
        <v>35</v>
      </c>
      <c r="B724" s="497" t="s">
        <v>35</v>
      </c>
      <c r="C724" s="497" t="s">
        <v>1458</v>
      </c>
      <c r="D724" s="530">
        <v>4.7157894736842101</v>
      </c>
      <c r="E724" s="530">
        <v>8.4210526315789469</v>
      </c>
      <c r="F724" s="530">
        <v>7.1578947368421053</v>
      </c>
      <c r="G724" s="530">
        <v>5.6526315789473687</v>
      </c>
      <c r="H724" s="530">
        <v>25.94736842105263</v>
      </c>
    </row>
    <row r="725" spans="1:8" x14ac:dyDescent="0.25">
      <c r="A725" s="521" t="s">
        <v>35</v>
      </c>
      <c r="B725" s="497" t="s">
        <v>35</v>
      </c>
      <c r="C725" s="497" t="s">
        <v>3293</v>
      </c>
      <c r="D725" s="530">
        <v>4.5316455696202533</v>
      </c>
      <c r="E725" s="530">
        <v>8.3797468354430382</v>
      </c>
      <c r="F725" s="530">
        <v>7.2278481012658231</v>
      </c>
      <c r="G725" s="530">
        <v>6.075949367088608</v>
      </c>
      <c r="H725" s="530">
        <v>26.215189873417721</v>
      </c>
    </row>
    <row r="726" spans="1:8" x14ac:dyDescent="0.25">
      <c r="A726" s="521" t="s">
        <v>35</v>
      </c>
      <c r="B726" s="497" t="s">
        <v>35</v>
      </c>
      <c r="C726" s="497" t="s">
        <v>3294</v>
      </c>
      <c r="D726" s="530">
        <v>4.333333333333333</v>
      </c>
      <c r="E726" s="530">
        <v>6.8666666666666663</v>
      </c>
      <c r="F726" s="530">
        <v>5.0666666666666664</v>
      </c>
      <c r="G726" s="530">
        <v>4.9333333333333336</v>
      </c>
      <c r="H726" s="530">
        <v>21.2</v>
      </c>
    </row>
    <row r="727" spans="1:8" x14ac:dyDescent="0.25">
      <c r="A727" s="521" t="s">
        <v>35</v>
      </c>
      <c r="B727" s="497" t="s">
        <v>1241</v>
      </c>
      <c r="C727" s="497" t="s">
        <v>3033</v>
      </c>
      <c r="D727" s="530">
        <v>5.0869565217391308</v>
      </c>
      <c r="E727" s="530">
        <v>7.6521739130434785</v>
      </c>
      <c r="F727" s="530">
        <v>7.0434782608695654</v>
      </c>
      <c r="G727" s="530">
        <v>5.6956521739130439</v>
      </c>
      <c r="H727" s="530">
        <v>25.478260869565219</v>
      </c>
    </row>
    <row r="728" spans="1:8" x14ac:dyDescent="0.25">
      <c r="A728" s="521" t="s">
        <v>35</v>
      </c>
      <c r="B728" s="497" t="s">
        <v>1241</v>
      </c>
      <c r="C728" s="497" t="s">
        <v>2942</v>
      </c>
      <c r="D728" s="530">
        <v>4.6388888888888893</v>
      </c>
      <c r="E728" s="530">
        <v>7.6944444444444446</v>
      </c>
      <c r="F728" s="530">
        <v>6.7222222222222223</v>
      </c>
      <c r="G728" s="530">
        <v>6.416666666666667</v>
      </c>
      <c r="H728" s="530">
        <v>25.472222222222221</v>
      </c>
    </row>
    <row r="729" spans="1:8" x14ac:dyDescent="0.25">
      <c r="A729" s="521" t="s">
        <v>35</v>
      </c>
      <c r="B729" s="497" t="s">
        <v>1241</v>
      </c>
      <c r="C729" s="497" t="s">
        <v>2982</v>
      </c>
      <c r="D729" s="530">
        <v>8</v>
      </c>
      <c r="E729" s="530">
        <v>9.3333333333333339</v>
      </c>
      <c r="F729" s="530">
        <v>8.5</v>
      </c>
      <c r="G729" s="530">
        <v>7.666666666666667</v>
      </c>
      <c r="H729" s="530">
        <v>33.5</v>
      </c>
    </row>
    <row r="730" spans="1:8" x14ac:dyDescent="0.25">
      <c r="A730" s="521" t="s">
        <v>35</v>
      </c>
      <c r="B730" s="497" t="s">
        <v>1223</v>
      </c>
      <c r="C730" s="497" t="s">
        <v>2930</v>
      </c>
      <c r="D730" s="530">
        <v>4.875</v>
      </c>
      <c r="E730" s="530">
        <v>7.5</v>
      </c>
      <c r="F730" s="530">
        <v>6.125</v>
      </c>
      <c r="G730" s="530">
        <v>5.5</v>
      </c>
      <c r="H730" s="530">
        <v>24</v>
      </c>
    </row>
    <row r="731" spans="1:8" x14ac:dyDescent="0.25">
      <c r="A731" s="521" t="s">
        <v>35</v>
      </c>
      <c r="B731" s="497" t="s">
        <v>1223</v>
      </c>
      <c r="C731" s="497" t="s">
        <v>2931</v>
      </c>
      <c r="D731" s="530">
        <v>5.6461538461538465</v>
      </c>
      <c r="E731" s="530">
        <v>8.2615384615384624</v>
      </c>
      <c r="F731" s="530">
        <v>7.569230769230769</v>
      </c>
      <c r="G731" s="530">
        <v>6.6538461538461542</v>
      </c>
      <c r="H731" s="530">
        <v>28.130769230769232</v>
      </c>
    </row>
    <row r="732" spans="1:8" x14ac:dyDescent="0.25">
      <c r="A732" s="521" t="s">
        <v>35</v>
      </c>
      <c r="B732" s="497" t="s">
        <v>1223</v>
      </c>
      <c r="C732" s="497" t="s">
        <v>3003</v>
      </c>
      <c r="D732" s="530">
        <v>3.6666666666666665</v>
      </c>
      <c r="E732" s="530">
        <v>8</v>
      </c>
      <c r="F732" s="530">
        <v>6.333333333333333</v>
      </c>
      <c r="G732" s="530">
        <v>7.333333333333333</v>
      </c>
      <c r="H732" s="530">
        <v>25.333333333333332</v>
      </c>
    </row>
    <row r="733" spans="1:8" x14ac:dyDescent="0.25">
      <c r="A733" s="521" t="s">
        <v>35</v>
      </c>
      <c r="B733" s="497" t="s">
        <v>1223</v>
      </c>
      <c r="C733" s="497" t="s">
        <v>1446</v>
      </c>
      <c r="D733" s="530">
        <v>5.0294117647058822</v>
      </c>
      <c r="E733" s="530">
        <v>7.3529411764705879</v>
      </c>
      <c r="F733" s="530">
        <v>6.9117647058823533</v>
      </c>
      <c r="G733" s="530">
        <v>5.2941176470588234</v>
      </c>
      <c r="H733" s="530">
        <v>24.588235294117649</v>
      </c>
    </row>
    <row r="734" spans="1:8" x14ac:dyDescent="0.25">
      <c r="A734" s="521" t="s">
        <v>35</v>
      </c>
      <c r="B734" s="497" t="s">
        <v>1223</v>
      </c>
      <c r="C734" s="497" t="s">
        <v>2444</v>
      </c>
      <c r="D734" s="530">
        <v>4.1235955056179776</v>
      </c>
      <c r="E734" s="530">
        <v>7.6741573033707864</v>
      </c>
      <c r="F734" s="530">
        <v>6.3370786516853936</v>
      </c>
      <c r="G734" s="530">
        <v>5.7191011235955056</v>
      </c>
      <c r="H734" s="530">
        <v>23.853932584269664</v>
      </c>
    </row>
    <row r="735" spans="1:8" x14ac:dyDescent="0.25">
      <c r="A735" s="521" t="s">
        <v>35</v>
      </c>
      <c r="B735" s="497" t="s">
        <v>47</v>
      </c>
      <c r="C735" s="497" t="s">
        <v>1218</v>
      </c>
      <c r="D735" s="530">
        <v>5.6</v>
      </c>
      <c r="E735" s="530">
        <v>7.35</v>
      </c>
      <c r="F735" s="530">
        <v>6.3</v>
      </c>
      <c r="G735" s="530">
        <v>6.65</v>
      </c>
      <c r="H735" s="530">
        <v>25.9</v>
      </c>
    </row>
    <row r="736" spans="1:8" x14ac:dyDescent="0.25">
      <c r="A736" s="521" t="s">
        <v>35</v>
      </c>
      <c r="B736" s="497" t="s">
        <v>47</v>
      </c>
      <c r="C736" s="497" t="s">
        <v>2932</v>
      </c>
      <c r="D736" s="530">
        <v>6.333333333333333</v>
      </c>
      <c r="E736" s="530">
        <v>8.4047619047619051</v>
      </c>
      <c r="F736" s="530">
        <v>8.5952380952380949</v>
      </c>
      <c r="G736" s="530">
        <v>7.8571428571428568</v>
      </c>
      <c r="H736" s="530">
        <v>31.19047619047619</v>
      </c>
    </row>
    <row r="737" spans="1:8" x14ac:dyDescent="0.25">
      <c r="A737" s="521" t="s">
        <v>35</v>
      </c>
      <c r="B737" s="497" t="s">
        <v>47</v>
      </c>
      <c r="C737" s="497" t="s">
        <v>2933</v>
      </c>
      <c r="D737" s="530">
        <v>5.5648148148148149</v>
      </c>
      <c r="E737" s="530">
        <v>7.8240740740740744</v>
      </c>
      <c r="F737" s="530">
        <v>7.4259259259259256</v>
      </c>
      <c r="G737" s="530">
        <v>6.3287037037037033</v>
      </c>
      <c r="H737" s="530">
        <v>27.143518518518519</v>
      </c>
    </row>
    <row r="738" spans="1:8" x14ac:dyDescent="0.25">
      <c r="A738" s="521" t="s">
        <v>35</v>
      </c>
      <c r="B738" s="497" t="s">
        <v>47</v>
      </c>
      <c r="C738" s="497" t="s">
        <v>2934</v>
      </c>
      <c r="D738" s="530">
        <v>6.6</v>
      </c>
      <c r="E738" s="530">
        <v>8.3222222222222229</v>
      </c>
      <c r="F738" s="530">
        <v>7.5888888888888886</v>
      </c>
      <c r="G738" s="530">
        <v>7.2222222222222223</v>
      </c>
      <c r="H738" s="530">
        <v>29.733333333333334</v>
      </c>
    </row>
    <row r="739" spans="1:8" x14ac:dyDescent="0.25">
      <c r="A739" s="521" t="s">
        <v>35</v>
      </c>
      <c r="B739" s="497" t="s">
        <v>47</v>
      </c>
      <c r="C739" s="497" t="s">
        <v>2045</v>
      </c>
      <c r="D739" s="530">
        <v>5.66</v>
      </c>
      <c r="E739" s="530">
        <v>7.26</v>
      </c>
      <c r="F739" s="530">
        <v>6.68</v>
      </c>
      <c r="G739" s="530">
        <v>6.7</v>
      </c>
      <c r="H739" s="530">
        <v>26.3</v>
      </c>
    </row>
    <row r="740" spans="1:8" x14ac:dyDescent="0.25">
      <c r="A740" s="521" t="s">
        <v>35</v>
      </c>
      <c r="B740" s="497" t="s">
        <v>47</v>
      </c>
      <c r="C740" s="497" t="s">
        <v>3295</v>
      </c>
      <c r="D740" s="530">
        <v>5.3783783783783781</v>
      </c>
      <c r="E740" s="530">
        <v>9.0540540540540544</v>
      </c>
      <c r="F740" s="530">
        <v>7.2162162162162158</v>
      </c>
      <c r="G740" s="530">
        <v>6.9189189189189193</v>
      </c>
      <c r="H740" s="530">
        <v>28.567567567567568</v>
      </c>
    </row>
    <row r="741" spans="1:8" x14ac:dyDescent="0.25">
      <c r="A741" s="521" t="s">
        <v>35</v>
      </c>
      <c r="B741" s="497" t="s">
        <v>47</v>
      </c>
      <c r="C741" s="497" t="s">
        <v>1229</v>
      </c>
      <c r="D741" s="530">
        <v>4.8378378378378377</v>
      </c>
      <c r="E741" s="530">
        <v>8.0540540540540544</v>
      </c>
      <c r="F741" s="530">
        <v>6.1621621621621623</v>
      </c>
      <c r="G741" s="530">
        <v>5.5945945945945947</v>
      </c>
      <c r="H741" s="530">
        <v>24.648648648648649</v>
      </c>
    </row>
    <row r="742" spans="1:8" x14ac:dyDescent="0.25">
      <c r="A742" s="521" t="s">
        <v>35</v>
      </c>
      <c r="B742" s="497" t="s">
        <v>47</v>
      </c>
      <c r="C742" s="497" t="s">
        <v>2935</v>
      </c>
      <c r="D742" s="530">
        <v>4.8888888888888893</v>
      </c>
      <c r="E742" s="530">
        <v>7.1111111111111107</v>
      </c>
      <c r="F742" s="530">
        <v>5.8888888888888893</v>
      </c>
      <c r="G742" s="530">
        <v>5.1111111111111107</v>
      </c>
      <c r="H742" s="530">
        <v>23</v>
      </c>
    </row>
    <row r="743" spans="1:8" x14ac:dyDescent="0.25">
      <c r="A743" s="521" t="s">
        <v>35</v>
      </c>
      <c r="B743" s="497" t="s">
        <v>47</v>
      </c>
      <c r="C743" s="497" t="s">
        <v>3296</v>
      </c>
      <c r="D743" s="530">
        <v>8.7027027027027035</v>
      </c>
      <c r="E743" s="530">
        <v>8.9459459459459456</v>
      </c>
      <c r="F743" s="530">
        <v>9.8648648648648649</v>
      </c>
      <c r="G743" s="530">
        <v>9.2432432432432439</v>
      </c>
      <c r="H743" s="530">
        <v>36.756756756756758</v>
      </c>
    </row>
    <row r="744" spans="1:8" x14ac:dyDescent="0.25">
      <c r="A744" s="521" t="s">
        <v>35</v>
      </c>
      <c r="B744" s="497" t="s">
        <v>47</v>
      </c>
      <c r="C744" s="497" t="s">
        <v>1244</v>
      </c>
      <c r="D744" s="530">
        <v>4.9473684210526319</v>
      </c>
      <c r="E744" s="530">
        <v>7.5789473684210522</v>
      </c>
      <c r="F744" s="530">
        <v>7.1842105263157894</v>
      </c>
      <c r="G744" s="530">
        <v>5.1578947368421053</v>
      </c>
      <c r="H744" s="530">
        <v>24.868421052631579</v>
      </c>
    </row>
    <row r="745" spans="1:8" x14ac:dyDescent="0.25">
      <c r="A745" s="521" t="s">
        <v>35</v>
      </c>
      <c r="B745" s="497" t="s">
        <v>47</v>
      </c>
      <c r="C745" s="497" t="s">
        <v>1355</v>
      </c>
      <c r="D745" s="530">
        <v>10.014705882352942</v>
      </c>
      <c r="E745" s="530">
        <v>10.058823529411764</v>
      </c>
      <c r="F745" s="530">
        <v>9.985294117647058</v>
      </c>
      <c r="G745" s="530">
        <v>9.2941176470588243</v>
      </c>
      <c r="H745" s="530">
        <v>39.352941176470587</v>
      </c>
    </row>
    <row r="746" spans="1:8" x14ac:dyDescent="0.25">
      <c r="A746" s="521" t="s">
        <v>35</v>
      </c>
      <c r="B746" s="497" t="s">
        <v>47</v>
      </c>
      <c r="C746" s="497" t="s">
        <v>2983</v>
      </c>
      <c r="D746" s="530">
        <v>7.2307692307692308</v>
      </c>
      <c r="E746" s="530">
        <v>7.7692307692307692</v>
      </c>
      <c r="F746" s="530">
        <v>9.1538461538461533</v>
      </c>
      <c r="G746" s="530">
        <v>6.9230769230769234</v>
      </c>
      <c r="H746" s="530">
        <v>31.076923076923077</v>
      </c>
    </row>
    <row r="747" spans="1:8" x14ac:dyDescent="0.25">
      <c r="A747" s="521" t="s">
        <v>35</v>
      </c>
      <c r="B747" s="497" t="s">
        <v>47</v>
      </c>
      <c r="C747" s="497" t="s">
        <v>2984</v>
      </c>
      <c r="D747" s="530">
        <v>5.4318181818181817</v>
      </c>
      <c r="E747" s="530">
        <v>7.3636363636363633</v>
      </c>
      <c r="F747" s="530">
        <v>7.6136363636363633</v>
      </c>
      <c r="G747" s="530">
        <v>6.0454545454545459</v>
      </c>
      <c r="H747" s="530">
        <v>26.454545454545453</v>
      </c>
    </row>
    <row r="748" spans="1:8" x14ac:dyDescent="0.25">
      <c r="A748" s="521" t="s">
        <v>35</v>
      </c>
      <c r="B748" s="497" t="s">
        <v>47</v>
      </c>
      <c r="C748" s="497" t="s">
        <v>3297</v>
      </c>
      <c r="D748" s="530">
        <v>11.166666666666666</v>
      </c>
      <c r="E748" s="530">
        <v>11.5</v>
      </c>
      <c r="F748" s="530">
        <v>7.666666666666667</v>
      </c>
      <c r="G748" s="530">
        <v>6.166666666666667</v>
      </c>
      <c r="H748" s="530">
        <v>36.5</v>
      </c>
    </row>
    <row r="749" spans="1:8" x14ac:dyDescent="0.25">
      <c r="A749" s="521" t="s">
        <v>35</v>
      </c>
      <c r="B749" s="497" t="s">
        <v>47</v>
      </c>
      <c r="C749" s="497" t="s">
        <v>2985</v>
      </c>
      <c r="D749" s="530">
        <v>5.2</v>
      </c>
      <c r="E749" s="530">
        <v>7.8</v>
      </c>
      <c r="F749" s="530">
        <v>7.5</v>
      </c>
      <c r="G749" s="530">
        <v>5.6</v>
      </c>
      <c r="H749" s="530">
        <v>26.1</v>
      </c>
    </row>
    <row r="750" spans="1:8" x14ac:dyDescent="0.25">
      <c r="A750" s="521" t="s">
        <v>35</v>
      </c>
      <c r="B750" s="497" t="s">
        <v>47</v>
      </c>
      <c r="C750" s="497" t="s">
        <v>2986</v>
      </c>
      <c r="D750" s="530">
        <v>7.666666666666667</v>
      </c>
      <c r="E750" s="530">
        <v>7.5555555555555554</v>
      </c>
      <c r="F750" s="530">
        <v>7.7777777777777777</v>
      </c>
      <c r="G750" s="530">
        <v>6</v>
      </c>
      <c r="H750" s="530">
        <v>29</v>
      </c>
    </row>
    <row r="751" spans="1:8" x14ac:dyDescent="0.25">
      <c r="A751" s="521" t="s">
        <v>35</v>
      </c>
      <c r="B751" s="497" t="s">
        <v>47</v>
      </c>
      <c r="C751" s="497" t="s">
        <v>2987</v>
      </c>
      <c r="D751" s="530">
        <v>7.741935483870968</v>
      </c>
      <c r="E751" s="530">
        <v>9</v>
      </c>
      <c r="F751" s="530">
        <v>8.741935483870968</v>
      </c>
      <c r="G751" s="530">
        <v>8.806451612903226</v>
      </c>
      <c r="H751" s="530">
        <v>34.29032258064516</v>
      </c>
    </row>
    <row r="752" spans="1:8" x14ac:dyDescent="0.25">
      <c r="A752" s="521" t="s">
        <v>35</v>
      </c>
      <c r="B752" s="497" t="s">
        <v>47</v>
      </c>
      <c r="C752" s="497" t="s">
        <v>2406</v>
      </c>
      <c r="D752" s="530">
        <v>6.083333333333333</v>
      </c>
      <c r="E752" s="530">
        <v>7</v>
      </c>
      <c r="F752" s="530">
        <v>6.708333333333333</v>
      </c>
      <c r="G752" s="530">
        <v>6.166666666666667</v>
      </c>
      <c r="H752" s="530">
        <v>25.958333333333332</v>
      </c>
    </row>
    <row r="753" spans="1:8" x14ac:dyDescent="0.25">
      <c r="A753" s="521" t="s">
        <v>35</v>
      </c>
      <c r="B753" s="497" t="s">
        <v>47</v>
      </c>
      <c r="C753" s="497" t="s">
        <v>2407</v>
      </c>
      <c r="D753" s="530">
        <v>9.2340425531914896</v>
      </c>
      <c r="E753" s="530">
        <v>9.7340425531914896</v>
      </c>
      <c r="F753" s="530">
        <v>10.23404255319149</v>
      </c>
      <c r="G753" s="530">
        <v>9.5797872340425538</v>
      </c>
      <c r="H753" s="530">
        <v>38.781914893617021</v>
      </c>
    </row>
    <row r="754" spans="1:8" x14ac:dyDescent="0.25">
      <c r="A754" s="521" t="s">
        <v>35</v>
      </c>
      <c r="B754" s="497" t="s">
        <v>47</v>
      </c>
      <c r="C754" s="497" t="s">
        <v>2989</v>
      </c>
      <c r="D754" s="530">
        <v>9.3000000000000007</v>
      </c>
      <c r="E754" s="530">
        <v>10.4</v>
      </c>
      <c r="F754" s="530">
        <v>9.8000000000000007</v>
      </c>
      <c r="G754" s="530">
        <v>8.5</v>
      </c>
      <c r="H754" s="530">
        <v>38</v>
      </c>
    </row>
    <row r="755" spans="1:8" x14ac:dyDescent="0.25">
      <c r="A755" s="521" t="s">
        <v>35</v>
      </c>
      <c r="B755" s="497" t="s">
        <v>47</v>
      </c>
      <c r="C755" s="497" t="s">
        <v>1364</v>
      </c>
      <c r="D755" s="530">
        <v>7.3636363636363633</v>
      </c>
      <c r="E755" s="530">
        <v>10.227272727272727</v>
      </c>
      <c r="F755" s="530">
        <v>8.454545454545455</v>
      </c>
      <c r="G755" s="530">
        <v>7.5454545454545459</v>
      </c>
      <c r="H755" s="530">
        <v>33.590909090909093</v>
      </c>
    </row>
    <row r="756" spans="1:8" x14ac:dyDescent="0.25">
      <c r="A756" s="521" t="s">
        <v>35</v>
      </c>
      <c r="B756" s="497" t="s">
        <v>47</v>
      </c>
      <c r="C756" s="497" t="s">
        <v>2990</v>
      </c>
      <c r="D756" s="530">
        <v>5.9047619047619051</v>
      </c>
      <c r="E756" s="530">
        <v>8.8571428571428577</v>
      </c>
      <c r="F756" s="530">
        <v>7.1904761904761907</v>
      </c>
      <c r="G756" s="530">
        <v>6.8571428571428568</v>
      </c>
      <c r="H756" s="530">
        <v>28.80952380952381</v>
      </c>
    </row>
    <row r="757" spans="1:8" x14ac:dyDescent="0.25">
      <c r="A757" s="521" t="s">
        <v>35</v>
      </c>
      <c r="B757" s="497" t="s">
        <v>47</v>
      </c>
      <c r="C757" s="497" t="s">
        <v>2408</v>
      </c>
      <c r="D757" s="530">
        <v>12.297619047619047</v>
      </c>
      <c r="E757" s="530">
        <v>12.672619047619047</v>
      </c>
      <c r="F757" s="530">
        <v>12.958333333333334</v>
      </c>
      <c r="G757" s="530">
        <v>12.279761904761905</v>
      </c>
      <c r="H757" s="530">
        <v>50.208333333333336</v>
      </c>
    </row>
    <row r="758" spans="1:8" x14ac:dyDescent="0.25">
      <c r="A758" s="521" t="s">
        <v>35</v>
      </c>
      <c r="B758" s="497" t="s">
        <v>47</v>
      </c>
      <c r="C758" s="497" t="s">
        <v>2409</v>
      </c>
      <c r="D758" s="530">
        <v>11.111111111111111</v>
      </c>
      <c r="E758" s="530">
        <v>11.277777777777779</v>
      </c>
      <c r="F758" s="530">
        <v>10.888888888888889</v>
      </c>
      <c r="G758" s="530">
        <v>10.277777777777779</v>
      </c>
      <c r="H758" s="530">
        <v>43.555555555555557</v>
      </c>
    </row>
    <row r="759" spans="1:8" x14ac:dyDescent="0.25">
      <c r="A759" s="521" t="s">
        <v>35</v>
      </c>
      <c r="B759" s="497" t="s">
        <v>47</v>
      </c>
      <c r="C759" s="497" t="s">
        <v>1369</v>
      </c>
      <c r="D759" s="530">
        <v>7.9666666666666668</v>
      </c>
      <c r="E759" s="530">
        <v>8.8333333333333339</v>
      </c>
      <c r="F759" s="530">
        <v>9.1333333333333329</v>
      </c>
      <c r="G759" s="530">
        <v>8.2666666666666675</v>
      </c>
      <c r="H759" s="530">
        <v>34.200000000000003</v>
      </c>
    </row>
    <row r="760" spans="1:8" x14ac:dyDescent="0.25">
      <c r="A760" s="521" t="s">
        <v>35</v>
      </c>
      <c r="B760" s="497" t="s">
        <v>47</v>
      </c>
      <c r="C760" s="497" t="s">
        <v>2994</v>
      </c>
      <c r="D760" s="530">
        <v>13.350877192982455</v>
      </c>
      <c r="E760" s="530">
        <v>12.842105263157896</v>
      </c>
      <c r="F760" s="530">
        <v>14.140350877192983</v>
      </c>
      <c r="G760" s="530">
        <v>11.982456140350877</v>
      </c>
      <c r="H760" s="530">
        <v>52.315789473684212</v>
      </c>
    </row>
    <row r="761" spans="1:8" x14ac:dyDescent="0.25">
      <c r="A761" s="521" t="s">
        <v>35</v>
      </c>
      <c r="B761" s="497" t="s">
        <v>47</v>
      </c>
      <c r="C761" s="497" t="s">
        <v>1380</v>
      </c>
      <c r="D761" s="530">
        <v>7.0476190476190474</v>
      </c>
      <c r="E761" s="530">
        <v>10.333333333333334</v>
      </c>
      <c r="F761" s="530">
        <v>9.5714285714285712</v>
      </c>
      <c r="G761" s="530">
        <v>8.0476190476190474</v>
      </c>
      <c r="H761" s="530">
        <v>35</v>
      </c>
    </row>
    <row r="762" spans="1:8" x14ac:dyDescent="0.25">
      <c r="A762" s="521" t="s">
        <v>35</v>
      </c>
      <c r="B762" s="497" t="s">
        <v>47</v>
      </c>
      <c r="C762" s="497" t="s">
        <v>2411</v>
      </c>
      <c r="D762" s="530">
        <v>6.4</v>
      </c>
      <c r="E762" s="530">
        <v>8.8000000000000007</v>
      </c>
      <c r="F762" s="530">
        <v>7</v>
      </c>
      <c r="G762" s="530">
        <v>5.6</v>
      </c>
      <c r="H762" s="530">
        <v>27.8</v>
      </c>
    </row>
    <row r="763" spans="1:8" x14ac:dyDescent="0.25">
      <c r="A763" s="521" t="s">
        <v>35</v>
      </c>
      <c r="B763" s="497" t="s">
        <v>47</v>
      </c>
      <c r="C763" s="497" t="s">
        <v>1402</v>
      </c>
      <c r="D763" s="530">
        <v>8.1111111111111107</v>
      </c>
      <c r="E763" s="530">
        <v>10.361111111111111</v>
      </c>
      <c r="F763" s="530">
        <v>7.6111111111111107</v>
      </c>
      <c r="G763" s="530">
        <v>8.7777777777777786</v>
      </c>
      <c r="H763" s="530">
        <v>34.861111111111114</v>
      </c>
    </row>
    <row r="764" spans="1:8" x14ac:dyDescent="0.25">
      <c r="A764" s="521" t="s">
        <v>35</v>
      </c>
      <c r="B764" s="497" t="s">
        <v>47</v>
      </c>
      <c r="C764" s="497" t="s">
        <v>1403</v>
      </c>
      <c r="D764" s="530">
        <v>6.6245353159851303</v>
      </c>
      <c r="E764" s="530">
        <v>8.910780669144982</v>
      </c>
      <c r="F764" s="530">
        <v>8.2899628252788098</v>
      </c>
      <c r="G764" s="530">
        <v>7.8141263940520442</v>
      </c>
      <c r="H764" s="530">
        <v>31.639405204460967</v>
      </c>
    </row>
    <row r="765" spans="1:8" x14ac:dyDescent="0.25">
      <c r="A765" s="521" t="s">
        <v>35</v>
      </c>
      <c r="B765" s="497" t="s">
        <v>47</v>
      </c>
      <c r="C765" s="497" t="s">
        <v>1418</v>
      </c>
      <c r="D765" s="530">
        <v>8.3392857142857135</v>
      </c>
      <c r="E765" s="530">
        <v>9.0178571428571423</v>
      </c>
      <c r="F765" s="530">
        <v>9.1160714285714288</v>
      </c>
      <c r="G765" s="530">
        <v>8.0982142857142865</v>
      </c>
      <c r="H765" s="530">
        <v>34.571428571428569</v>
      </c>
    </row>
    <row r="766" spans="1:8" x14ac:dyDescent="0.25">
      <c r="A766" s="521" t="s">
        <v>35</v>
      </c>
      <c r="B766" s="497" t="s">
        <v>47</v>
      </c>
      <c r="C766" s="497" t="s">
        <v>3012</v>
      </c>
      <c r="D766" s="530">
        <v>10.017857142857142</v>
      </c>
      <c r="E766" s="530">
        <v>9.9285714285714288</v>
      </c>
      <c r="F766" s="530">
        <v>10.75</v>
      </c>
      <c r="G766" s="530">
        <v>9.3392857142857135</v>
      </c>
      <c r="H766" s="530">
        <v>40.035714285714285</v>
      </c>
    </row>
    <row r="767" spans="1:8" x14ac:dyDescent="0.25">
      <c r="A767" s="521" t="s">
        <v>35</v>
      </c>
      <c r="B767" s="497" t="s">
        <v>47</v>
      </c>
      <c r="C767" s="497" t="s">
        <v>3013</v>
      </c>
      <c r="D767" s="530">
        <v>9.7155963302752291</v>
      </c>
      <c r="E767" s="530">
        <v>10.504587155963304</v>
      </c>
      <c r="F767" s="530">
        <v>10.880733944954128</v>
      </c>
      <c r="G767" s="530">
        <v>9.8073394495412849</v>
      </c>
      <c r="H767" s="530">
        <v>40.908256880733944</v>
      </c>
    </row>
    <row r="768" spans="1:8" x14ac:dyDescent="0.25">
      <c r="A768" s="521" t="s">
        <v>35</v>
      </c>
      <c r="B768" s="497" t="s">
        <v>47</v>
      </c>
      <c r="C768" s="497" t="s">
        <v>3298</v>
      </c>
      <c r="D768" s="530">
        <v>8.9387755102040813</v>
      </c>
      <c r="E768" s="530">
        <v>10.061224489795919</v>
      </c>
      <c r="F768" s="530">
        <v>9.6326530612244898</v>
      </c>
      <c r="G768" s="530">
        <v>9.6734693877551017</v>
      </c>
      <c r="H768" s="530">
        <v>38.306122448979593</v>
      </c>
    </row>
    <row r="769" spans="1:8" x14ac:dyDescent="0.25">
      <c r="A769" s="521" t="s">
        <v>35</v>
      </c>
      <c r="B769" s="497" t="s">
        <v>47</v>
      </c>
      <c r="C769" s="497" t="s">
        <v>3042</v>
      </c>
      <c r="D769" s="530">
        <v>4.6363636363636367</v>
      </c>
      <c r="E769" s="530">
        <v>9.6363636363636367</v>
      </c>
      <c r="F769" s="530">
        <v>6.7272727272727275</v>
      </c>
      <c r="G769" s="530">
        <v>6.0909090909090908</v>
      </c>
      <c r="H769" s="530">
        <v>27.09090909090909</v>
      </c>
    </row>
    <row r="770" spans="1:8" x14ac:dyDescent="0.25">
      <c r="A770" s="521" t="s">
        <v>35</v>
      </c>
      <c r="B770" s="497" t="s">
        <v>47</v>
      </c>
      <c r="C770" s="497" t="s">
        <v>1492</v>
      </c>
      <c r="D770" s="530">
        <v>4.8208955223880601</v>
      </c>
      <c r="E770" s="530">
        <v>8.656716417910447</v>
      </c>
      <c r="F770" s="530">
        <v>7.0149253731343286</v>
      </c>
      <c r="G770" s="530">
        <v>6.5671641791044779</v>
      </c>
      <c r="H770" s="530">
        <v>27.059701492537314</v>
      </c>
    </row>
    <row r="771" spans="1:8" x14ac:dyDescent="0.25">
      <c r="A771" s="521" t="s">
        <v>35</v>
      </c>
      <c r="B771" s="497" t="s">
        <v>47</v>
      </c>
      <c r="C771" s="497" t="s">
        <v>2444</v>
      </c>
      <c r="D771" s="530">
        <v>4.2666666666666666</v>
      </c>
      <c r="E771" s="530">
        <v>7.5142857142857142</v>
      </c>
      <c r="F771" s="530">
        <v>6.6857142857142859</v>
      </c>
      <c r="G771" s="530">
        <v>5.8476190476190473</v>
      </c>
      <c r="H771" s="530">
        <v>24.314285714285713</v>
      </c>
    </row>
    <row r="772" spans="1:8" x14ac:dyDescent="0.25">
      <c r="A772" s="521" t="s">
        <v>35</v>
      </c>
      <c r="B772" s="497" t="s">
        <v>1230</v>
      </c>
      <c r="C772" s="497" t="s">
        <v>2936</v>
      </c>
      <c r="D772" s="530">
        <v>4.2307692307692308</v>
      </c>
      <c r="E772" s="530">
        <v>6.6923076923076925</v>
      </c>
      <c r="F772" s="530">
        <v>6.6923076923076925</v>
      </c>
      <c r="G772" s="530">
        <v>5.2307692307692308</v>
      </c>
      <c r="H772" s="530">
        <v>22.846153846153847</v>
      </c>
    </row>
    <row r="773" spans="1:8" x14ac:dyDescent="0.25">
      <c r="A773" s="521" t="s">
        <v>35</v>
      </c>
      <c r="B773" s="497" t="s">
        <v>1230</v>
      </c>
      <c r="C773" s="497" t="s">
        <v>2937</v>
      </c>
      <c r="D773" s="530">
        <v>4.8719512195121952</v>
      </c>
      <c r="E773" s="530">
        <v>8.0670731707317067</v>
      </c>
      <c r="F773" s="530">
        <v>7.1341463414634143</v>
      </c>
      <c r="G773" s="530">
        <v>5.9390243902439028</v>
      </c>
      <c r="H773" s="530">
        <v>26.012195121951219</v>
      </c>
    </row>
    <row r="774" spans="1:8" x14ac:dyDescent="0.25">
      <c r="A774" s="521" t="s">
        <v>35</v>
      </c>
      <c r="B774" s="497" t="s">
        <v>1230</v>
      </c>
      <c r="C774" s="497" t="s">
        <v>3299</v>
      </c>
      <c r="D774" s="530">
        <v>4.4074074074074074</v>
      </c>
      <c r="E774" s="530">
        <v>7</v>
      </c>
      <c r="F774" s="530">
        <v>5.3703703703703702</v>
      </c>
      <c r="G774" s="530">
        <v>5.1481481481481479</v>
      </c>
      <c r="H774" s="530">
        <v>21.925925925925927</v>
      </c>
    </row>
    <row r="775" spans="1:8" x14ac:dyDescent="0.25">
      <c r="A775" s="521" t="s">
        <v>35</v>
      </c>
      <c r="B775" s="497" t="s">
        <v>1230</v>
      </c>
      <c r="C775" s="497" t="s">
        <v>2938</v>
      </c>
      <c r="D775" s="530">
        <v>4.75</v>
      </c>
      <c r="E775" s="530">
        <v>6.7</v>
      </c>
      <c r="F775" s="530">
        <v>7.65</v>
      </c>
      <c r="G775" s="530">
        <v>5.4</v>
      </c>
      <c r="H775" s="530">
        <v>24.5</v>
      </c>
    </row>
    <row r="776" spans="1:8" x14ac:dyDescent="0.25">
      <c r="A776" s="521" t="s">
        <v>35</v>
      </c>
      <c r="B776" s="497" t="s">
        <v>1230</v>
      </c>
      <c r="C776" s="497" t="s">
        <v>1387</v>
      </c>
      <c r="D776" s="530">
        <v>3.1111111111111112</v>
      </c>
      <c r="E776" s="530">
        <v>5.5555555555555554</v>
      </c>
      <c r="F776" s="530">
        <v>4.6111111111111107</v>
      </c>
      <c r="G776" s="530">
        <v>4.6111111111111107</v>
      </c>
      <c r="H776" s="530">
        <v>17.888888888888889</v>
      </c>
    </row>
    <row r="777" spans="1:8" x14ac:dyDescent="0.25">
      <c r="A777" s="521" t="s">
        <v>35</v>
      </c>
      <c r="B777" s="497" t="s">
        <v>1230</v>
      </c>
      <c r="C777" s="497" t="s">
        <v>2412</v>
      </c>
      <c r="D777" s="530">
        <v>4.2777777777777777</v>
      </c>
      <c r="E777" s="530">
        <v>7.5</v>
      </c>
      <c r="F777" s="530">
        <v>7.9444444444444446</v>
      </c>
      <c r="G777" s="530">
        <v>5.5</v>
      </c>
      <c r="H777" s="530">
        <v>25.222222222222221</v>
      </c>
    </row>
    <row r="778" spans="1:8" x14ac:dyDescent="0.25">
      <c r="A778" s="521" t="s">
        <v>35</v>
      </c>
      <c r="B778" s="497" t="s">
        <v>1230</v>
      </c>
      <c r="C778" s="497" t="s">
        <v>1396</v>
      </c>
      <c r="D778" s="530">
        <v>5.8478260869565215</v>
      </c>
      <c r="E778" s="530">
        <v>7.9782608695652177</v>
      </c>
      <c r="F778" s="530">
        <v>8.6304347826086953</v>
      </c>
      <c r="G778" s="530">
        <v>6.5652173913043477</v>
      </c>
      <c r="H778" s="530">
        <v>29.021739130434781</v>
      </c>
    </row>
    <row r="779" spans="1:8" x14ac:dyDescent="0.25">
      <c r="A779" s="521" t="s">
        <v>35</v>
      </c>
      <c r="B779" s="497" t="s">
        <v>1230</v>
      </c>
      <c r="C779" s="497" t="s">
        <v>2413</v>
      </c>
      <c r="D779" s="530">
        <v>3.9545454545454546</v>
      </c>
      <c r="E779" s="530">
        <v>7.2272727272727275</v>
      </c>
      <c r="F779" s="530">
        <v>6.4090909090909092</v>
      </c>
      <c r="G779" s="530">
        <v>6.5454545454545459</v>
      </c>
      <c r="H779" s="530">
        <v>24.136363636363637</v>
      </c>
    </row>
    <row r="780" spans="1:8" x14ac:dyDescent="0.25">
      <c r="A780" s="521" t="s">
        <v>35</v>
      </c>
      <c r="B780" s="497" t="s">
        <v>1230</v>
      </c>
      <c r="C780" s="497" t="s">
        <v>3018</v>
      </c>
      <c r="D780" s="530">
        <v>5.4772727272727275</v>
      </c>
      <c r="E780" s="530">
        <v>8.0227272727272734</v>
      </c>
      <c r="F780" s="530">
        <v>7.7272727272727275</v>
      </c>
      <c r="G780" s="530">
        <v>6.5113636363636367</v>
      </c>
      <c r="H780" s="530">
        <v>27.738636363636363</v>
      </c>
    </row>
    <row r="781" spans="1:8" x14ac:dyDescent="0.25">
      <c r="A781" s="521" t="s">
        <v>35</v>
      </c>
      <c r="B781" s="497" t="s">
        <v>1230</v>
      </c>
      <c r="C781" s="497" t="s">
        <v>1457</v>
      </c>
      <c r="D781" s="530">
        <v>4.42</v>
      </c>
      <c r="E781" s="530">
        <v>6.74</v>
      </c>
      <c r="F781" s="530">
        <v>5.88</v>
      </c>
      <c r="G781" s="530">
        <v>4.9000000000000004</v>
      </c>
      <c r="H781" s="530">
        <v>21.94</v>
      </c>
    </row>
    <row r="782" spans="1:8" x14ac:dyDescent="0.25">
      <c r="A782" s="521" t="s">
        <v>3300</v>
      </c>
      <c r="B782" s="497" t="s">
        <v>614</v>
      </c>
      <c r="C782" s="497" t="s">
        <v>615</v>
      </c>
      <c r="D782" s="530">
        <v>10.172413793103448</v>
      </c>
      <c r="E782" s="530">
        <v>8.068965517241379</v>
      </c>
      <c r="F782" s="530">
        <v>5.8275862068965516</v>
      </c>
      <c r="G782" s="530">
        <v>5.3563218390804597</v>
      </c>
      <c r="H782" s="530">
        <v>29.425287356321839</v>
      </c>
    </row>
    <row r="783" spans="1:8" x14ac:dyDescent="0.25">
      <c r="A783" s="521" t="s">
        <v>3300</v>
      </c>
      <c r="B783" s="497" t="s">
        <v>616</v>
      </c>
      <c r="C783" s="497" t="s">
        <v>617</v>
      </c>
      <c r="D783" s="530">
        <v>5.8275316455696204</v>
      </c>
      <c r="E783" s="530">
        <v>9.8132911392405067</v>
      </c>
      <c r="F783" s="530">
        <v>7.5411392405063289</v>
      </c>
      <c r="G783" s="530">
        <v>6.912974683544304</v>
      </c>
      <c r="H783" s="530">
        <v>30.094936708860761</v>
      </c>
    </row>
    <row r="784" spans="1:8" x14ac:dyDescent="0.25">
      <c r="A784" s="521" t="s">
        <v>3300</v>
      </c>
      <c r="B784" s="497" t="s">
        <v>616</v>
      </c>
      <c r="C784" s="497" t="s">
        <v>2705</v>
      </c>
      <c r="D784" s="530">
        <v>5.046875</v>
      </c>
      <c r="E784" s="530">
        <v>9.1171875</v>
      </c>
      <c r="F784" s="530">
        <v>7.1015625</v>
      </c>
      <c r="G784" s="530">
        <v>6.15625</v>
      </c>
      <c r="H784" s="530">
        <v>27.421875</v>
      </c>
    </row>
    <row r="785" spans="1:8" x14ac:dyDescent="0.25">
      <c r="A785" s="521" t="s">
        <v>3300</v>
      </c>
      <c r="B785" s="497" t="s">
        <v>616</v>
      </c>
      <c r="C785" s="497" t="s">
        <v>644</v>
      </c>
      <c r="D785" s="530">
        <v>7.129032258064516</v>
      </c>
      <c r="E785" s="530">
        <v>10.387096774193548</v>
      </c>
      <c r="F785" s="530">
        <v>9.1451612903225801</v>
      </c>
      <c r="G785" s="530">
        <v>7.588709677419355</v>
      </c>
      <c r="H785" s="530">
        <v>34.25</v>
      </c>
    </row>
    <row r="786" spans="1:8" x14ac:dyDescent="0.25">
      <c r="A786" s="521" t="s">
        <v>3300</v>
      </c>
      <c r="B786" s="497" t="s">
        <v>616</v>
      </c>
      <c r="C786" s="497" t="s">
        <v>645</v>
      </c>
      <c r="D786" s="530">
        <v>6.1363636363636367</v>
      </c>
      <c r="E786" s="530">
        <v>11.045454545454545</v>
      </c>
      <c r="F786" s="530">
        <v>9.8181818181818183</v>
      </c>
      <c r="G786" s="530">
        <v>8.6363636363636367</v>
      </c>
      <c r="H786" s="530">
        <v>35.636363636363633</v>
      </c>
    </row>
    <row r="787" spans="1:8" x14ac:dyDescent="0.25">
      <c r="A787" s="521" t="s">
        <v>3300</v>
      </c>
      <c r="B787" s="497" t="s">
        <v>616</v>
      </c>
      <c r="C787" s="497" t="s">
        <v>2707</v>
      </c>
      <c r="D787" s="530">
        <v>4.8</v>
      </c>
      <c r="E787" s="530">
        <v>9.4</v>
      </c>
      <c r="F787" s="530">
        <v>8.1999999999999993</v>
      </c>
      <c r="G787" s="530">
        <v>9.6999999999999993</v>
      </c>
      <c r="H787" s="530">
        <v>32.1</v>
      </c>
    </row>
    <row r="788" spans="1:8" x14ac:dyDescent="0.25">
      <c r="A788" s="521" t="s">
        <v>3300</v>
      </c>
      <c r="B788" s="497" t="s">
        <v>616</v>
      </c>
      <c r="C788" s="497" t="s">
        <v>646</v>
      </c>
      <c r="D788" s="530">
        <v>7.0495049504950495</v>
      </c>
      <c r="E788" s="530">
        <v>10.762376237623762</v>
      </c>
      <c r="F788" s="530">
        <v>8.7920792079207928</v>
      </c>
      <c r="G788" s="530">
        <v>7.2277227722772279</v>
      </c>
      <c r="H788" s="530">
        <v>33.831683168316829</v>
      </c>
    </row>
    <row r="789" spans="1:8" x14ac:dyDescent="0.25">
      <c r="A789" s="521" t="s">
        <v>3300</v>
      </c>
      <c r="B789" s="497" t="s">
        <v>616</v>
      </c>
      <c r="C789" s="497" t="s">
        <v>2708</v>
      </c>
      <c r="D789" s="530">
        <v>4.6363636363636367</v>
      </c>
      <c r="E789" s="530">
        <v>9.1363636363636367</v>
      </c>
      <c r="F789" s="530">
        <v>7.5227272727272725</v>
      </c>
      <c r="G789" s="530">
        <v>6.6363636363636367</v>
      </c>
      <c r="H789" s="530">
        <v>27.931818181818183</v>
      </c>
    </row>
    <row r="790" spans="1:8" x14ac:dyDescent="0.25">
      <c r="A790" s="521" t="s">
        <v>3300</v>
      </c>
      <c r="B790" s="497" t="s">
        <v>616</v>
      </c>
      <c r="C790" s="497" t="s">
        <v>663</v>
      </c>
      <c r="D790" s="530">
        <v>3.9440559440559442</v>
      </c>
      <c r="E790" s="530">
        <v>8.3986013986013983</v>
      </c>
      <c r="F790" s="530">
        <v>5.86013986013986</v>
      </c>
      <c r="G790" s="530">
        <v>5.2167832167832167</v>
      </c>
      <c r="H790" s="530">
        <v>23.41958041958042</v>
      </c>
    </row>
    <row r="791" spans="1:8" x14ac:dyDescent="0.25">
      <c r="A791" s="521" t="s">
        <v>3300</v>
      </c>
      <c r="B791" s="497" t="s">
        <v>616</v>
      </c>
      <c r="C791" s="497" t="s">
        <v>664</v>
      </c>
      <c r="D791" s="530">
        <v>3.578125</v>
      </c>
      <c r="E791" s="530">
        <v>7.6875</v>
      </c>
      <c r="F791" s="530">
        <v>5.5625</v>
      </c>
      <c r="G791" s="530">
        <v>5.671875</v>
      </c>
      <c r="H791" s="530">
        <v>22.5</v>
      </c>
    </row>
    <row r="792" spans="1:8" x14ac:dyDescent="0.25">
      <c r="A792" s="521" t="s">
        <v>3300</v>
      </c>
      <c r="B792" s="497" t="s">
        <v>666</v>
      </c>
      <c r="C792" s="497" t="s">
        <v>2466</v>
      </c>
      <c r="D792" s="530">
        <v>6.7407407407407405</v>
      </c>
      <c r="E792" s="530">
        <v>7.5555555555555554</v>
      </c>
      <c r="F792" s="530">
        <v>5.9629629629629628</v>
      </c>
      <c r="G792" s="530">
        <v>5.8888888888888893</v>
      </c>
      <c r="H792" s="530">
        <v>26.148148148148149</v>
      </c>
    </row>
    <row r="793" spans="1:8" x14ac:dyDescent="0.25">
      <c r="A793" s="521" t="s">
        <v>3300</v>
      </c>
      <c r="B793" s="497" t="s">
        <v>666</v>
      </c>
      <c r="C793" s="497" t="s">
        <v>1898</v>
      </c>
      <c r="D793" s="530">
        <v>3.9</v>
      </c>
      <c r="E793" s="530">
        <v>5.9749999999999996</v>
      </c>
      <c r="F793" s="530">
        <v>5.2</v>
      </c>
      <c r="G793" s="530">
        <v>5.625</v>
      </c>
      <c r="H793" s="530">
        <v>20.7</v>
      </c>
    </row>
    <row r="794" spans="1:8" x14ac:dyDescent="0.25">
      <c r="A794" s="521" t="s">
        <v>3300</v>
      </c>
      <c r="B794" s="497" t="s">
        <v>612</v>
      </c>
      <c r="C794" s="497" t="s">
        <v>613</v>
      </c>
      <c r="D794" s="530">
        <v>6.5128205128205128</v>
      </c>
      <c r="E794" s="530">
        <v>9.6666666666666661</v>
      </c>
      <c r="F794" s="530">
        <v>9.1538461538461533</v>
      </c>
      <c r="G794" s="530">
        <v>6.666666666666667</v>
      </c>
      <c r="H794" s="530">
        <v>32</v>
      </c>
    </row>
    <row r="795" spans="1:8" x14ac:dyDescent="0.25">
      <c r="A795" s="521" t="s">
        <v>3300</v>
      </c>
      <c r="B795" s="497" t="s">
        <v>612</v>
      </c>
      <c r="C795" s="497" t="s">
        <v>3301</v>
      </c>
      <c r="D795" s="530">
        <v>4.2666666666666666</v>
      </c>
      <c r="E795" s="530">
        <v>9.9333333333333336</v>
      </c>
      <c r="F795" s="530">
        <v>6.666666666666667</v>
      </c>
      <c r="G795" s="530">
        <v>5.7333333333333334</v>
      </c>
      <c r="H795" s="530">
        <v>26.6</v>
      </c>
    </row>
    <row r="796" spans="1:8" x14ac:dyDescent="0.25">
      <c r="A796" s="521" t="s">
        <v>3300</v>
      </c>
      <c r="B796" s="497" t="s">
        <v>618</v>
      </c>
      <c r="C796" s="497" t="s">
        <v>2693</v>
      </c>
      <c r="D796" s="530">
        <v>4.290322580645161</v>
      </c>
      <c r="E796" s="530">
        <v>8.5322580645161299</v>
      </c>
      <c r="F796" s="530">
        <v>6.854838709677419</v>
      </c>
      <c r="G796" s="530">
        <v>5.919354838709677</v>
      </c>
      <c r="H796" s="530">
        <v>25.596774193548388</v>
      </c>
    </row>
    <row r="797" spans="1:8" x14ac:dyDescent="0.25">
      <c r="A797" s="521" t="s">
        <v>3300</v>
      </c>
      <c r="B797" s="497" t="s">
        <v>620</v>
      </c>
      <c r="C797" s="497" t="s">
        <v>2694</v>
      </c>
      <c r="D797" s="530">
        <v>4.3181818181818183</v>
      </c>
      <c r="E797" s="530">
        <v>8.2424242424242422</v>
      </c>
      <c r="F797" s="530">
        <v>6.1969696969696972</v>
      </c>
      <c r="G797" s="530">
        <v>5.7727272727272725</v>
      </c>
      <c r="H797" s="530">
        <v>24.530303030303031</v>
      </c>
    </row>
    <row r="798" spans="1:8" x14ac:dyDescent="0.25">
      <c r="A798" s="521" t="s">
        <v>3300</v>
      </c>
      <c r="B798" s="497" t="s">
        <v>622</v>
      </c>
      <c r="C798" s="497" t="s">
        <v>3302</v>
      </c>
      <c r="D798" s="530">
        <v>4.3589743589743586</v>
      </c>
      <c r="E798" s="530">
        <v>8.9102564102564106</v>
      </c>
      <c r="F798" s="530">
        <v>6.9230769230769234</v>
      </c>
      <c r="G798" s="530">
        <v>5.6410256410256414</v>
      </c>
      <c r="H798" s="530">
        <v>25.833333333333332</v>
      </c>
    </row>
    <row r="799" spans="1:8" x14ac:dyDescent="0.25">
      <c r="A799" s="521" t="s">
        <v>3300</v>
      </c>
      <c r="B799" s="497" t="s">
        <v>622</v>
      </c>
      <c r="C799" s="497" t="s">
        <v>2471</v>
      </c>
      <c r="D799" s="530">
        <v>3.3076923076923075</v>
      </c>
      <c r="E799" s="530">
        <v>9.3076923076923084</v>
      </c>
      <c r="F799" s="530">
        <v>7</v>
      </c>
      <c r="G799" s="530">
        <v>5.0769230769230766</v>
      </c>
      <c r="H799" s="530">
        <v>24.692307692307693</v>
      </c>
    </row>
    <row r="800" spans="1:8" x14ac:dyDescent="0.25">
      <c r="A800" s="521" t="s">
        <v>3300</v>
      </c>
      <c r="B800" s="497" t="s">
        <v>624</v>
      </c>
      <c r="C800" s="497" t="s">
        <v>2696</v>
      </c>
      <c r="D800" s="530">
        <v>5.3928571428571432</v>
      </c>
      <c r="E800" s="530">
        <v>9.1607142857142865</v>
      </c>
      <c r="F800" s="530">
        <v>7.1071428571428568</v>
      </c>
      <c r="G800" s="530">
        <v>6.5</v>
      </c>
      <c r="H800" s="530">
        <v>28.160714285714285</v>
      </c>
    </row>
    <row r="801" spans="1:8" x14ac:dyDescent="0.25">
      <c r="A801" s="521" t="s">
        <v>3300</v>
      </c>
      <c r="B801" s="497" t="s">
        <v>624</v>
      </c>
      <c r="C801" s="497" t="s">
        <v>3303</v>
      </c>
      <c r="D801" s="530">
        <v>3.806451612903226</v>
      </c>
      <c r="E801" s="530">
        <v>9.193548387096774</v>
      </c>
      <c r="F801" s="530">
        <v>6.419354838709677</v>
      </c>
      <c r="G801" s="530">
        <v>5.193548387096774</v>
      </c>
      <c r="H801" s="530">
        <v>24.612903225806452</v>
      </c>
    </row>
    <row r="802" spans="1:8" x14ac:dyDescent="0.25">
      <c r="A802" s="521" t="s">
        <v>3300</v>
      </c>
      <c r="B802" s="497" t="s">
        <v>626</v>
      </c>
      <c r="C802" s="497" t="s">
        <v>2697</v>
      </c>
      <c r="D802" s="530">
        <v>6.2347826086956522</v>
      </c>
      <c r="E802" s="530">
        <v>9.5478260869565226</v>
      </c>
      <c r="F802" s="530">
        <v>7.947826086956522</v>
      </c>
      <c r="G802" s="530">
        <v>6.660869565217391</v>
      </c>
      <c r="H802" s="530">
        <v>30.391304347826086</v>
      </c>
    </row>
    <row r="803" spans="1:8" x14ac:dyDescent="0.25">
      <c r="A803" s="521" t="s">
        <v>3300</v>
      </c>
      <c r="B803" s="497" t="s">
        <v>626</v>
      </c>
      <c r="C803" s="497" t="s">
        <v>657</v>
      </c>
      <c r="D803" s="530">
        <v>4.2133333333333329</v>
      </c>
      <c r="E803" s="530">
        <v>7.9466666666666663</v>
      </c>
      <c r="F803" s="530">
        <v>5.6266666666666669</v>
      </c>
      <c r="G803" s="530">
        <v>5.56</v>
      </c>
      <c r="H803" s="530">
        <v>23.346666666666668</v>
      </c>
    </row>
    <row r="804" spans="1:8" x14ac:dyDescent="0.25">
      <c r="A804" s="521" t="s">
        <v>3300</v>
      </c>
      <c r="B804" s="497" t="s">
        <v>628</v>
      </c>
      <c r="C804" s="497" t="s">
        <v>3304</v>
      </c>
      <c r="D804" s="530">
        <v>3.6944444444444446</v>
      </c>
      <c r="E804" s="530">
        <v>7.6944444444444446</v>
      </c>
      <c r="F804" s="530">
        <v>5.3611111111111107</v>
      </c>
      <c r="G804" s="530">
        <v>5.4722222222222223</v>
      </c>
      <c r="H804" s="530">
        <v>22.222222222222221</v>
      </c>
    </row>
    <row r="805" spans="1:8" x14ac:dyDescent="0.25">
      <c r="A805" s="521" t="s">
        <v>3300</v>
      </c>
      <c r="B805" s="497" t="s">
        <v>628</v>
      </c>
      <c r="C805" s="497" t="s">
        <v>2699</v>
      </c>
      <c r="D805" s="530">
        <v>4.5744680851063828</v>
      </c>
      <c r="E805" s="530">
        <v>8.2978723404255312</v>
      </c>
      <c r="F805" s="530">
        <v>6.8723404255319149</v>
      </c>
      <c r="G805" s="530">
        <v>5.1914893617021276</v>
      </c>
      <c r="H805" s="530">
        <v>24.936170212765958</v>
      </c>
    </row>
    <row r="806" spans="1:8" x14ac:dyDescent="0.25">
      <c r="A806" s="521" t="s">
        <v>3300</v>
      </c>
      <c r="B806" s="497" t="s">
        <v>628</v>
      </c>
      <c r="C806" s="497" t="s">
        <v>2469</v>
      </c>
      <c r="D806" s="530">
        <v>5.2666666666666666</v>
      </c>
      <c r="E806" s="530">
        <v>10</v>
      </c>
      <c r="F806" s="530">
        <v>6.8</v>
      </c>
      <c r="G806" s="530">
        <v>6.2666666666666666</v>
      </c>
      <c r="H806" s="530">
        <v>28.333333333333332</v>
      </c>
    </row>
    <row r="807" spans="1:8" x14ac:dyDescent="0.25">
      <c r="A807" s="521" t="s">
        <v>3300</v>
      </c>
      <c r="B807" s="497" t="s">
        <v>628</v>
      </c>
      <c r="C807" s="497" t="s">
        <v>3305</v>
      </c>
      <c r="D807" s="530">
        <v>7.032258064516129</v>
      </c>
      <c r="E807" s="530">
        <v>10.064516129032258</v>
      </c>
      <c r="F807" s="530">
        <v>7.870967741935484</v>
      </c>
      <c r="G807" s="530">
        <v>7.32258064516129</v>
      </c>
      <c r="H807" s="530">
        <v>32.29032258064516</v>
      </c>
    </row>
    <row r="808" spans="1:8" x14ac:dyDescent="0.25">
      <c r="A808" s="521" t="s">
        <v>3300</v>
      </c>
      <c r="B808" s="497" t="s">
        <v>628</v>
      </c>
      <c r="C808" s="497" t="s">
        <v>650</v>
      </c>
      <c r="D808" s="530">
        <v>4.5526315789473681</v>
      </c>
      <c r="E808" s="530">
        <v>8.5789473684210531</v>
      </c>
      <c r="F808" s="530">
        <v>6.3947368421052628</v>
      </c>
      <c r="G808" s="530">
        <v>6.6578947368421053</v>
      </c>
      <c r="H808" s="530">
        <v>26.184210526315791</v>
      </c>
    </row>
    <row r="809" spans="1:8" x14ac:dyDescent="0.25">
      <c r="A809" s="521" t="s">
        <v>3300</v>
      </c>
      <c r="B809" s="497" t="s">
        <v>628</v>
      </c>
      <c r="C809" s="497" t="s">
        <v>658</v>
      </c>
      <c r="D809" s="530">
        <v>3.3043478260869565</v>
      </c>
      <c r="E809" s="530">
        <v>8.1739130434782616</v>
      </c>
      <c r="F809" s="530">
        <v>5.9130434782608692</v>
      </c>
      <c r="G809" s="530">
        <v>6.2608695652173916</v>
      </c>
      <c r="H809" s="530">
        <v>23.652173913043477</v>
      </c>
    </row>
    <row r="810" spans="1:8" x14ac:dyDescent="0.25">
      <c r="A810" s="521" t="s">
        <v>3300</v>
      </c>
      <c r="B810" s="497" t="s">
        <v>628</v>
      </c>
      <c r="C810" s="497" t="s">
        <v>3306</v>
      </c>
      <c r="D810" s="530">
        <v>4.615384615384615</v>
      </c>
      <c r="E810" s="530">
        <v>10.153846153846153</v>
      </c>
      <c r="F810" s="530">
        <v>7.1538461538461542</v>
      </c>
      <c r="G810" s="530">
        <v>5.6923076923076925</v>
      </c>
      <c r="H810" s="530">
        <v>27.615384615384617</v>
      </c>
    </row>
    <row r="811" spans="1:8" x14ac:dyDescent="0.25">
      <c r="A811" s="521" t="s">
        <v>3300</v>
      </c>
      <c r="B811" s="497" t="s">
        <v>632</v>
      </c>
      <c r="C811" s="497" t="s">
        <v>2701</v>
      </c>
      <c r="D811" s="530">
        <v>4.4740259740259738</v>
      </c>
      <c r="E811" s="530">
        <v>8.6558441558441555</v>
      </c>
      <c r="F811" s="530">
        <v>7.0259740259740262</v>
      </c>
      <c r="G811" s="530">
        <v>6.5064935064935066</v>
      </c>
      <c r="H811" s="530">
        <v>26.662337662337663</v>
      </c>
    </row>
    <row r="812" spans="1:8" x14ac:dyDescent="0.25">
      <c r="A812" s="521" t="s">
        <v>3300</v>
      </c>
      <c r="B812" s="497" t="s">
        <v>632</v>
      </c>
      <c r="C812" s="497" t="s">
        <v>2702</v>
      </c>
      <c r="D812" s="530">
        <v>4.9090909090909092</v>
      </c>
      <c r="E812" s="530">
        <v>9.0606060606060606</v>
      </c>
      <c r="F812" s="530">
        <v>6.6969696969696972</v>
      </c>
      <c r="G812" s="530">
        <v>5.9696969696969697</v>
      </c>
      <c r="H812" s="530">
        <v>26.636363636363637</v>
      </c>
    </row>
    <row r="813" spans="1:8" x14ac:dyDescent="0.25">
      <c r="A813" s="521" t="s">
        <v>3300</v>
      </c>
      <c r="B813" s="497" t="s">
        <v>632</v>
      </c>
      <c r="C813" s="497" t="s">
        <v>2709</v>
      </c>
      <c r="D813" s="530">
        <v>3.8125</v>
      </c>
      <c r="E813" s="530">
        <v>7.25</v>
      </c>
      <c r="F813" s="530">
        <v>5.375</v>
      </c>
      <c r="G813" s="530">
        <v>5.625</v>
      </c>
      <c r="H813" s="530">
        <v>22.0625</v>
      </c>
    </row>
    <row r="814" spans="1:8" x14ac:dyDescent="0.25">
      <c r="A814" s="521" t="s">
        <v>3300</v>
      </c>
      <c r="B814" s="497" t="s">
        <v>635</v>
      </c>
      <c r="C814" s="497" t="s">
        <v>636</v>
      </c>
      <c r="D814" s="530">
        <v>4.7872340425531918</v>
      </c>
      <c r="E814" s="530">
        <v>8.8936170212765955</v>
      </c>
      <c r="F814" s="530">
        <v>7.4042553191489358</v>
      </c>
      <c r="G814" s="530">
        <v>6.3191489361702127</v>
      </c>
      <c r="H814" s="530">
        <v>27.404255319148938</v>
      </c>
    </row>
    <row r="815" spans="1:8" x14ac:dyDescent="0.25">
      <c r="A815" s="521" t="s">
        <v>3300</v>
      </c>
      <c r="B815" s="497" t="s">
        <v>637</v>
      </c>
      <c r="C815" s="497" t="s">
        <v>3307</v>
      </c>
      <c r="D815" s="530">
        <v>4.5625</v>
      </c>
      <c r="E815" s="530">
        <v>9.6875</v>
      </c>
      <c r="F815" s="530">
        <v>8.5625</v>
      </c>
      <c r="G815" s="530">
        <v>6.6875</v>
      </c>
      <c r="H815" s="530">
        <v>29.5</v>
      </c>
    </row>
    <row r="816" spans="1:8" x14ac:dyDescent="0.25">
      <c r="A816" s="521" t="s">
        <v>3300</v>
      </c>
      <c r="B816" s="497" t="s">
        <v>661</v>
      </c>
      <c r="C816" s="497" t="s">
        <v>1899</v>
      </c>
      <c r="D816" s="530">
        <v>5.6956521739130439</v>
      </c>
      <c r="E816" s="530">
        <v>8.7391304347826093</v>
      </c>
      <c r="F816" s="530">
        <v>7.2608695652173916</v>
      </c>
      <c r="G816" s="530">
        <v>5.5</v>
      </c>
      <c r="H816" s="530">
        <v>27.195652173913043</v>
      </c>
    </row>
    <row r="817" spans="1:8" x14ac:dyDescent="0.25">
      <c r="A817" s="521" t="s">
        <v>3300</v>
      </c>
      <c r="B817" s="497" t="s">
        <v>639</v>
      </c>
      <c r="C817" s="497" t="s">
        <v>2704</v>
      </c>
      <c r="D817" s="530">
        <v>7.1627906976744189</v>
      </c>
      <c r="E817" s="530">
        <v>10.775193798449612</v>
      </c>
      <c r="F817" s="530">
        <v>8.8527131782945734</v>
      </c>
      <c r="G817" s="530">
        <v>7.9302325581395348</v>
      </c>
      <c r="H817" s="530">
        <v>34.720930232558139</v>
      </c>
    </row>
    <row r="818" spans="1:8" x14ac:dyDescent="0.25">
      <c r="A818" s="521" t="s">
        <v>3300</v>
      </c>
      <c r="B818" s="497" t="s">
        <v>639</v>
      </c>
      <c r="C818" s="497" t="s">
        <v>3308</v>
      </c>
      <c r="D818" s="530">
        <v>4.333333333333333</v>
      </c>
      <c r="E818" s="530">
        <v>7.666666666666667</v>
      </c>
      <c r="F818" s="530">
        <v>4.333333333333333</v>
      </c>
      <c r="G818" s="530">
        <v>5</v>
      </c>
      <c r="H818" s="530">
        <v>21.333333333333332</v>
      </c>
    </row>
    <row r="819" spans="1:8" x14ac:dyDescent="0.25">
      <c r="A819" s="521" t="s">
        <v>3300</v>
      </c>
      <c r="B819" s="497" t="s">
        <v>639</v>
      </c>
      <c r="C819" s="497" t="s">
        <v>651</v>
      </c>
      <c r="D819" s="530">
        <v>5.5</v>
      </c>
      <c r="E819" s="530">
        <v>9.6666666666666661</v>
      </c>
      <c r="F819" s="530">
        <v>7.833333333333333</v>
      </c>
      <c r="G819" s="530">
        <v>6.166666666666667</v>
      </c>
      <c r="H819" s="530">
        <v>29.166666666666668</v>
      </c>
    </row>
    <row r="820" spans="1:8" x14ac:dyDescent="0.25">
      <c r="A820" s="521" t="s">
        <v>3300</v>
      </c>
      <c r="B820" s="497" t="s">
        <v>639</v>
      </c>
      <c r="C820" s="497" t="s">
        <v>2711</v>
      </c>
      <c r="D820" s="530">
        <v>4.8235294117647056</v>
      </c>
      <c r="E820" s="530">
        <v>8.1764705882352935</v>
      </c>
      <c r="F820" s="530">
        <v>6.6470588235294121</v>
      </c>
      <c r="G820" s="530">
        <v>5.5882352941176467</v>
      </c>
      <c r="H820" s="530">
        <v>25.235294117647058</v>
      </c>
    </row>
    <row r="821" spans="1:8" x14ac:dyDescent="0.25">
      <c r="A821" s="521" t="s">
        <v>3300</v>
      </c>
      <c r="B821" s="497" t="s">
        <v>639</v>
      </c>
      <c r="C821" s="497" t="s">
        <v>2472</v>
      </c>
      <c r="D821" s="530">
        <v>5.2666666666666666</v>
      </c>
      <c r="E821" s="530">
        <v>8.6666666666666661</v>
      </c>
      <c r="F821" s="530">
        <v>5.5</v>
      </c>
      <c r="G821" s="530">
        <v>5.4666666666666668</v>
      </c>
      <c r="H821" s="530">
        <v>24.9</v>
      </c>
    </row>
    <row r="822" spans="1:8" x14ac:dyDescent="0.25">
      <c r="A822" s="521" t="s">
        <v>3300</v>
      </c>
      <c r="B822" s="497" t="s">
        <v>639</v>
      </c>
      <c r="C822" s="497" t="s">
        <v>3309</v>
      </c>
      <c r="D822" s="530">
        <v>4.333333333333333</v>
      </c>
      <c r="E822" s="530">
        <v>8.3333333333333339</v>
      </c>
      <c r="F822" s="530">
        <v>5.833333333333333</v>
      </c>
      <c r="G822" s="530">
        <v>5.666666666666667</v>
      </c>
      <c r="H822" s="530">
        <v>24.166666666666668</v>
      </c>
    </row>
    <row r="823" spans="1:8" x14ac:dyDescent="0.25">
      <c r="A823" s="521" t="s">
        <v>3300</v>
      </c>
      <c r="B823" s="497" t="s">
        <v>639</v>
      </c>
      <c r="C823" s="497" t="s">
        <v>655</v>
      </c>
      <c r="D823" s="530">
        <v>4.2571428571428571</v>
      </c>
      <c r="E823" s="530">
        <v>8.4285714285714288</v>
      </c>
      <c r="F823" s="530">
        <v>6.1428571428571432</v>
      </c>
      <c r="G823" s="530">
        <v>5.1428571428571432</v>
      </c>
      <c r="H823" s="530">
        <v>23.971428571428572</v>
      </c>
    </row>
    <row r="824" spans="1:8" x14ac:dyDescent="0.25">
      <c r="A824" s="521" t="s">
        <v>3300</v>
      </c>
      <c r="B824" s="497" t="s">
        <v>639</v>
      </c>
      <c r="C824" s="497" t="s">
        <v>660</v>
      </c>
      <c r="D824" s="530">
        <v>4.6415094339622645</v>
      </c>
      <c r="E824" s="530">
        <v>9.2075471698113205</v>
      </c>
      <c r="F824" s="530">
        <v>6.9811320754716979</v>
      </c>
      <c r="G824" s="530">
        <v>6.5283018867924527</v>
      </c>
      <c r="H824" s="530">
        <v>27.358490566037737</v>
      </c>
    </row>
    <row r="825" spans="1:8" x14ac:dyDescent="0.25">
      <c r="A825" s="521" t="s">
        <v>3300</v>
      </c>
      <c r="B825" s="497" t="s">
        <v>641</v>
      </c>
      <c r="C825" s="497" t="s">
        <v>642</v>
      </c>
      <c r="D825" s="530">
        <v>5.0571428571428569</v>
      </c>
      <c r="E825" s="530">
        <v>8.1714285714285708</v>
      </c>
      <c r="F825" s="530">
        <v>6.1</v>
      </c>
      <c r="G825" s="530">
        <v>5.6714285714285717</v>
      </c>
      <c r="H825" s="530">
        <v>25</v>
      </c>
    </row>
    <row r="826" spans="1:8" x14ac:dyDescent="0.25">
      <c r="A826" s="521" t="s">
        <v>51</v>
      </c>
      <c r="B826" s="497" t="s">
        <v>841</v>
      </c>
      <c r="C826" s="497" t="s">
        <v>842</v>
      </c>
      <c r="D826" s="530">
        <v>4.666666666666667</v>
      </c>
      <c r="E826" s="530">
        <v>9.8095238095238102</v>
      </c>
      <c r="F826" s="530">
        <v>7.4285714285714288</v>
      </c>
      <c r="G826" s="530">
        <v>7.3809523809523814</v>
      </c>
      <c r="H826" s="530">
        <v>29.285714285714285</v>
      </c>
    </row>
    <row r="827" spans="1:8" x14ac:dyDescent="0.25">
      <c r="A827" s="521" t="s">
        <v>51</v>
      </c>
      <c r="B827" s="497" t="s">
        <v>612</v>
      </c>
      <c r="C827" s="497" t="s">
        <v>843</v>
      </c>
      <c r="D827" s="530">
        <v>4.5220588235294121</v>
      </c>
      <c r="E827" s="530">
        <v>8.625</v>
      </c>
      <c r="F827" s="530">
        <v>6.6397058823529411</v>
      </c>
      <c r="G827" s="530">
        <v>6.257352941176471</v>
      </c>
      <c r="H827" s="530">
        <v>26.044117647058822</v>
      </c>
    </row>
    <row r="828" spans="1:8" x14ac:dyDescent="0.25">
      <c r="A828" s="521" t="s">
        <v>51</v>
      </c>
      <c r="B828" s="497" t="s">
        <v>612</v>
      </c>
      <c r="C828" s="497" t="s">
        <v>3310</v>
      </c>
      <c r="D828" s="530">
        <v>3.4166666666666665</v>
      </c>
      <c r="E828" s="530">
        <v>7.333333333333333</v>
      </c>
      <c r="F828" s="530">
        <v>5.583333333333333</v>
      </c>
      <c r="G828" s="530">
        <v>4.666666666666667</v>
      </c>
      <c r="H828" s="530">
        <v>21</v>
      </c>
    </row>
    <row r="829" spans="1:8" x14ac:dyDescent="0.25">
      <c r="A829" s="521" t="s">
        <v>51</v>
      </c>
      <c r="B829" s="497" t="s">
        <v>612</v>
      </c>
      <c r="C829" s="497" t="s">
        <v>2802</v>
      </c>
      <c r="D829" s="530">
        <v>6.5</v>
      </c>
      <c r="E829" s="530">
        <v>9.75</v>
      </c>
      <c r="F829" s="530">
        <v>7.083333333333333</v>
      </c>
      <c r="G829" s="530">
        <v>6.75</v>
      </c>
      <c r="H829" s="530">
        <v>30.083333333333332</v>
      </c>
    </row>
    <row r="830" spans="1:8" x14ac:dyDescent="0.25">
      <c r="A830" s="521" t="s">
        <v>51</v>
      </c>
      <c r="B830" s="497" t="s">
        <v>884</v>
      </c>
      <c r="C830" s="497" t="s">
        <v>885</v>
      </c>
      <c r="D830" s="530">
        <v>5.2285714285714286</v>
      </c>
      <c r="E830" s="530">
        <v>8.1428571428571423</v>
      </c>
      <c r="F830" s="530">
        <v>6.2285714285714286</v>
      </c>
      <c r="G830" s="530">
        <v>5.628571428571429</v>
      </c>
      <c r="H830" s="530">
        <v>25.228571428571428</v>
      </c>
    </row>
    <row r="831" spans="1:8" x14ac:dyDescent="0.25">
      <c r="A831" s="521" t="s">
        <v>51</v>
      </c>
      <c r="B831" s="497" t="s">
        <v>2484</v>
      </c>
      <c r="C831" s="497" t="s">
        <v>2485</v>
      </c>
      <c r="D831" s="530">
        <v>6.2</v>
      </c>
      <c r="E831" s="530">
        <v>8.8000000000000007</v>
      </c>
      <c r="F831" s="530">
        <v>6</v>
      </c>
      <c r="G831" s="530">
        <v>5.6</v>
      </c>
      <c r="H831" s="530">
        <v>26.6</v>
      </c>
    </row>
    <row r="832" spans="1:8" x14ac:dyDescent="0.25">
      <c r="A832" s="521" t="s">
        <v>51</v>
      </c>
      <c r="B832" s="497" t="s">
        <v>844</v>
      </c>
      <c r="C832" s="497" t="s">
        <v>3311</v>
      </c>
      <c r="D832" s="530">
        <v>6.0952380952380949</v>
      </c>
      <c r="E832" s="530">
        <v>6.8571428571428568</v>
      </c>
      <c r="F832" s="530">
        <v>8.8571428571428577</v>
      </c>
      <c r="G832" s="530">
        <v>5.666666666666667</v>
      </c>
      <c r="H832" s="530">
        <v>27.476190476190474</v>
      </c>
    </row>
    <row r="833" spans="1:8" x14ac:dyDescent="0.25">
      <c r="A833" s="521" t="s">
        <v>51</v>
      </c>
      <c r="B833" s="497" t="s">
        <v>844</v>
      </c>
      <c r="C833" s="497" t="s">
        <v>2777</v>
      </c>
      <c r="D833" s="530">
        <v>4.3090909090909095</v>
      </c>
      <c r="E833" s="530">
        <v>9.5090909090909097</v>
      </c>
      <c r="F833" s="530">
        <v>6.7272727272727275</v>
      </c>
      <c r="G833" s="530">
        <v>6.6727272727272728</v>
      </c>
      <c r="H833" s="530">
        <v>27.218181818181819</v>
      </c>
    </row>
    <row r="834" spans="1:8" x14ac:dyDescent="0.25">
      <c r="A834" s="521" t="s">
        <v>51</v>
      </c>
      <c r="B834" s="497" t="s">
        <v>844</v>
      </c>
      <c r="C834" s="497" t="s">
        <v>3312</v>
      </c>
      <c r="D834" s="530">
        <v>3.625</v>
      </c>
      <c r="E834" s="530">
        <v>8.375</v>
      </c>
      <c r="F834" s="530">
        <v>6.625</v>
      </c>
      <c r="G834" s="530">
        <v>5.958333333333333</v>
      </c>
      <c r="H834" s="530">
        <v>24.583333333333332</v>
      </c>
    </row>
    <row r="835" spans="1:8" x14ac:dyDescent="0.25">
      <c r="A835" s="521" t="s">
        <v>51</v>
      </c>
      <c r="B835" s="497" t="s">
        <v>844</v>
      </c>
      <c r="C835" s="497" t="s">
        <v>2795</v>
      </c>
      <c r="D835" s="530">
        <v>4.333333333333333</v>
      </c>
      <c r="E835" s="530">
        <v>11</v>
      </c>
      <c r="F835" s="530">
        <v>7.333333333333333</v>
      </c>
      <c r="G835" s="530">
        <v>6.666666666666667</v>
      </c>
      <c r="H835" s="530">
        <v>29.333333333333332</v>
      </c>
    </row>
    <row r="836" spans="1:8" x14ac:dyDescent="0.25">
      <c r="A836" s="521" t="s">
        <v>51</v>
      </c>
      <c r="B836" s="497" t="s">
        <v>844</v>
      </c>
      <c r="C836" s="497" t="s">
        <v>2800</v>
      </c>
      <c r="D836" s="530">
        <v>5.2456140350877192</v>
      </c>
      <c r="E836" s="530">
        <v>8.9824561403508767</v>
      </c>
      <c r="F836" s="530">
        <v>7.6315789473684212</v>
      </c>
      <c r="G836" s="530">
        <v>6.9649122807017543</v>
      </c>
      <c r="H836" s="530">
        <v>28.82456140350877</v>
      </c>
    </row>
    <row r="837" spans="1:8" x14ac:dyDescent="0.25">
      <c r="A837" s="521" t="s">
        <v>51</v>
      </c>
      <c r="B837" s="497" t="s">
        <v>844</v>
      </c>
      <c r="C837" s="497" t="s">
        <v>912</v>
      </c>
      <c r="D837" s="530">
        <v>3.2222222222222223</v>
      </c>
      <c r="E837" s="530">
        <v>7.9444444444444446</v>
      </c>
      <c r="F837" s="530">
        <v>5.8888888888888893</v>
      </c>
      <c r="G837" s="530">
        <v>5.9444444444444446</v>
      </c>
      <c r="H837" s="530">
        <v>23</v>
      </c>
    </row>
    <row r="838" spans="1:8" x14ac:dyDescent="0.25">
      <c r="A838" s="521" t="s">
        <v>51</v>
      </c>
      <c r="B838" s="497" t="s">
        <v>846</v>
      </c>
      <c r="C838" s="497" t="s">
        <v>847</v>
      </c>
      <c r="D838" s="530">
        <v>4.34375</v>
      </c>
      <c r="E838" s="530">
        <v>7.8125</v>
      </c>
      <c r="F838" s="530">
        <v>6.09375</v>
      </c>
      <c r="G838" s="530">
        <v>5.75</v>
      </c>
      <c r="H838" s="530">
        <v>24</v>
      </c>
    </row>
    <row r="839" spans="1:8" x14ac:dyDescent="0.25">
      <c r="A839" s="521" t="s">
        <v>51</v>
      </c>
      <c r="B839" s="497" t="s">
        <v>882</v>
      </c>
      <c r="C839" s="497" t="s">
        <v>2790</v>
      </c>
      <c r="D839" s="530">
        <v>5.1842105263157894</v>
      </c>
      <c r="E839" s="530">
        <v>8.3157894736842106</v>
      </c>
      <c r="F839" s="530">
        <v>6.1578947368421053</v>
      </c>
      <c r="G839" s="530">
        <v>6.3947368421052628</v>
      </c>
      <c r="H839" s="530">
        <v>26.05263157894737</v>
      </c>
    </row>
    <row r="840" spans="1:8" x14ac:dyDescent="0.25">
      <c r="A840" s="521" t="s">
        <v>51</v>
      </c>
      <c r="B840" s="497" t="s">
        <v>848</v>
      </c>
      <c r="C840" s="497" t="s">
        <v>849</v>
      </c>
      <c r="D840" s="530">
        <v>6.0961538461538458</v>
      </c>
      <c r="E840" s="530">
        <v>9.1923076923076916</v>
      </c>
      <c r="F840" s="530">
        <v>7.8461538461538458</v>
      </c>
      <c r="G840" s="530">
        <v>6.115384615384615</v>
      </c>
      <c r="H840" s="530">
        <v>29.25</v>
      </c>
    </row>
    <row r="841" spans="1:8" x14ac:dyDescent="0.25">
      <c r="A841" s="521" t="s">
        <v>51</v>
      </c>
      <c r="B841" s="497" t="s">
        <v>850</v>
      </c>
      <c r="C841" s="497" t="s">
        <v>851</v>
      </c>
      <c r="D841" s="530">
        <v>4.3</v>
      </c>
      <c r="E841" s="530">
        <v>9.35</v>
      </c>
      <c r="F841" s="530">
        <v>6.75</v>
      </c>
      <c r="G841" s="530">
        <v>6.25</v>
      </c>
      <c r="H841" s="530">
        <v>26.65</v>
      </c>
    </row>
    <row r="842" spans="1:8" x14ac:dyDescent="0.25">
      <c r="A842" s="521" t="s">
        <v>51</v>
      </c>
      <c r="B842" s="497" t="s">
        <v>852</v>
      </c>
      <c r="C842" s="497" t="s">
        <v>2804</v>
      </c>
      <c r="D842" s="530">
        <v>3.9230769230769229</v>
      </c>
      <c r="E842" s="530">
        <v>7.5384615384615383</v>
      </c>
      <c r="F842" s="530">
        <v>6.0769230769230766</v>
      </c>
      <c r="G842" s="530">
        <v>5.5384615384615383</v>
      </c>
      <c r="H842" s="530">
        <v>23.076923076923077</v>
      </c>
    </row>
    <row r="843" spans="1:8" x14ac:dyDescent="0.25">
      <c r="A843" s="521" t="s">
        <v>51</v>
      </c>
      <c r="B843" s="497" t="s">
        <v>852</v>
      </c>
      <c r="C843" s="497" t="s">
        <v>853</v>
      </c>
      <c r="D843" s="530">
        <v>5.1714285714285717</v>
      </c>
      <c r="E843" s="530">
        <v>9.2857142857142865</v>
      </c>
      <c r="F843" s="530">
        <v>6.0857142857142854</v>
      </c>
      <c r="G843" s="530">
        <v>6.3142857142857141</v>
      </c>
      <c r="H843" s="530">
        <v>26.857142857142858</v>
      </c>
    </row>
    <row r="844" spans="1:8" x14ac:dyDescent="0.25">
      <c r="A844" s="521" t="s">
        <v>51</v>
      </c>
      <c r="B844" s="497" t="s">
        <v>852</v>
      </c>
      <c r="C844" s="497" t="s">
        <v>2798</v>
      </c>
      <c r="D844" s="530">
        <v>6.0566037735849054</v>
      </c>
      <c r="E844" s="530">
        <v>10.056603773584905</v>
      </c>
      <c r="F844" s="530">
        <v>8.6037735849056602</v>
      </c>
      <c r="G844" s="530">
        <v>7.6226415094339623</v>
      </c>
      <c r="H844" s="530">
        <v>32.339622641509436</v>
      </c>
    </row>
    <row r="845" spans="1:8" x14ac:dyDescent="0.25">
      <c r="A845" s="521" t="s">
        <v>51</v>
      </c>
      <c r="B845" s="497" t="s">
        <v>852</v>
      </c>
      <c r="C845" s="497" t="s">
        <v>3313</v>
      </c>
      <c r="D845" s="530">
        <v>4.6551724137931032</v>
      </c>
      <c r="E845" s="530">
        <v>8.7241379310344822</v>
      </c>
      <c r="F845" s="530">
        <v>5.6896551724137927</v>
      </c>
      <c r="G845" s="530">
        <v>5.6206896551724137</v>
      </c>
      <c r="H845" s="530">
        <v>24.689655172413794</v>
      </c>
    </row>
    <row r="846" spans="1:8" x14ac:dyDescent="0.25">
      <c r="A846" s="521" t="s">
        <v>51</v>
      </c>
      <c r="B846" s="497" t="s">
        <v>854</v>
      </c>
      <c r="C846" s="497" t="s">
        <v>855</v>
      </c>
      <c r="D846" s="530">
        <v>8.2409638554216862</v>
      </c>
      <c r="E846" s="530">
        <v>10.204819277108435</v>
      </c>
      <c r="F846" s="530">
        <v>8.9638554216867465</v>
      </c>
      <c r="G846" s="530">
        <v>7.3975903614457827</v>
      </c>
      <c r="H846" s="530">
        <v>34.807228915662648</v>
      </c>
    </row>
    <row r="847" spans="1:8" x14ac:dyDescent="0.25">
      <c r="A847" s="521" t="s">
        <v>51</v>
      </c>
      <c r="B847" s="497" t="s">
        <v>856</v>
      </c>
      <c r="C847" s="497" t="s">
        <v>2778</v>
      </c>
      <c r="D847" s="530">
        <v>4.6170212765957448</v>
      </c>
      <c r="E847" s="530">
        <v>8.6808510638297864</v>
      </c>
      <c r="F847" s="530">
        <v>7.1914893617021276</v>
      </c>
      <c r="G847" s="530">
        <v>5.5957446808510642</v>
      </c>
      <c r="H847" s="530">
        <v>26.085106382978722</v>
      </c>
    </row>
    <row r="848" spans="1:8" x14ac:dyDescent="0.25">
      <c r="A848" s="521" t="s">
        <v>51</v>
      </c>
      <c r="B848" s="497" t="s">
        <v>878</v>
      </c>
      <c r="C848" s="497" t="s">
        <v>879</v>
      </c>
      <c r="D848" s="530">
        <v>4.6034482758620694</v>
      </c>
      <c r="E848" s="530">
        <v>8.7413793103448274</v>
      </c>
      <c r="F848" s="530">
        <v>6.568965517241379</v>
      </c>
      <c r="G848" s="530">
        <v>5.5</v>
      </c>
      <c r="H848" s="530">
        <v>25.413793103448278</v>
      </c>
    </row>
    <row r="849" spans="1:8" x14ac:dyDescent="0.25">
      <c r="A849" s="521" t="s">
        <v>51</v>
      </c>
      <c r="B849" s="497" t="s">
        <v>878</v>
      </c>
      <c r="C849" s="497" t="s">
        <v>2487</v>
      </c>
      <c r="D849" s="530">
        <v>3.8181818181818183</v>
      </c>
      <c r="E849" s="530">
        <v>8.454545454545455</v>
      </c>
      <c r="F849" s="530">
        <v>5.8181818181818183</v>
      </c>
      <c r="G849" s="530">
        <v>5.2727272727272725</v>
      </c>
      <c r="H849" s="530">
        <v>23.363636363636363</v>
      </c>
    </row>
    <row r="850" spans="1:8" x14ac:dyDescent="0.25">
      <c r="A850" s="521" t="s">
        <v>51</v>
      </c>
      <c r="B850" s="497" t="s">
        <v>878</v>
      </c>
      <c r="C850" s="497" t="s">
        <v>2789</v>
      </c>
      <c r="D850" s="530">
        <v>4.3513513513513518</v>
      </c>
      <c r="E850" s="530">
        <v>9.1891891891891895</v>
      </c>
      <c r="F850" s="530">
        <v>6.8108108108108105</v>
      </c>
      <c r="G850" s="530">
        <v>6.6216216216216219</v>
      </c>
      <c r="H850" s="530">
        <v>26.972972972972972</v>
      </c>
    </row>
    <row r="851" spans="1:8" x14ac:dyDescent="0.25">
      <c r="A851" s="521" t="s">
        <v>51</v>
      </c>
      <c r="B851" s="497" t="s">
        <v>878</v>
      </c>
      <c r="C851" s="497" t="s">
        <v>2797</v>
      </c>
      <c r="D851" s="530">
        <v>8.4444444444444446</v>
      </c>
      <c r="E851" s="530">
        <v>8.6666666666666661</v>
      </c>
      <c r="F851" s="530">
        <v>5.5555555555555554</v>
      </c>
      <c r="G851" s="530">
        <v>6.5555555555555554</v>
      </c>
      <c r="H851" s="530">
        <v>29.222222222222221</v>
      </c>
    </row>
    <row r="852" spans="1:8" x14ac:dyDescent="0.25">
      <c r="A852" s="521" t="s">
        <v>51</v>
      </c>
      <c r="B852" s="497" t="s">
        <v>878</v>
      </c>
      <c r="C852" s="497" t="s">
        <v>907</v>
      </c>
      <c r="D852" s="530">
        <v>3.6388888888888888</v>
      </c>
      <c r="E852" s="530">
        <v>8.8333333333333339</v>
      </c>
      <c r="F852" s="530">
        <v>6.1944444444444446</v>
      </c>
      <c r="G852" s="530">
        <v>5.6388888888888893</v>
      </c>
      <c r="H852" s="530">
        <v>24.305555555555557</v>
      </c>
    </row>
    <row r="853" spans="1:8" x14ac:dyDescent="0.25">
      <c r="A853" s="521" t="s">
        <v>51</v>
      </c>
      <c r="B853" s="497" t="s">
        <v>90</v>
      </c>
      <c r="C853" s="497" t="s">
        <v>2779</v>
      </c>
      <c r="D853" s="530">
        <v>4.7602739726027394</v>
      </c>
      <c r="E853" s="530">
        <v>9.1095890410958908</v>
      </c>
      <c r="F853" s="530">
        <v>7.3904109589041092</v>
      </c>
      <c r="G853" s="530">
        <v>6.4109589041095889</v>
      </c>
      <c r="H853" s="530">
        <v>27.671232876712327</v>
      </c>
    </row>
    <row r="854" spans="1:8" x14ac:dyDescent="0.25">
      <c r="A854" s="521" t="s">
        <v>51</v>
      </c>
      <c r="B854" s="497" t="s">
        <v>90</v>
      </c>
      <c r="C854" s="497" t="s">
        <v>3314</v>
      </c>
      <c r="D854" s="530">
        <v>11.428571428571429</v>
      </c>
      <c r="E854" s="530">
        <v>11.642857142857142</v>
      </c>
      <c r="F854" s="530">
        <v>12.857142857142858</v>
      </c>
      <c r="G854" s="530">
        <v>12.642857142857142</v>
      </c>
      <c r="H854" s="530">
        <v>48.571428571428569</v>
      </c>
    </row>
    <row r="855" spans="1:8" x14ac:dyDescent="0.25">
      <c r="A855" s="521" t="s">
        <v>51</v>
      </c>
      <c r="B855" s="497" t="s">
        <v>90</v>
      </c>
      <c r="C855" s="497" t="s">
        <v>2791</v>
      </c>
      <c r="D855" s="530">
        <v>4.333333333333333</v>
      </c>
      <c r="E855" s="530">
        <v>9</v>
      </c>
      <c r="F855" s="530">
        <v>5</v>
      </c>
      <c r="G855" s="530">
        <v>5.333333333333333</v>
      </c>
      <c r="H855" s="530">
        <v>23.666666666666668</v>
      </c>
    </row>
    <row r="856" spans="1:8" x14ac:dyDescent="0.25">
      <c r="A856" s="521" t="s">
        <v>51</v>
      </c>
      <c r="B856" s="497" t="s">
        <v>90</v>
      </c>
      <c r="C856" s="497" t="s">
        <v>2794</v>
      </c>
      <c r="D856" s="530">
        <v>2</v>
      </c>
      <c r="E856" s="530">
        <v>10.625</v>
      </c>
      <c r="F856" s="530">
        <v>10.5</v>
      </c>
      <c r="G856" s="530">
        <v>6.5</v>
      </c>
      <c r="H856" s="530">
        <v>29.625</v>
      </c>
    </row>
    <row r="857" spans="1:8" x14ac:dyDescent="0.25">
      <c r="A857" s="521" t="s">
        <v>51</v>
      </c>
      <c r="B857" s="497" t="s">
        <v>90</v>
      </c>
      <c r="C857" s="497" t="s">
        <v>2489</v>
      </c>
      <c r="D857" s="530">
        <v>3.8888888888888888</v>
      </c>
      <c r="E857" s="530">
        <v>8.4444444444444446</v>
      </c>
      <c r="F857" s="530">
        <v>6.4444444444444446</v>
      </c>
      <c r="G857" s="530">
        <v>6.2222222222222223</v>
      </c>
      <c r="H857" s="530">
        <v>25</v>
      </c>
    </row>
    <row r="858" spans="1:8" x14ac:dyDescent="0.25">
      <c r="A858" s="521" t="s">
        <v>51</v>
      </c>
      <c r="B858" s="497" t="s">
        <v>90</v>
      </c>
      <c r="C858" s="497" t="s">
        <v>902</v>
      </c>
      <c r="D858" s="530">
        <v>3.4883720930232558</v>
      </c>
      <c r="E858" s="530">
        <v>8.2558139534883725</v>
      </c>
      <c r="F858" s="530">
        <v>5.9534883720930232</v>
      </c>
      <c r="G858" s="530">
        <v>5.5116279069767442</v>
      </c>
      <c r="H858" s="530">
        <v>23.209302325581394</v>
      </c>
    </row>
    <row r="859" spans="1:8" x14ac:dyDescent="0.25">
      <c r="A859" s="521" t="s">
        <v>51</v>
      </c>
      <c r="B859" s="497" t="s">
        <v>90</v>
      </c>
      <c r="C859" s="497" t="s">
        <v>908</v>
      </c>
      <c r="D859" s="530">
        <v>3.3928571428571428</v>
      </c>
      <c r="E859" s="530">
        <v>8.125</v>
      </c>
      <c r="F859" s="530">
        <v>6.3928571428571432</v>
      </c>
      <c r="G859" s="530">
        <v>5.7142857142857144</v>
      </c>
      <c r="H859" s="530">
        <v>23.625</v>
      </c>
    </row>
    <row r="860" spans="1:8" x14ac:dyDescent="0.25">
      <c r="A860" s="521" t="s">
        <v>51</v>
      </c>
      <c r="B860" s="497" t="s">
        <v>839</v>
      </c>
      <c r="C860" s="497" t="s">
        <v>840</v>
      </c>
      <c r="D860" s="530">
        <v>4.580645161290323</v>
      </c>
      <c r="E860" s="530">
        <v>9.0322580645161299</v>
      </c>
      <c r="F860" s="530">
        <v>6.4516129032258061</v>
      </c>
      <c r="G860" s="530">
        <v>6.129032258064516</v>
      </c>
      <c r="H860" s="530">
        <v>26.193548387096776</v>
      </c>
    </row>
    <row r="861" spans="1:8" x14ac:dyDescent="0.25">
      <c r="A861" s="521" t="s">
        <v>51</v>
      </c>
      <c r="B861" s="497" t="s">
        <v>839</v>
      </c>
      <c r="C861" s="497" t="s">
        <v>2805</v>
      </c>
      <c r="D861" s="530">
        <v>4.2727272727272725</v>
      </c>
      <c r="E861" s="530">
        <v>9.454545454545455</v>
      </c>
      <c r="F861" s="530">
        <v>6.2727272727272725</v>
      </c>
      <c r="G861" s="530">
        <v>4.9090909090909092</v>
      </c>
      <c r="H861" s="530">
        <v>24.90909090909091</v>
      </c>
    </row>
    <row r="862" spans="1:8" x14ac:dyDescent="0.25">
      <c r="A862" s="521" t="s">
        <v>51</v>
      </c>
      <c r="B862" s="497" t="s">
        <v>859</v>
      </c>
      <c r="C862" s="497" t="s">
        <v>2780</v>
      </c>
      <c r="D862" s="530">
        <v>5.7272727272727275</v>
      </c>
      <c r="E862" s="530">
        <v>9.6363636363636367</v>
      </c>
      <c r="F862" s="530">
        <v>7.6818181818181817</v>
      </c>
      <c r="G862" s="530">
        <v>6.7878787878787881</v>
      </c>
      <c r="H862" s="530">
        <v>29.833333333333332</v>
      </c>
    </row>
    <row r="863" spans="1:8" x14ac:dyDescent="0.25">
      <c r="A863" s="521" t="s">
        <v>51</v>
      </c>
      <c r="B863" s="497" t="s">
        <v>859</v>
      </c>
      <c r="C863" s="497" t="s">
        <v>861</v>
      </c>
      <c r="D863" s="530">
        <v>4.9333333333333336</v>
      </c>
      <c r="E863" s="530">
        <v>9.4</v>
      </c>
      <c r="F863" s="530">
        <v>6.8</v>
      </c>
      <c r="G863" s="530">
        <v>6.2666666666666666</v>
      </c>
      <c r="H863" s="530">
        <v>27.4</v>
      </c>
    </row>
    <row r="864" spans="1:8" x14ac:dyDescent="0.25">
      <c r="A864" s="521" t="s">
        <v>51</v>
      </c>
      <c r="B864" s="497" t="s">
        <v>859</v>
      </c>
      <c r="C864" s="497" t="s">
        <v>2806</v>
      </c>
      <c r="D864" s="530">
        <v>4.1428571428571432</v>
      </c>
      <c r="E864" s="530">
        <v>8.1999999999999993</v>
      </c>
      <c r="F864" s="530">
        <v>6.0857142857142854</v>
      </c>
      <c r="G864" s="530">
        <v>5.4</v>
      </c>
      <c r="H864" s="530">
        <v>23.828571428571429</v>
      </c>
    </row>
    <row r="865" spans="1:8" x14ac:dyDescent="0.25">
      <c r="A865" s="521" t="s">
        <v>51</v>
      </c>
      <c r="B865" s="497" t="s">
        <v>859</v>
      </c>
      <c r="C865" s="497" t="s">
        <v>2781</v>
      </c>
      <c r="D865" s="530">
        <v>6.25</v>
      </c>
      <c r="E865" s="530">
        <v>8.8928571428571423</v>
      </c>
      <c r="F865" s="530">
        <v>7.1964285714285712</v>
      </c>
      <c r="G865" s="530">
        <v>6.3214285714285712</v>
      </c>
      <c r="H865" s="530">
        <v>28.660714285714285</v>
      </c>
    </row>
    <row r="866" spans="1:8" x14ac:dyDescent="0.25">
      <c r="A866" s="521" t="s">
        <v>51</v>
      </c>
      <c r="B866" s="497" t="s">
        <v>859</v>
      </c>
      <c r="C866" s="497" t="s">
        <v>2782</v>
      </c>
      <c r="D866" s="530">
        <v>4.0999999999999996</v>
      </c>
      <c r="E866" s="530">
        <v>8.5500000000000007</v>
      </c>
      <c r="F866" s="530">
        <v>6.35</v>
      </c>
      <c r="G866" s="530">
        <v>5.3</v>
      </c>
      <c r="H866" s="530">
        <v>24.3</v>
      </c>
    </row>
    <row r="867" spans="1:8" x14ac:dyDescent="0.25">
      <c r="A867" s="521" t="s">
        <v>51</v>
      </c>
      <c r="B867" s="497" t="s">
        <v>859</v>
      </c>
      <c r="C867" s="497" t="s">
        <v>2783</v>
      </c>
      <c r="D867" s="530">
        <v>3.8</v>
      </c>
      <c r="E867" s="530">
        <v>7</v>
      </c>
      <c r="F867" s="530">
        <v>5.4</v>
      </c>
      <c r="G867" s="530">
        <v>3</v>
      </c>
      <c r="H867" s="530">
        <v>19.2</v>
      </c>
    </row>
    <row r="868" spans="1:8" x14ac:dyDescent="0.25">
      <c r="A868" s="521" t="s">
        <v>51</v>
      </c>
      <c r="B868" s="497" t="s">
        <v>859</v>
      </c>
      <c r="C868" s="497" t="s">
        <v>3315</v>
      </c>
      <c r="D868" s="530">
        <v>6.1578947368421053</v>
      </c>
      <c r="E868" s="530">
        <v>7.4736842105263159</v>
      </c>
      <c r="F868" s="530">
        <v>6.9473684210526319</v>
      </c>
      <c r="G868" s="530">
        <v>5.5789473684210522</v>
      </c>
      <c r="H868" s="530">
        <v>26.157894736842106</v>
      </c>
    </row>
    <row r="869" spans="1:8" x14ac:dyDescent="0.25">
      <c r="A869" s="521" t="s">
        <v>51</v>
      </c>
      <c r="B869" s="497" t="s">
        <v>864</v>
      </c>
      <c r="C869" s="497" t="s">
        <v>2784</v>
      </c>
      <c r="D869" s="530">
        <v>5.382352941176471</v>
      </c>
      <c r="E869" s="530">
        <v>9.5441176470588243</v>
      </c>
      <c r="F869" s="530">
        <v>8.3088235294117645</v>
      </c>
      <c r="G869" s="530">
        <v>6.4558823529411766</v>
      </c>
      <c r="H869" s="530">
        <v>29.691176470588236</v>
      </c>
    </row>
    <row r="870" spans="1:8" x14ac:dyDescent="0.25">
      <c r="A870" s="521" t="s">
        <v>51</v>
      </c>
      <c r="B870" s="497" t="s">
        <v>864</v>
      </c>
      <c r="C870" s="497" t="s">
        <v>909</v>
      </c>
      <c r="D870" s="530">
        <v>4.3571428571428568</v>
      </c>
      <c r="E870" s="530">
        <v>7.9285714285714288</v>
      </c>
      <c r="F870" s="530">
        <v>6</v>
      </c>
      <c r="G870" s="530">
        <v>5.4047619047619051</v>
      </c>
      <c r="H870" s="530">
        <v>23.69047619047619</v>
      </c>
    </row>
    <row r="871" spans="1:8" x14ac:dyDescent="0.25">
      <c r="A871" s="521" t="s">
        <v>51</v>
      </c>
      <c r="B871" s="497" t="s">
        <v>866</v>
      </c>
      <c r="C871" s="497" t="s">
        <v>867</v>
      </c>
      <c r="D871" s="530">
        <v>4.1052631578947372</v>
      </c>
      <c r="E871" s="530">
        <v>8.6315789473684212</v>
      </c>
      <c r="F871" s="530">
        <v>6.5263157894736841</v>
      </c>
      <c r="G871" s="530">
        <v>5.8947368421052628</v>
      </c>
      <c r="H871" s="530">
        <v>25.157894736842106</v>
      </c>
    </row>
    <row r="872" spans="1:8" x14ac:dyDescent="0.25">
      <c r="A872" s="521" t="s">
        <v>51</v>
      </c>
      <c r="B872" s="497" t="s">
        <v>866</v>
      </c>
      <c r="C872" s="497" t="s">
        <v>2799</v>
      </c>
      <c r="D872" s="530">
        <v>5.0909090909090908</v>
      </c>
      <c r="E872" s="530">
        <v>9.6363636363636367</v>
      </c>
      <c r="F872" s="530">
        <v>8.2727272727272734</v>
      </c>
      <c r="G872" s="530">
        <v>6.2727272727272725</v>
      </c>
      <c r="H872" s="530">
        <v>29.272727272727273</v>
      </c>
    </row>
    <row r="873" spans="1:8" x14ac:dyDescent="0.25">
      <c r="A873" s="521" t="s">
        <v>51</v>
      </c>
      <c r="B873" s="497" t="s">
        <v>868</v>
      </c>
      <c r="C873" s="497" t="s">
        <v>2785</v>
      </c>
      <c r="D873" s="530">
        <v>4.3</v>
      </c>
      <c r="E873" s="530">
        <v>8.1</v>
      </c>
      <c r="F873" s="530">
        <v>6.6571428571428575</v>
      </c>
      <c r="G873" s="530">
        <v>5.7714285714285714</v>
      </c>
      <c r="H873" s="530">
        <v>24.828571428571429</v>
      </c>
    </row>
    <row r="874" spans="1:8" x14ac:dyDescent="0.25">
      <c r="A874" s="521" t="s">
        <v>51</v>
      </c>
      <c r="B874" s="497" t="s">
        <v>870</v>
      </c>
      <c r="C874" s="497" t="s">
        <v>2786</v>
      </c>
      <c r="D874" s="530">
        <v>5.2020725388601035</v>
      </c>
      <c r="E874" s="530">
        <v>9.2176165803108816</v>
      </c>
      <c r="F874" s="530">
        <v>6.9274611398963728</v>
      </c>
      <c r="G874" s="530">
        <v>6.2487046632124352</v>
      </c>
      <c r="H874" s="530">
        <v>27.595854922279791</v>
      </c>
    </row>
    <row r="875" spans="1:8" x14ac:dyDescent="0.25">
      <c r="A875" s="521" t="s">
        <v>51</v>
      </c>
      <c r="B875" s="497" t="s">
        <v>870</v>
      </c>
      <c r="C875" s="497" t="s">
        <v>2807</v>
      </c>
      <c r="D875" s="530">
        <v>3.7954545454545454</v>
      </c>
      <c r="E875" s="530">
        <v>7.4318181818181817</v>
      </c>
      <c r="F875" s="530">
        <v>4.5681818181818183</v>
      </c>
      <c r="G875" s="530">
        <v>4.3409090909090908</v>
      </c>
      <c r="H875" s="530">
        <v>20.136363636363637</v>
      </c>
    </row>
    <row r="876" spans="1:8" x14ac:dyDescent="0.25">
      <c r="A876" s="521" t="s">
        <v>51</v>
      </c>
      <c r="B876" s="497" t="s">
        <v>870</v>
      </c>
      <c r="C876" s="497" t="s">
        <v>872</v>
      </c>
      <c r="D876" s="530">
        <v>9.2142857142857135</v>
      </c>
      <c r="E876" s="530">
        <v>8.0714285714285712</v>
      </c>
      <c r="F876" s="530">
        <v>5.5</v>
      </c>
      <c r="G876" s="530">
        <v>4.8571428571428568</v>
      </c>
      <c r="H876" s="530">
        <v>27.642857142857142</v>
      </c>
    </row>
    <row r="877" spans="1:8" x14ac:dyDescent="0.25">
      <c r="A877" s="521" t="s">
        <v>51</v>
      </c>
      <c r="B877" s="497" t="s">
        <v>870</v>
      </c>
      <c r="C877" s="497" t="s">
        <v>3316</v>
      </c>
      <c r="D877" s="530">
        <v>4.333333333333333</v>
      </c>
      <c r="E877" s="530">
        <v>4.333333333333333</v>
      </c>
      <c r="F877" s="530">
        <v>3.3333333333333335</v>
      </c>
      <c r="G877" s="530">
        <v>5</v>
      </c>
      <c r="H877" s="530">
        <v>17</v>
      </c>
    </row>
    <row r="878" spans="1:8" x14ac:dyDescent="0.25">
      <c r="A878" s="521" t="s">
        <v>51</v>
      </c>
      <c r="B878" s="497" t="s">
        <v>870</v>
      </c>
      <c r="C878" s="497" t="s">
        <v>3317</v>
      </c>
      <c r="D878" s="530">
        <v>4.0724637681159424</v>
      </c>
      <c r="E878" s="530">
        <v>8.420289855072463</v>
      </c>
      <c r="F878" s="530">
        <v>5.7826086956521738</v>
      </c>
      <c r="G878" s="530">
        <v>5.7536231884057969</v>
      </c>
      <c r="H878" s="530">
        <v>24.028985507246375</v>
      </c>
    </row>
    <row r="879" spans="1:8" x14ac:dyDescent="0.25">
      <c r="A879" s="521" t="s">
        <v>51</v>
      </c>
      <c r="B879" s="497" t="s">
        <v>870</v>
      </c>
      <c r="C879" s="497" t="s">
        <v>891</v>
      </c>
      <c r="D879" s="530">
        <v>5.3076923076923075</v>
      </c>
      <c r="E879" s="530">
        <v>8.9230769230769234</v>
      </c>
      <c r="F879" s="530">
        <v>9.5384615384615383</v>
      </c>
      <c r="G879" s="530">
        <v>6.6923076923076925</v>
      </c>
      <c r="H879" s="530">
        <v>30.46153846153846</v>
      </c>
    </row>
    <row r="880" spans="1:8" x14ac:dyDescent="0.25">
      <c r="A880" s="521" t="s">
        <v>51</v>
      </c>
      <c r="B880" s="497" t="s">
        <v>870</v>
      </c>
      <c r="C880" s="497" t="s">
        <v>897</v>
      </c>
      <c r="D880" s="530">
        <v>5.5431034482758621</v>
      </c>
      <c r="E880" s="530">
        <v>9.5431034482758612</v>
      </c>
      <c r="F880" s="530">
        <v>7.3620689655172411</v>
      </c>
      <c r="G880" s="530">
        <v>5.8965517241379306</v>
      </c>
      <c r="H880" s="530">
        <v>28.344827586206897</v>
      </c>
    </row>
    <row r="881" spans="1:8" x14ac:dyDescent="0.25">
      <c r="A881" s="521" t="s">
        <v>51</v>
      </c>
      <c r="B881" s="497" t="s">
        <v>870</v>
      </c>
      <c r="C881" s="497" t="s">
        <v>2803</v>
      </c>
      <c r="D881" s="530">
        <v>5.2439024390243905</v>
      </c>
      <c r="E881" s="530">
        <v>9.9268292682926838</v>
      </c>
      <c r="F881" s="530">
        <v>8.1219512195121943</v>
      </c>
      <c r="G881" s="530">
        <v>7.2926829268292686</v>
      </c>
      <c r="H881" s="530">
        <v>30.585365853658537</v>
      </c>
    </row>
    <row r="882" spans="1:8" x14ac:dyDescent="0.25">
      <c r="A882" s="521" t="s">
        <v>51</v>
      </c>
      <c r="B882" s="497" t="s">
        <v>870</v>
      </c>
      <c r="C882" s="497" t="s">
        <v>915</v>
      </c>
      <c r="D882" s="530">
        <v>4.25</v>
      </c>
      <c r="E882" s="530">
        <v>9.625</v>
      </c>
      <c r="F882" s="530">
        <v>6.875</v>
      </c>
      <c r="G882" s="530">
        <v>6.125</v>
      </c>
      <c r="H882" s="530">
        <v>26.875</v>
      </c>
    </row>
    <row r="883" spans="1:8" x14ac:dyDescent="0.25">
      <c r="A883" s="521" t="s">
        <v>51</v>
      </c>
      <c r="B883" s="497" t="s">
        <v>870</v>
      </c>
      <c r="C883" s="497" t="s">
        <v>3318</v>
      </c>
      <c r="D883" s="530">
        <v>3.8974358974358974</v>
      </c>
      <c r="E883" s="530">
        <v>7.5641025641025639</v>
      </c>
      <c r="F883" s="530">
        <v>4.7435897435897436</v>
      </c>
      <c r="G883" s="530">
        <v>4.3076923076923075</v>
      </c>
      <c r="H883" s="530">
        <v>20.512820512820515</v>
      </c>
    </row>
    <row r="884" spans="1:8" x14ac:dyDescent="0.25">
      <c r="A884" s="521" t="s">
        <v>51</v>
      </c>
      <c r="B884" s="497" t="s">
        <v>874</v>
      </c>
      <c r="C884" s="497" t="s">
        <v>875</v>
      </c>
      <c r="D884" s="530">
        <v>4.7142857142857144</v>
      </c>
      <c r="E884" s="530">
        <v>9.1785714285714288</v>
      </c>
      <c r="F884" s="530">
        <v>7.0714285714285712</v>
      </c>
      <c r="G884" s="530">
        <v>6.7142857142857144</v>
      </c>
      <c r="H884" s="530">
        <v>27.678571428571427</v>
      </c>
    </row>
    <row r="885" spans="1:8" x14ac:dyDescent="0.25">
      <c r="A885" s="521" t="s">
        <v>51</v>
      </c>
      <c r="B885" s="497" t="s">
        <v>52</v>
      </c>
      <c r="C885" s="497" t="s">
        <v>2787</v>
      </c>
      <c r="D885" s="530">
        <v>3.763157894736842</v>
      </c>
      <c r="E885" s="530">
        <v>7.7368421052631575</v>
      </c>
      <c r="F885" s="530">
        <v>5.5</v>
      </c>
      <c r="G885" s="530">
        <v>5.5526315789473681</v>
      </c>
      <c r="H885" s="530">
        <v>22.55263157894737</v>
      </c>
    </row>
    <row r="886" spans="1:8" x14ac:dyDescent="0.25">
      <c r="A886" s="521" t="s">
        <v>51</v>
      </c>
      <c r="B886" s="497" t="s">
        <v>52</v>
      </c>
      <c r="C886" s="497" t="s">
        <v>2788</v>
      </c>
      <c r="D886" s="530">
        <v>5.3719512195121952</v>
      </c>
      <c r="E886" s="530">
        <v>8.6128048780487809</v>
      </c>
      <c r="F886" s="530">
        <v>7.1737804878048781</v>
      </c>
      <c r="G886" s="530">
        <v>5.9420731707317076</v>
      </c>
      <c r="H886" s="530">
        <v>27.100609756097562</v>
      </c>
    </row>
    <row r="887" spans="1:8" x14ac:dyDescent="0.25">
      <c r="A887" s="521" t="s">
        <v>51</v>
      </c>
      <c r="B887" s="497" t="s">
        <v>52</v>
      </c>
      <c r="C887" s="497" t="s">
        <v>2809</v>
      </c>
      <c r="D887" s="530">
        <v>3.65625</v>
      </c>
      <c r="E887" s="530">
        <v>5.875</v>
      </c>
      <c r="F887" s="530">
        <v>4.3125</v>
      </c>
      <c r="G887" s="530">
        <v>4.5</v>
      </c>
      <c r="H887" s="530">
        <v>18.34375</v>
      </c>
    </row>
    <row r="888" spans="1:8" x14ac:dyDescent="0.25">
      <c r="A888" s="521" t="s">
        <v>51</v>
      </c>
      <c r="B888" s="497" t="s">
        <v>52</v>
      </c>
      <c r="C888" s="497" t="s">
        <v>3319</v>
      </c>
      <c r="D888" s="530">
        <v>3.7692307692307692</v>
      </c>
      <c r="E888" s="530">
        <v>6.8461538461538458</v>
      </c>
      <c r="F888" s="530">
        <v>5.0769230769230766</v>
      </c>
      <c r="G888" s="530">
        <v>5.7692307692307692</v>
      </c>
      <c r="H888" s="530">
        <v>21.46153846153846</v>
      </c>
    </row>
    <row r="889" spans="1:8" x14ac:dyDescent="0.25">
      <c r="A889" s="521" t="s">
        <v>51</v>
      </c>
      <c r="B889" s="497" t="s">
        <v>52</v>
      </c>
      <c r="C889" s="497" t="s">
        <v>2810</v>
      </c>
      <c r="D889" s="530">
        <v>3.7</v>
      </c>
      <c r="E889" s="530">
        <v>7.2</v>
      </c>
      <c r="F889" s="530">
        <v>4.95</v>
      </c>
      <c r="G889" s="530">
        <v>5.05</v>
      </c>
      <c r="H889" s="530">
        <v>20.9</v>
      </c>
    </row>
    <row r="890" spans="1:8" x14ac:dyDescent="0.25">
      <c r="A890" s="521" t="s">
        <v>51</v>
      </c>
      <c r="B890" s="497" t="s">
        <v>52</v>
      </c>
      <c r="C890" s="497" t="s">
        <v>877</v>
      </c>
      <c r="D890" s="530">
        <v>4.1962616822429908</v>
      </c>
      <c r="E890" s="530">
        <v>7.9252336448598131</v>
      </c>
      <c r="F890" s="530">
        <v>6.1121495327102799</v>
      </c>
      <c r="G890" s="530">
        <v>5.7850467289719623</v>
      </c>
      <c r="H890" s="530">
        <v>24.018691588785046</v>
      </c>
    </row>
    <row r="891" spans="1:8" x14ac:dyDescent="0.25">
      <c r="A891" s="521" t="s">
        <v>51</v>
      </c>
      <c r="B891" s="497" t="s">
        <v>52</v>
      </c>
      <c r="C891" s="497" t="s">
        <v>881</v>
      </c>
      <c r="D891" s="530">
        <v>7.7692307692307692</v>
      </c>
      <c r="E891" s="530">
        <v>10.068376068376068</v>
      </c>
      <c r="F891" s="530">
        <v>9.4529914529914532</v>
      </c>
      <c r="G891" s="530">
        <v>7.8632478632478628</v>
      </c>
      <c r="H891" s="530">
        <v>35.153846153846153</v>
      </c>
    </row>
    <row r="892" spans="1:8" x14ac:dyDescent="0.25">
      <c r="A892" s="521" t="s">
        <v>51</v>
      </c>
      <c r="B892" s="497" t="s">
        <v>52</v>
      </c>
      <c r="C892" s="497" t="s">
        <v>3320</v>
      </c>
      <c r="D892" s="530">
        <v>4.666666666666667</v>
      </c>
      <c r="E892" s="530">
        <v>7.666666666666667</v>
      </c>
      <c r="F892" s="530">
        <v>6.1111111111111107</v>
      </c>
      <c r="G892" s="530">
        <v>5.1111111111111107</v>
      </c>
      <c r="H892" s="530">
        <v>23.555555555555557</v>
      </c>
    </row>
    <row r="893" spans="1:8" x14ac:dyDescent="0.25">
      <c r="A893" s="521" t="s">
        <v>51</v>
      </c>
      <c r="B893" s="497" t="s">
        <v>52</v>
      </c>
      <c r="C893" s="497" t="s">
        <v>888</v>
      </c>
      <c r="D893" s="530">
        <v>4.5</v>
      </c>
      <c r="E893" s="530">
        <v>7.5</v>
      </c>
      <c r="F893" s="530">
        <v>4.5</v>
      </c>
      <c r="G893" s="530">
        <v>6</v>
      </c>
      <c r="H893" s="530">
        <v>22.5</v>
      </c>
    </row>
    <row r="894" spans="1:8" x14ac:dyDescent="0.25">
      <c r="A894" s="521" t="s">
        <v>51</v>
      </c>
      <c r="B894" s="497" t="s">
        <v>52</v>
      </c>
      <c r="C894" s="497" t="s">
        <v>2488</v>
      </c>
      <c r="D894" s="530">
        <v>9.2407407407407405</v>
      </c>
      <c r="E894" s="530">
        <v>10.685185185185185</v>
      </c>
      <c r="F894" s="530">
        <v>10.925925925925926</v>
      </c>
      <c r="G894" s="530">
        <v>8.6111111111111107</v>
      </c>
      <c r="H894" s="530">
        <v>39.462962962962962</v>
      </c>
    </row>
    <row r="895" spans="1:8" x14ac:dyDescent="0.25">
      <c r="A895" s="521" t="s">
        <v>51</v>
      </c>
      <c r="B895" s="497" t="s">
        <v>52</v>
      </c>
      <c r="C895" s="497" t="s">
        <v>894</v>
      </c>
      <c r="D895" s="530">
        <v>3.9</v>
      </c>
      <c r="E895" s="530">
        <v>6.25</v>
      </c>
      <c r="F895" s="530">
        <v>5.35</v>
      </c>
      <c r="G895" s="530">
        <v>4</v>
      </c>
      <c r="H895" s="530">
        <v>19.5</v>
      </c>
    </row>
    <row r="896" spans="1:8" x14ac:dyDescent="0.25">
      <c r="A896" s="521" t="s">
        <v>51</v>
      </c>
      <c r="B896" s="497" t="s">
        <v>52</v>
      </c>
      <c r="C896" s="497" t="s">
        <v>2801</v>
      </c>
      <c r="D896" s="530">
        <v>5.8</v>
      </c>
      <c r="E896" s="530">
        <v>10</v>
      </c>
      <c r="F896" s="530">
        <v>9.4</v>
      </c>
      <c r="G896" s="530">
        <v>7.9333333333333336</v>
      </c>
      <c r="H896" s="530">
        <v>33.133333333333333</v>
      </c>
    </row>
    <row r="897" spans="1:8" x14ac:dyDescent="0.25">
      <c r="A897" s="521" t="s">
        <v>51</v>
      </c>
      <c r="B897" s="497" t="s">
        <v>52</v>
      </c>
      <c r="C897" s="497" t="s">
        <v>910</v>
      </c>
      <c r="D897" s="530">
        <v>4</v>
      </c>
      <c r="E897" s="530">
        <v>8.1904761904761898</v>
      </c>
      <c r="F897" s="530">
        <v>6.2380952380952381</v>
      </c>
      <c r="G897" s="530">
        <v>5.4285714285714288</v>
      </c>
      <c r="H897" s="530">
        <v>23.857142857142858</v>
      </c>
    </row>
    <row r="898" spans="1:8" x14ac:dyDescent="0.25">
      <c r="A898" s="521" t="s">
        <v>30</v>
      </c>
      <c r="B898" s="497" t="s">
        <v>488</v>
      </c>
      <c r="C898" s="497" t="s">
        <v>489</v>
      </c>
      <c r="D898" s="530">
        <v>3.7894736842105261</v>
      </c>
      <c r="E898" s="530">
        <v>8.7894736842105257</v>
      </c>
      <c r="F898" s="530">
        <v>7.1578947368421053</v>
      </c>
      <c r="G898" s="530">
        <v>5.0526315789473681</v>
      </c>
      <c r="H898" s="530">
        <v>24.789473684210527</v>
      </c>
    </row>
    <row r="899" spans="1:8" x14ac:dyDescent="0.25">
      <c r="A899" s="521" t="s">
        <v>30</v>
      </c>
      <c r="B899" s="497" t="s">
        <v>502</v>
      </c>
      <c r="C899" s="497" t="s">
        <v>2507</v>
      </c>
      <c r="D899" s="530">
        <v>4.708333333333333</v>
      </c>
      <c r="E899" s="530">
        <v>10.208333333333334</v>
      </c>
      <c r="F899" s="530">
        <v>8.5</v>
      </c>
      <c r="G899" s="530">
        <v>7</v>
      </c>
      <c r="H899" s="530">
        <v>30.416666666666668</v>
      </c>
    </row>
    <row r="900" spans="1:8" x14ac:dyDescent="0.25">
      <c r="A900" s="521" t="s">
        <v>30</v>
      </c>
      <c r="B900" s="497" t="s">
        <v>502</v>
      </c>
      <c r="C900" s="497" t="s">
        <v>3321</v>
      </c>
      <c r="D900" s="530">
        <v>3.4444444444444446</v>
      </c>
      <c r="E900" s="530">
        <v>8.2222222222222214</v>
      </c>
      <c r="F900" s="530">
        <v>5.5555555555555554</v>
      </c>
      <c r="G900" s="530">
        <v>5.4444444444444446</v>
      </c>
      <c r="H900" s="530">
        <v>22.666666666666668</v>
      </c>
    </row>
    <row r="901" spans="1:8" x14ac:dyDescent="0.25">
      <c r="A901" s="521" t="s">
        <v>30</v>
      </c>
      <c r="B901" s="497" t="s">
        <v>502</v>
      </c>
      <c r="C901" s="497" t="s">
        <v>3322</v>
      </c>
      <c r="D901" s="530">
        <v>4.7619047619047619</v>
      </c>
      <c r="E901" s="530">
        <v>9.5714285714285712</v>
      </c>
      <c r="F901" s="530">
        <v>9.4285714285714288</v>
      </c>
      <c r="G901" s="530">
        <v>6.4285714285714288</v>
      </c>
      <c r="H901" s="530">
        <v>30.19047619047619</v>
      </c>
    </row>
    <row r="902" spans="1:8" x14ac:dyDescent="0.25">
      <c r="A902" s="521" t="s">
        <v>30</v>
      </c>
      <c r="B902" s="497" t="s">
        <v>2504</v>
      </c>
      <c r="C902" s="497" t="s">
        <v>2647</v>
      </c>
      <c r="D902" s="530">
        <v>10.25</v>
      </c>
      <c r="E902" s="530">
        <v>9.5</v>
      </c>
      <c r="F902" s="530">
        <v>7.75</v>
      </c>
      <c r="G902" s="530">
        <v>7.75</v>
      </c>
      <c r="H902" s="530">
        <v>35.25</v>
      </c>
    </row>
    <row r="903" spans="1:8" x14ac:dyDescent="0.25">
      <c r="A903" s="521" t="s">
        <v>30</v>
      </c>
      <c r="B903" s="497" t="s">
        <v>31</v>
      </c>
      <c r="C903" s="497" t="s">
        <v>490</v>
      </c>
      <c r="D903" s="530">
        <v>5.5532786885245899</v>
      </c>
      <c r="E903" s="530">
        <v>8.7909836065573774</v>
      </c>
      <c r="F903" s="530">
        <v>7.389344262295082</v>
      </c>
      <c r="G903" s="530">
        <v>6.2090163934426226</v>
      </c>
      <c r="H903" s="530">
        <v>27.942622950819672</v>
      </c>
    </row>
    <row r="904" spans="1:8" x14ac:dyDescent="0.25">
      <c r="A904" s="521" t="s">
        <v>30</v>
      </c>
      <c r="B904" s="497" t="s">
        <v>31</v>
      </c>
      <c r="C904" s="497" t="s">
        <v>2660</v>
      </c>
      <c r="D904" s="530">
        <v>3.9166666666666665</v>
      </c>
      <c r="E904" s="530">
        <v>8.3333333333333339</v>
      </c>
      <c r="F904" s="530">
        <v>6.666666666666667</v>
      </c>
      <c r="G904" s="530">
        <v>6.166666666666667</v>
      </c>
      <c r="H904" s="530">
        <v>25.083333333333332</v>
      </c>
    </row>
    <row r="905" spans="1:8" x14ac:dyDescent="0.25">
      <c r="A905" s="521" t="s">
        <v>30</v>
      </c>
      <c r="B905" s="497" t="s">
        <v>31</v>
      </c>
      <c r="C905" s="497" t="s">
        <v>3323</v>
      </c>
      <c r="D905" s="530">
        <v>3.35</v>
      </c>
      <c r="E905" s="530">
        <v>8.1</v>
      </c>
      <c r="F905" s="530">
        <v>5.55</v>
      </c>
      <c r="G905" s="530">
        <v>5.25</v>
      </c>
      <c r="H905" s="530">
        <v>22.25</v>
      </c>
    </row>
    <row r="906" spans="1:8" x14ac:dyDescent="0.25">
      <c r="A906" s="521" t="s">
        <v>30</v>
      </c>
      <c r="B906" s="497" t="s">
        <v>31</v>
      </c>
      <c r="C906" s="497" t="s">
        <v>3324</v>
      </c>
      <c r="D906" s="530">
        <v>5.5</v>
      </c>
      <c r="E906" s="530">
        <v>9.1666666666666661</v>
      </c>
      <c r="F906" s="530">
        <v>6.333333333333333</v>
      </c>
      <c r="G906" s="530">
        <v>5.833333333333333</v>
      </c>
      <c r="H906" s="530">
        <v>26.833333333333332</v>
      </c>
    </row>
    <row r="907" spans="1:8" x14ac:dyDescent="0.25">
      <c r="A907" s="521" t="s">
        <v>30</v>
      </c>
      <c r="B907" s="497" t="s">
        <v>31</v>
      </c>
      <c r="C907" s="497" t="s">
        <v>491</v>
      </c>
      <c r="D907" s="530">
        <v>5.9230769230769234</v>
      </c>
      <c r="E907" s="530">
        <v>9</v>
      </c>
      <c r="F907" s="530">
        <v>6.1538461538461542</v>
      </c>
      <c r="G907" s="530">
        <v>6.1538461538461542</v>
      </c>
      <c r="H907" s="530">
        <v>27.23076923076923</v>
      </c>
    </row>
    <row r="908" spans="1:8" x14ac:dyDescent="0.25">
      <c r="A908" s="521" t="s">
        <v>30</v>
      </c>
      <c r="B908" s="497" t="s">
        <v>31</v>
      </c>
      <c r="C908" s="497" t="s">
        <v>2653</v>
      </c>
      <c r="D908" s="530">
        <v>4.3636363636363633</v>
      </c>
      <c r="E908" s="530">
        <v>8.6363636363636367</v>
      </c>
      <c r="F908" s="530">
        <v>7.6363636363636367</v>
      </c>
      <c r="G908" s="530">
        <v>6.0909090909090908</v>
      </c>
      <c r="H908" s="530">
        <v>26.727272727272727</v>
      </c>
    </row>
    <row r="909" spans="1:8" x14ac:dyDescent="0.25">
      <c r="A909" s="521" t="s">
        <v>30</v>
      </c>
      <c r="B909" s="497" t="s">
        <v>31</v>
      </c>
      <c r="C909" s="497" t="s">
        <v>2656</v>
      </c>
      <c r="D909" s="530">
        <v>7.5483870967741939</v>
      </c>
      <c r="E909" s="530">
        <v>10.56989247311828</v>
      </c>
      <c r="F909" s="530">
        <v>9.7096774193548381</v>
      </c>
      <c r="G909" s="530">
        <v>7.043010752688172</v>
      </c>
      <c r="H909" s="530">
        <v>34.87096774193548</v>
      </c>
    </row>
    <row r="910" spans="1:8" x14ac:dyDescent="0.25">
      <c r="A910" s="521" t="s">
        <v>30</v>
      </c>
      <c r="B910" s="497" t="s">
        <v>31</v>
      </c>
      <c r="C910" s="497" t="s">
        <v>2509</v>
      </c>
      <c r="D910" s="530">
        <v>6.0227272727272725</v>
      </c>
      <c r="E910" s="530">
        <v>9.5681818181818183</v>
      </c>
      <c r="F910" s="530">
        <v>8.1969696969696972</v>
      </c>
      <c r="G910" s="530">
        <v>6.7727272727272725</v>
      </c>
      <c r="H910" s="530">
        <v>30.560606060606062</v>
      </c>
    </row>
    <row r="911" spans="1:8" x14ac:dyDescent="0.25">
      <c r="A911" s="521" t="s">
        <v>30</v>
      </c>
      <c r="B911" s="497" t="s">
        <v>31</v>
      </c>
      <c r="C911" s="497" t="s">
        <v>2658</v>
      </c>
      <c r="D911" s="530">
        <v>4.1111111111111107</v>
      </c>
      <c r="E911" s="530">
        <v>9.3333333333333339</v>
      </c>
      <c r="F911" s="530">
        <v>5.2222222222222223</v>
      </c>
      <c r="G911" s="530">
        <v>5.7407407407407405</v>
      </c>
      <c r="H911" s="530">
        <v>24.407407407407408</v>
      </c>
    </row>
    <row r="912" spans="1:8" x14ac:dyDescent="0.25">
      <c r="A912" s="521" t="s">
        <v>30</v>
      </c>
      <c r="B912" s="497" t="s">
        <v>31</v>
      </c>
      <c r="C912" s="497" t="s">
        <v>3325</v>
      </c>
      <c r="D912" s="530">
        <v>3.6451612903225805</v>
      </c>
      <c r="E912" s="530">
        <v>7.32258064516129</v>
      </c>
      <c r="F912" s="530">
        <v>5.838709677419355</v>
      </c>
      <c r="G912" s="530">
        <v>5.82258064516129</v>
      </c>
      <c r="H912" s="530">
        <v>22.629032258064516</v>
      </c>
    </row>
    <row r="913" spans="1:8" x14ac:dyDescent="0.25">
      <c r="A913" s="521" t="s">
        <v>30</v>
      </c>
      <c r="B913" s="497" t="s">
        <v>486</v>
      </c>
      <c r="C913" s="497" t="s">
        <v>487</v>
      </c>
      <c r="D913" s="530">
        <v>3.4375</v>
      </c>
      <c r="E913" s="530">
        <v>6.9375</v>
      </c>
      <c r="F913" s="530">
        <v>4.6875</v>
      </c>
      <c r="G913" s="530">
        <v>4</v>
      </c>
      <c r="H913" s="530">
        <v>19.0625</v>
      </c>
    </row>
    <row r="914" spans="1:8" x14ac:dyDescent="0.25">
      <c r="A914" s="521" t="s">
        <v>30</v>
      </c>
      <c r="B914" s="497" t="s">
        <v>486</v>
      </c>
      <c r="C914" s="497" t="s">
        <v>519</v>
      </c>
      <c r="D914" s="530">
        <v>3.3333333333333335</v>
      </c>
      <c r="E914" s="530">
        <v>8.2777777777777786</v>
      </c>
      <c r="F914" s="530">
        <v>5.833333333333333</v>
      </c>
      <c r="G914" s="530">
        <v>5.5</v>
      </c>
      <c r="H914" s="530">
        <v>22.944444444444443</v>
      </c>
    </row>
    <row r="915" spans="1:8" x14ac:dyDescent="0.25">
      <c r="A915" s="521" t="s">
        <v>30</v>
      </c>
      <c r="B915" s="497" t="s">
        <v>504</v>
      </c>
      <c r="C915" s="497" t="s">
        <v>995</v>
      </c>
      <c r="D915" s="530">
        <v>4.8241758241758239</v>
      </c>
      <c r="E915" s="530">
        <v>8.4175824175824179</v>
      </c>
      <c r="F915" s="530">
        <v>6.615384615384615</v>
      </c>
      <c r="G915" s="530">
        <v>5.813186813186813</v>
      </c>
      <c r="H915" s="530">
        <v>25.670329670329672</v>
      </c>
    </row>
    <row r="916" spans="1:8" x14ac:dyDescent="0.25">
      <c r="A916" s="521" t="s">
        <v>30</v>
      </c>
      <c r="B916" s="497" t="s">
        <v>492</v>
      </c>
      <c r="C916" s="497" t="s">
        <v>2648</v>
      </c>
      <c r="D916" s="530">
        <v>7.7924528301886795</v>
      </c>
      <c r="E916" s="530">
        <v>9.3490566037735849</v>
      </c>
      <c r="F916" s="530">
        <v>9.084905660377359</v>
      </c>
      <c r="G916" s="530">
        <v>6.0283018867924527</v>
      </c>
      <c r="H916" s="530">
        <v>32.254716981132077</v>
      </c>
    </row>
    <row r="917" spans="1:8" x14ac:dyDescent="0.25">
      <c r="A917" s="521" t="s">
        <v>30</v>
      </c>
      <c r="B917" s="497" t="s">
        <v>492</v>
      </c>
      <c r="C917" s="497" t="s">
        <v>2649</v>
      </c>
      <c r="D917" s="530">
        <v>4.5</v>
      </c>
      <c r="E917" s="530">
        <v>8.75</v>
      </c>
      <c r="F917" s="530">
        <v>5.125</v>
      </c>
      <c r="G917" s="530">
        <v>6.25</v>
      </c>
      <c r="H917" s="530">
        <v>24.625</v>
      </c>
    </row>
    <row r="918" spans="1:8" x14ac:dyDescent="0.25">
      <c r="A918" s="521" t="s">
        <v>30</v>
      </c>
      <c r="B918" s="497" t="s">
        <v>492</v>
      </c>
      <c r="C918" s="497" t="s">
        <v>495</v>
      </c>
      <c r="D918" s="530">
        <v>4.4285714285714288</v>
      </c>
      <c r="E918" s="530">
        <v>5.2857142857142856</v>
      </c>
      <c r="F918" s="530">
        <v>5.2857142857142856</v>
      </c>
      <c r="G918" s="530">
        <v>5.2857142857142856</v>
      </c>
      <c r="H918" s="530">
        <v>20.285714285714285</v>
      </c>
    </row>
    <row r="919" spans="1:8" x14ac:dyDescent="0.25">
      <c r="A919" s="521" t="s">
        <v>30</v>
      </c>
      <c r="B919" s="497" t="s">
        <v>492</v>
      </c>
      <c r="C919" s="497" t="s">
        <v>496</v>
      </c>
      <c r="D919" s="530">
        <v>5.7</v>
      </c>
      <c r="E919" s="530">
        <v>8.9499999999999993</v>
      </c>
      <c r="F919" s="530">
        <v>6.4</v>
      </c>
      <c r="G919" s="530">
        <v>5.7</v>
      </c>
      <c r="H919" s="530">
        <v>26.75</v>
      </c>
    </row>
    <row r="920" spans="1:8" x14ac:dyDescent="0.25">
      <c r="A920" s="521" t="s">
        <v>30</v>
      </c>
      <c r="B920" s="497" t="s">
        <v>492</v>
      </c>
      <c r="C920" s="497" t="s">
        <v>2650</v>
      </c>
      <c r="D920" s="530">
        <v>7.5405405405405403</v>
      </c>
      <c r="E920" s="530">
        <v>9.7837837837837842</v>
      </c>
      <c r="F920" s="530">
        <v>8.7567567567567561</v>
      </c>
      <c r="G920" s="530">
        <v>7.3513513513513518</v>
      </c>
      <c r="H920" s="530">
        <v>33.432432432432435</v>
      </c>
    </row>
    <row r="921" spans="1:8" x14ac:dyDescent="0.25">
      <c r="A921" s="521" t="s">
        <v>30</v>
      </c>
      <c r="B921" s="497" t="s">
        <v>492</v>
      </c>
      <c r="C921" s="497" t="s">
        <v>3326</v>
      </c>
      <c r="D921" s="530">
        <v>6.833333333333333</v>
      </c>
      <c r="E921" s="530">
        <v>7</v>
      </c>
      <c r="F921" s="530">
        <v>5.666666666666667</v>
      </c>
      <c r="G921" s="530">
        <v>6.666666666666667</v>
      </c>
      <c r="H921" s="530">
        <v>26.166666666666668</v>
      </c>
    </row>
    <row r="922" spans="1:8" x14ac:dyDescent="0.25">
      <c r="A922" s="521" t="s">
        <v>30</v>
      </c>
      <c r="B922" s="497" t="s">
        <v>492</v>
      </c>
      <c r="C922" s="497" t="s">
        <v>2657</v>
      </c>
      <c r="D922" s="530">
        <v>9.375</v>
      </c>
      <c r="E922" s="530">
        <v>11.09375</v>
      </c>
      <c r="F922" s="530">
        <v>10.09375</v>
      </c>
      <c r="G922" s="530">
        <v>8.09375</v>
      </c>
      <c r="H922" s="530">
        <v>38.65625</v>
      </c>
    </row>
    <row r="923" spans="1:8" x14ac:dyDescent="0.25">
      <c r="A923" s="521" t="s">
        <v>30</v>
      </c>
      <c r="B923" s="497" t="s">
        <v>492</v>
      </c>
      <c r="C923" s="497" t="s">
        <v>2510</v>
      </c>
      <c r="D923" s="530">
        <v>6.5526315789473681</v>
      </c>
      <c r="E923" s="530">
        <v>9.7631578947368425</v>
      </c>
      <c r="F923" s="530">
        <v>7.9473684210526319</v>
      </c>
      <c r="G923" s="530">
        <v>6.3947368421052628</v>
      </c>
      <c r="H923" s="530">
        <v>30.657894736842106</v>
      </c>
    </row>
    <row r="924" spans="1:8" x14ac:dyDescent="0.25">
      <c r="A924" s="521" t="s">
        <v>30</v>
      </c>
      <c r="B924" s="497" t="s">
        <v>492</v>
      </c>
      <c r="C924" s="497" t="s">
        <v>3327</v>
      </c>
      <c r="D924" s="530">
        <v>4.458333333333333</v>
      </c>
      <c r="E924" s="530">
        <v>8.0833333333333339</v>
      </c>
      <c r="F924" s="530">
        <v>6.333333333333333</v>
      </c>
      <c r="G924" s="530">
        <v>5.083333333333333</v>
      </c>
      <c r="H924" s="530">
        <v>23.958333333333332</v>
      </c>
    </row>
    <row r="925" spans="1:8" x14ac:dyDescent="0.25">
      <c r="A925" s="521" t="s">
        <v>30</v>
      </c>
      <c r="B925" s="497" t="s">
        <v>492</v>
      </c>
      <c r="C925" s="497" t="s">
        <v>3328</v>
      </c>
      <c r="D925" s="530">
        <v>3.4</v>
      </c>
      <c r="E925" s="530">
        <v>7.2</v>
      </c>
      <c r="F925" s="530">
        <v>4.5999999999999996</v>
      </c>
      <c r="G925" s="530">
        <v>5.8</v>
      </c>
      <c r="H925" s="530">
        <v>21</v>
      </c>
    </row>
    <row r="926" spans="1:8" x14ac:dyDescent="0.25">
      <c r="A926" s="521" t="s">
        <v>30</v>
      </c>
      <c r="B926" s="497" t="s">
        <v>498</v>
      </c>
      <c r="C926" s="497" t="s">
        <v>2651</v>
      </c>
      <c r="D926" s="530">
        <v>4.8378378378378377</v>
      </c>
      <c r="E926" s="530">
        <v>9.2837837837837842</v>
      </c>
      <c r="F926" s="530">
        <v>7.5270270270270272</v>
      </c>
      <c r="G926" s="530">
        <v>5.5270270270270272</v>
      </c>
      <c r="H926" s="530">
        <v>27.175675675675677</v>
      </c>
    </row>
    <row r="927" spans="1:8" x14ac:dyDescent="0.25">
      <c r="A927" s="521" t="s">
        <v>30</v>
      </c>
      <c r="B927" s="497" t="s">
        <v>500</v>
      </c>
      <c r="C927" s="497" t="s">
        <v>501</v>
      </c>
      <c r="D927" s="530">
        <v>5.125</v>
      </c>
      <c r="E927" s="530">
        <v>9.96875</v>
      </c>
      <c r="F927" s="530">
        <v>7.15625</v>
      </c>
      <c r="G927" s="530">
        <v>6.75</v>
      </c>
      <c r="H927" s="530">
        <v>29</v>
      </c>
    </row>
    <row r="928" spans="1:8" x14ac:dyDescent="0.25">
      <c r="A928" s="521" t="s">
        <v>30</v>
      </c>
      <c r="B928" s="497" t="s">
        <v>500</v>
      </c>
      <c r="C928" s="497" t="s">
        <v>510</v>
      </c>
      <c r="D928" s="530">
        <v>6.3043478260869561</v>
      </c>
      <c r="E928" s="530">
        <v>10.086956521739131</v>
      </c>
      <c r="F928" s="530">
        <v>8.2608695652173907</v>
      </c>
      <c r="G928" s="530">
        <v>6.9565217391304346</v>
      </c>
      <c r="H928" s="530">
        <v>31.608695652173914</v>
      </c>
    </row>
    <row r="929" spans="1:8" x14ac:dyDescent="0.25">
      <c r="A929" s="521" t="s">
        <v>30</v>
      </c>
      <c r="B929" s="497" t="s">
        <v>500</v>
      </c>
      <c r="C929" s="497" t="s">
        <v>517</v>
      </c>
      <c r="D929" s="530">
        <v>4.25</v>
      </c>
      <c r="E929" s="530">
        <v>7</v>
      </c>
      <c r="F929" s="530">
        <v>5.75</v>
      </c>
      <c r="G929" s="530">
        <v>5.3125</v>
      </c>
      <c r="H929" s="530">
        <v>22.3125</v>
      </c>
    </row>
    <row r="930" spans="1:8" x14ac:dyDescent="0.25">
      <c r="A930" s="521" t="s">
        <v>30</v>
      </c>
      <c r="B930" s="497" t="s">
        <v>500</v>
      </c>
      <c r="C930" s="497" t="s">
        <v>3329</v>
      </c>
      <c r="D930" s="530">
        <v>4.7857142857142856</v>
      </c>
      <c r="E930" s="530">
        <v>10</v>
      </c>
      <c r="F930" s="530">
        <v>6.2857142857142856</v>
      </c>
      <c r="G930" s="530">
        <v>5.2857142857142856</v>
      </c>
      <c r="H930" s="530">
        <v>26.357142857142858</v>
      </c>
    </row>
    <row r="931" spans="1:8" x14ac:dyDescent="0.25">
      <c r="A931" s="521" t="s">
        <v>40</v>
      </c>
      <c r="B931" s="497" t="s">
        <v>1496</v>
      </c>
      <c r="C931" s="497" t="s">
        <v>1497</v>
      </c>
      <c r="D931" s="530">
        <v>4.354838709677419</v>
      </c>
      <c r="E931" s="530">
        <v>8.6451612903225801</v>
      </c>
      <c r="F931" s="530">
        <v>6.956989247311828</v>
      </c>
      <c r="G931" s="530">
        <v>6.150537634408602</v>
      </c>
      <c r="H931" s="530">
        <v>26.107526881720432</v>
      </c>
    </row>
    <row r="932" spans="1:8" x14ac:dyDescent="0.25">
      <c r="A932" s="521" t="s">
        <v>40</v>
      </c>
      <c r="B932" s="497" t="s">
        <v>1496</v>
      </c>
      <c r="C932" s="497" t="s">
        <v>3330</v>
      </c>
      <c r="D932" s="530">
        <v>3.6818181818181817</v>
      </c>
      <c r="E932" s="530">
        <v>7.3636363636363633</v>
      </c>
      <c r="F932" s="530">
        <v>5.1363636363636367</v>
      </c>
      <c r="G932" s="530">
        <v>4.8636363636363633</v>
      </c>
      <c r="H932" s="530">
        <v>21.045454545454547</v>
      </c>
    </row>
    <row r="933" spans="1:8" x14ac:dyDescent="0.25">
      <c r="A933" s="521" t="s">
        <v>40</v>
      </c>
      <c r="B933" s="497" t="s">
        <v>1496</v>
      </c>
      <c r="C933" s="497" t="s">
        <v>1536</v>
      </c>
      <c r="D933" s="530">
        <v>4.4545454545454541</v>
      </c>
      <c r="E933" s="530">
        <v>8.75</v>
      </c>
      <c r="F933" s="530">
        <v>6.3636363636363633</v>
      </c>
      <c r="G933" s="530">
        <v>5.9318181818181817</v>
      </c>
      <c r="H933" s="530">
        <v>25.5</v>
      </c>
    </row>
    <row r="934" spans="1:8" x14ac:dyDescent="0.25">
      <c r="A934" s="521" t="s">
        <v>40</v>
      </c>
      <c r="B934" s="497" t="s">
        <v>1496</v>
      </c>
      <c r="C934" s="497" t="s">
        <v>3069</v>
      </c>
      <c r="D934" s="530">
        <v>4.1923076923076925</v>
      </c>
      <c r="E934" s="530">
        <v>9.3076923076923084</v>
      </c>
      <c r="F934" s="530">
        <v>6.2307692307692308</v>
      </c>
      <c r="G934" s="530">
        <v>5.115384615384615</v>
      </c>
      <c r="H934" s="530">
        <v>24.846153846153847</v>
      </c>
    </row>
    <row r="935" spans="1:8" x14ac:dyDescent="0.25">
      <c r="A935" s="521" t="s">
        <v>40</v>
      </c>
      <c r="B935" s="497" t="s">
        <v>1498</v>
      </c>
      <c r="C935" s="497" t="s">
        <v>3045</v>
      </c>
      <c r="D935" s="530">
        <v>6.1857142857142859</v>
      </c>
      <c r="E935" s="530">
        <v>10.442857142857143</v>
      </c>
      <c r="F935" s="530">
        <v>8.1714285714285708</v>
      </c>
      <c r="G935" s="530">
        <v>6.3857142857142861</v>
      </c>
      <c r="H935" s="530">
        <v>31.185714285714287</v>
      </c>
    </row>
    <row r="936" spans="1:8" x14ac:dyDescent="0.25">
      <c r="A936" s="521" t="s">
        <v>40</v>
      </c>
      <c r="B936" s="497" t="s">
        <v>1500</v>
      </c>
      <c r="C936" s="497" t="s">
        <v>1501</v>
      </c>
      <c r="D936" s="530">
        <v>5.25</v>
      </c>
      <c r="E936" s="530">
        <v>8.125</v>
      </c>
      <c r="F936" s="530">
        <v>7.5</v>
      </c>
      <c r="G936" s="530">
        <v>5.5</v>
      </c>
      <c r="H936" s="530">
        <v>26.375</v>
      </c>
    </row>
    <row r="937" spans="1:8" x14ac:dyDescent="0.25">
      <c r="A937" s="521" t="s">
        <v>40</v>
      </c>
      <c r="B937" s="497" t="s">
        <v>1506</v>
      </c>
      <c r="C937" s="497" t="s">
        <v>1507</v>
      </c>
      <c r="D937" s="530">
        <v>5.1052631578947372</v>
      </c>
      <c r="E937" s="530">
        <v>8.8815789473684212</v>
      </c>
      <c r="F937" s="530">
        <v>7.6578947368421053</v>
      </c>
      <c r="G937" s="530">
        <v>6.5526315789473681</v>
      </c>
      <c r="H937" s="530">
        <v>28.19736842105263</v>
      </c>
    </row>
    <row r="938" spans="1:8" x14ac:dyDescent="0.25">
      <c r="A938" s="521" t="s">
        <v>40</v>
      </c>
      <c r="B938" s="497" t="s">
        <v>1506</v>
      </c>
      <c r="C938" s="497" t="s">
        <v>3061</v>
      </c>
      <c r="D938" s="530">
        <v>5.5454545454545459</v>
      </c>
      <c r="E938" s="530">
        <v>8.7272727272727266</v>
      </c>
      <c r="F938" s="530">
        <v>7.8181818181818183</v>
      </c>
      <c r="G938" s="530">
        <v>5.9090909090909092</v>
      </c>
      <c r="H938" s="530">
        <v>28</v>
      </c>
    </row>
    <row r="939" spans="1:8" x14ac:dyDescent="0.25">
      <c r="A939" s="521" t="s">
        <v>40</v>
      </c>
      <c r="B939" s="497" t="s">
        <v>1508</v>
      </c>
      <c r="C939" s="497" t="s">
        <v>3047</v>
      </c>
      <c r="D939" s="530">
        <v>5.7222222222222223</v>
      </c>
      <c r="E939" s="530">
        <v>9.8888888888888893</v>
      </c>
      <c r="F939" s="530">
        <v>7.416666666666667</v>
      </c>
      <c r="G939" s="530">
        <v>7.1944444444444446</v>
      </c>
      <c r="H939" s="530">
        <v>30.222222222222221</v>
      </c>
    </row>
    <row r="940" spans="1:8" x14ac:dyDescent="0.25">
      <c r="A940" s="521" t="s">
        <v>40</v>
      </c>
      <c r="B940" s="497" t="s">
        <v>1508</v>
      </c>
      <c r="C940" s="497" t="s">
        <v>3331</v>
      </c>
      <c r="D940" s="530">
        <v>3.5714285714285716</v>
      </c>
      <c r="E940" s="530">
        <v>7.8571428571428568</v>
      </c>
      <c r="F940" s="530">
        <v>6.4285714285714288</v>
      </c>
      <c r="G940" s="530">
        <v>5.4285714285714288</v>
      </c>
      <c r="H940" s="530">
        <v>23.285714285714285</v>
      </c>
    </row>
    <row r="941" spans="1:8" x14ac:dyDescent="0.25">
      <c r="A941" s="521" t="s">
        <v>40</v>
      </c>
      <c r="B941" s="497" t="s">
        <v>433</v>
      </c>
      <c r="C941" s="497" t="s">
        <v>3048</v>
      </c>
      <c r="D941" s="530">
        <v>4.666666666666667</v>
      </c>
      <c r="E941" s="530">
        <v>8.6666666666666661</v>
      </c>
      <c r="F941" s="530">
        <v>6.8888888888888893</v>
      </c>
      <c r="G941" s="530">
        <v>5.8888888888888893</v>
      </c>
      <c r="H941" s="530">
        <v>26.111111111111111</v>
      </c>
    </row>
    <row r="942" spans="1:8" x14ac:dyDescent="0.25">
      <c r="A942" s="521" t="s">
        <v>40</v>
      </c>
      <c r="B942" s="497" t="s">
        <v>433</v>
      </c>
      <c r="C942" s="497" t="s">
        <v>448</v>
      </c>
      <c r="D942" s="530">
        <v>4.8461538461538458</v>
      </c>
      <c r="E942" s="530">
        <v>7.615384615384615</v>
      </c>
      <c r="F942" s="530">
        <v>6.384615384615385</v>
      </c>
      <c r="G942" s="530">
        <v>5.3076923076923075</v>
      </c>
      <c r="H942" s="530">
        <v>24.153846153846153</v>
      </c>
    </row>
    <row r="943" spans="1:8" x14ac:dyDescent="0.25">
      <c r="A943" s="521" t="s">
        <v>40</v>
      </c>
      <c r="B943" s="497" t="s">
        <v>1511</v>
      </c>
      <c r="C943" s="497" t="s">
        <v>3049</v>
      </c>
      <c r="D943" s="530">
        <v>4.7558139534883717</v>
      </c>
      <c r="E943" s="530">
        <v>8.2906976744186043</v>
      </c>
      <c r="F943" s="530">
        <v>6.7790697674418601</v>
      </c>
      <c r="G943" s="530">
        <v>5.7209302325581399</v>
      </c>
      <c r="H943" s="530">
        <v>25.546511627906977</v>
      </c>
    </row>
    <row r="944" spans="1:8" x14ac:dyDescent="0.25">
      <c r="A944" s="521" t="s">
        <v>40</v>
      </c>
      <c r="B944" s="497" t="s">
        <v>1511</v>
      </c>
      <c r="C944" s="497" t="s">
        <v>3050</v>
      </c>
      <c r="D944" s="530">
        <v>5.1875</v>
      </c>
      <c r="E944" s="530">
        <v>8.5</v>
      </c>
      <c r="F944" s="530">
        <v>6.5625</v>
      </c>
      <c r="G944" s="530">
        <v>6.8125</v>
      </c>
      <c r="H944" s="530">
        <v>27.0625</v>
      </c>
    </row>
    <row r="945" spans="1:8" x14ac:dyDescent="0.25">
      <c r="A945" s="521" t="s">
        <v>40</v>
      </c>
      <c r="B945" s="497" t="s">
        <v>1511</v>
      </c>
      <c r="C945" s="497" t="s">
        <v>1514</v>
      </c>
      <c r="D945" s="530">
        <v>4.3695652173913047</v>
      </c>
      <c r="E945" s="530">
        <v>7.1956521739130439</v>
      </c>
      <c r="F945" s="530">
        <v>5.5434782608695654</v>
      </c>
      <c r="G945" s="530">
        <v>5.7826086956521738</v>
      </c>
      <c r="H945" s="530">
        <v>22.891304347826086</v>
      </c>
    </row>
    <row r="946" spans="1:8" x14ac:dyDescent="0.25">
      <c r="A946" s="521" t="s">
        <v>40</v>
      </c>
      <c r="B946" s="497" t="s">
        <v>1511</v>
      </c>
      <c r="C946" s="497" t="s">
        <v>3332</v>
      </c>
      <c r="D946" s="530">
        <v>4.193548387096774</v>
      </c>
      <c r="E946" s="530">
        <v>7.967741935483871</v>
      </c>
      <c r="F946" s="530">
        <v>6.032258064516129</v>
      </c>
      <c r="G946" s="530">
        <v>5.193548387096774</v>
      </c>
      <c r="H946" s="530">
        <v>23.387096774193548</v>
      </c>
    </row>
    <row r="947" spans="1:8" x14ac:dyDescent="0.25">
      <c r="A947" s="521" t="s">
        <v>40</v>
      </c>
      <c r="B947" s="497" t="s">
        <v>40</v>
      </c>
      <c r="C947" s="497" t="s">
        <v>1515</v>
      </c>
      <c r="D947" s="530">
        <v>4.5245478036175708</v>
      </c>
      <c r="E947" s="530">
        <v>8.5529715762273906</v>
      </c>
      <c r="F947" s="530">
        <v>7.0697674418604652</v>
      </c>
      <c r="G947" s="530">
        <v>6.0671834625322996</v>
      </c>
      <c r="H947" s="530">
        <v>26.214470284237727</v>
      </c>
    </row>
    <row r="948" spans="1:8" x14ac:dyDescent="0.25">
      <c r="A948" s="521" t="s">
        <v>40</v>
      </c>
      <c r="B948" s="497" t="s">
        <v>40</v>
      </c>
      <c r="C948" s="497" t="s">
        <v>2519</v>
      </c>
      <c r="D948" s="530">
        <v>4.75</v>
      </c>
      <c r="E948" s="530">
        <v>7.208333333333333</v>
      </c>
      <c r="F948" s="530">
        <v>5</v>
      </c>
      <c r="G948" s="530">
        <v>5.5</v>
      </c>
      <c r="H948" s="530">
        <v>22.458333333333332</v>
      </c>
    </row>
    <row r="949" spans="1:8" x14ac:dyDescent="0.25">
      <c r="A949" s="521" t="s">
        <v>40</v>
      </c>
      <c r="B949" s="497" t="s">
        <v>40</v>
      </c>
      <c r="C949" s="497" t="s">
        <v>3052</v>
      </c>
      <c r="D949" s="530">
        <v>4.4516129032258061</v>
      </c>
      <c r="E949" s="530">
        <v>7.67741935483871</v>
      </c>
      <c r="F949" s="530">
        <v>5.774193548387097</v>
      </c>
      <c r="G949" s="530">
        <v>5.645161290322581</v>
      </c>
      <c r="H949" s="530">
        <v>23.548387096774192</v>
      </c>
    </row>
    <row r="950" spans="1:8" x14ac:dyDescent="0.25">
      <c r="A950" s="521" t="s">
        <v>40</v>
      </c>
      <c r="B950" s="497" t="s">
        <v>40</v>
      </c>
      <c r="C950" s="497" t="s">
        <v>3065</v>
      </c>
      <c r="D950" s="530">
        <v>3.7619047619047619</v>
      </c>
      <c r="E950" s="530">
        <v>9.6190476190476186</v>
      </c>
      <c r="F950" s="530">
        <v>6.2857142857142856</v>
      </c>
      <c r="G950" s="530">
        <v>6.4285714285714288</v>
      </c>
      <c r="H950" s="530">
        <v>26.095238095238095</v>
      </c>
    </row>
    <row r="951" spans="1:8" x14ac:dyDescent="0.25">
      <c r="A951" s="521" t="s">
        <v>40</v>
      </c>
      <c r="B951" s="497" t="s">
        <v>40</v>
      </c>
      <c r="C951" s="497" t="s">
        <v>3057</v>
      </c>
      <c r="D951" s="530">
        <v>13.466666666666667</v>
      </c>
      <c r="E951" s="530">
        <v>12.133333333333333</v>
      </c>
      <c r="F951" s="530">
        <v>9.8000000000000007</v>
      </c>
      <c r="G951" s="530">
        <v>8.8666666666666671</v>
      </c>
      <c r="H951" s="530">
        <v>44.266666666666666</v>
      </c>
    </row>
    <row r="952" spans="1:8" x14ac:dyDescent="0.25">
      <c r="A952" s="521" t="s">
        <v>40</v>
      </c>
      <c r="B952" s="497" t="s">
        <v>40</v>
      </c>
      <c r="C952" s="497" t="s">
        <v>3062</v>
      </c>
      <c r="D952" s="530">
        <v>6.5362318840579707</v>
      </c>
      <c r="E952" s="530">
        <v>9.3623188405797109</v>
      </c>
      <c r="F952" s="530">
        <v>8.0869565217391308</v>
      </c>
      <c r="G952" s="530">
        <v>6.9565217391304346</v>
      </c>
      <c r="H952" s="530">
        <v>30.942028985507246</v>
      </c>
    </row>
    <row r="953" spans="1:8" x14ac:dyDescent="0.25">
      <c r="A953" s="521" t="s">
        <v>40</v>
      </c>
      <c r="B953" s="497" t="s">
        <v>40</v>
      </c>
      <c r="C953" s="497" t="s">
        <v>3064</v>
      </c>
      <c r="D953" s="530">
        <v>3.85</v>
      </c>
      <c r="E953" s="530">
        <v>10.3</v>
      </c>
      <c r="F953" s="530">
        <v>6.1</v>
      </c>
      <c r="G953" s="530">
        <v>6.2</v>
      </c>
      <c r="H953" s="530">
        <v>26.45</v>
      </c>
    </row>
    <row r="954" spans="1:8" x14ac:dyDescent="0.25">
      <c r="A954" s="521" t="s">
        <v>40</v>
      </c>
      <c r="B954" s="497" t="s">
        <v>40</v>
      </c>
      <c r="C954" s="497" t="s">
        <v>3333</v>
      </c>
      <c r="D954" s="530">
        <v>4.0625</v>
      </c>
      <c r="E954" s="530">
        <v>8.0625</v>
      </c>
      <c r="F954" s="530">
        <v>4.8125</v>
      </c>
      <c r="G954" s="530">
        <v>5.3125</v>
      </c>
      <c r="H954" s="530">
        <v>22.25</v>
      </c>
    </row>
    <row r="955" spans="1:8" x14ac:dyDescent="0.25">
      <c r="A955" s="521" t="s">
        <v>40</v>
      </c>
      <c r="B955" s="497" t="s">
        <v>1502</v>
      </c>
      <c r="C955" s="497" t="s">
        <v>3046</v>
      </c>
      <c r="D955" s="530">
        <v>3.2666666666666666</v>
      </c>
      <c r="E955" s="530">
        <v>7.5333333333333332</v>
      </c>
      <c r="F955" s="530">
        <v>6.8</v>
      </c>
      <c r="G955" s="530">
        <v>5</v>
      </c>
      <c r="H955" s="530">
        <v>22.6</v>
      </c>
    </row>
    <row r="956" spans="1:8" x14ac:dyDescent="0.25">
      <c r="A956" s="521" t="s">
        <v>40</v>
      </c>
      <c r="B956" s="497" t="s">
        <v>1504</v>
      </c>
      <c r="C956" s="497" t="s">
        <v>1505</v>
      </c>
      <c r="D956" s="530">
        <v>4.6388888888888893</v>
      </c>
      <c r="E956" s="530">
        <v>8.1111111111111107</v>
      </c>
      <c r="F956" s="530">
        <v>6.1388888888888893</v>
      </c>
      <c r="G956" s="530">
        <v>5.3611111111111107</v>
      </c>
      <c r="H956" s="530">
        <v>24.25</v>
      </c>
    </row>
    <row r="957" spans="1:8" x14ac:dyDescent="0.25">
      <c r="A957" s="521" t="s">
        <v>40</v>
      </c>
      <c r="B957" s="497" t="s">
        <v>1504</v>
      </c>
      <c r="C957" s="497" t="s">
        <v>3060</v>
      </c>
      <c r="D957" s="530">
        <v>7.3913043478260869</v>
      </c>
      <c r="E957" s="530">
        <v>10</v>
      </c>
      <c r="F957" s="530">
        <v>9.0869565217391308</v>
      </c>
      <c r="G957" s="530">
        <v>7.9130434782608692</v>
      </c>
      <c r="H957" s="530">
        <v>34.391304347826086</v>
      </c>
    </row>
    <row r="958" spans="1:8" x14ac:dyDescent="0.25">
      <c r="A958" s="521" t="s">
        <v>40</v>
      </c>
      <c r="B958" s="497" t="s">
        <v>1517</v>
      </c>
      <c r="C958" s="497" t="s">
        <v>1518</v>
      </c>
      <c r="D958" s="530">
        <v>4.4102564102564106</v>
      </c>
      <c r="E958" s="530">
        <v>7.5128205128205128</v>
      </c>
      <c r="F958" s="530">
        <v>6.333333333333333</v>
      </c>
      <c r="G958" s="530">
        <v>5.1282051282051286</v>
      </c>
      <c r="H958" s="530">
        <v>23.384615384615383</v>
      </c>
    </row>
    <row r="959" spans="1:8" x14ac:dyDescent="0.25">
      <c r="A959" s="521" t="s">
        <v>40</v>
      </c>
      <c r="B959" s="497" t="s">
        <v>1517</v>
      </c>
      <c r="C959" s="497" t="s">
        <v>3334</v>
      </c>
      <c r="D959" s="530">
        <v>3.3</v>
      </c>
      <c r="E959" s="530">
        <v>8.8000000000000007</v>
      </c>
      <c r="F959" s="530">
        <v>6.3</v>
      </c>
      <c r="G959" s="530">
        <v>4.7</v>
      </c>
      <c r="H959" s="530">
        <v>23.1</v>
      </c>
    </row>
    <row r="960" spans="1:8" x14ac:dyDescent="0.25">
      <c r="A960" s="521" t="s">
        <v>40</v>
      </c>
      <c r="B960" s="497" t="s">
        <v>1517</v>
      </c>
      <c r="C960" s="497" t="s">
        <v>3053</v>
      </c>
      <c r="D960" s="530">
        <v>4.094736842105263</v>
      </c>
      <c r="E960" s="530">
        <v>8.1157894736842113</v>
      </c>
      <c r="F960" s="530">
        <v>6.6736842105263161</v>
      </c>
      <c r="G960" s="530">
        <v>6.1368421052631579</v>
      </c>
      <c r="H960" s="530">
        <v>25.021052631578947</v>
      </c>
    </row>
    <row r="961" spans="1:8" x14ac:dyDescent="0.25">
      <c r="A961" s="521" t="s">
        <v>40</v>
      </c>
      <c r="B961" s="497" t="s">
        <v>1517</v>
      </c>
      <c r="C961" s="497" t="s">
        <v>1521</v>
      </c>
      <c r="D961" s="530">
        <v>4.84375</v>
      </c>
      <c r="E961" s="530">
        <v>8.59375</v>
      </c>
      <c r="F961" s="530">
        <v>7.125</v>
      </c>
      <c r="G961" s="530">
        <v>5.5625</v>
      </c>
      <c r="H961" s="530">
        <v>26.125</v>
      </c>
    </row>
    <row r="962" spans="1:8" x14ac:dyDescent="0.25">
      <c r="A962" s="521" t="s">
        <v>40</v>
      </c>
      <c r="B962" s="497" t="s">
        <v>1517</v>
      </c>
      <c r="C962" s="497" t="s">
        <v>3056</v>
      </c>
      <c r="D962" s="530">
        <v>4.12</v>
      </c>
      <c r="E962" s="530">
        <v>8.1199999999999992</v>
      </c>
      <c r="F962" s="530">
        <v>6.54</v>
      </c>
      <c r="G962" s="530">
        <v>6.02</v>
      </c>
      <c r="H962" s="530">
        <v>24.8</v>
      </c>
    </row>
    <row r="963" spans="1:8" x14ac:dyDescent="0.25">
      <c r="A963" s="521" t="s">
        <v>40</v>
      </c>
      <c r="B963" s="497" t="s">
        <v>1517</v>
      </c>
      <c r="C963" s="497" t="s">
        <v>3335</v>
      </c>
      <c r="D963" s="530">
        <v>3.6666666666666665</v>
      </c>
      <c r="E963" s="530">
        <v>8.0833333333333339</v>
      </c>
      <c r="F963" s="530">
        <v>5</v>
      </c>
      <c r="G963" s="530">
        <v>4.75</v>
      </c>
      <c r="H963" s="530">
        <v>21.5</v>
      </c>
    </row>
    <row r="964" spans="1:8" x14ac:dyDescent="0.25">
      <c r="A964" s="521" t="s">
        <v>40</v>
      </c>
      <c r="B964" s="497" t="s">
        <v>1522</v>
      </c>
      <c r="C964" s="497" t="s">
        <v>1523</v>
      </c>
      <c r="D964" s="530">
        <v>4.2727272727272725</v>
      </c>
      <c r="E964" s="530">
        <v>7.5454545454545459</v>
      </c>
      <c r="F964" s="530">
        <v>5.9090909090909092</v>
      </c>
      <c r="G964" s="530">
        <v>5.0454545454545459</v>
      </c>
      <c r="H964" s="530">
        <v>22.772727272727273</v>
      </c>
    </row>
    <row r="965" spans="1:8" x14ac:dyDescent="0.25">
      <c r="A965" s="521" t="s">
        <v>40</v>
      </c>
      <c r="B965" s="497" t="s">
        <v>1524</v>
      </c>
      <c r="C965" s="497" t="s">
        <v>1525</v>
      </c>
      <c r="D965" s="530">
        <v>5.0235294117647058</v>
      </c>
      <c r="E965" s="530">
        <v>9.0352941176470587</v>
      </c>
      <c r="F965" s="530">
        <v>6.882352941176471</v>
      </c>
      <c r="G965" s="530">
        <v>5.9764705882352942</v>
      </c>
      <c r="H965" s="530">
        <v>26.91764705882353</v>
      </c>
    </row>
    <row r="966" spans="1:8" x14ac:dyDescent="0.25">
      <c r="A966" s="521" t="s">
        <v>40</v>
      </c>
      <c r="B966" s="497" t="s">
        <v>1524</v>
      </c>
      <c r="C966" s="497" t="s">
        <v>3336</v>
      </c>
      <c r="D966" s="530">
        <v>3.9375</v>
      </c>
      <c r="E966" s="530">
        <v>8.75</v>
      </c>
      <c r="F966" s="530">
        <v>6.75</v>
      </c>
      <c r="G966" s="530">
        <v>6.4375</v>
      </c>
      <c r="H966" s="530">
        <v>25.875</v>
      </c>
    </row>
    <row r="967" spans="1:8" x14ac:dyDescent="0.25">
      <c r="A967" s="521" t="s">
        <v>1781</v>
      </c>
      <c r="B967" s="497" t="s">
        <v>1741</v>
      </c>
      <c r="C967" s="497" t="s">
        <v>3163</v>
      </c>
      <c r="D967" s="530">
        <v>4.7714285714285714</v>
      </c>
      <c r="E967" s="530">
        <v>6.0285714285714285</v>
      </c>
      <c r="F967" s="530">
        <v>6.9714285714285715</v>
      </c>
      <c r="G967" s="530">
        <v>5.5428571428571427</v>
      </c>
      <c r="H967" s="530">
        <v>23.314285714285713</v>
      </c>
    </row>
    <row r="968" spans="1:8" x14ac:dyDescent="0.25">
      <c r="A968" s="521" t="s">
        <v>1781</v>
      </c>
      <c r="B968" s="497" t="s">
        <v>1741</v>
      </c>
      <c r="C968" s="497" t="s">
        <v>3164</v>
      </c>
      <c r="D968" s="530">
        <v>4.0370370370370372</v>
      </c>
      <c r="E968" s="530">
        <v>4.7777777777777777</v>
      </c>
      <c r="F968" s="530">
        <v>5.1851851851851851</v>
      </c>
      <c r="G968" s="530">
        <v>4.8148148148148149</v>
      </c>
      <c r="H968" s="530">
        <v>18.814814814814813</v>
      </c>
    </row>
    <row r="969" spans="1:8" x14ac:dyDescent="0.25">
      <c r="A969" s="521" t="s">
        <v>1781</v>
      </c>
      <c r="B969" s="497" t="s">
        <v>1741</v>
      </c>
      <c r="C969" s="497" t="s">
        <v>912</v>
      </c>
      <c r="D969" s="530">
        <v>11.608695652173912</v>
      </c>
      <c r="E969" s="530">
        <v>7.8695652173913047</v>
      </c>
      <c r="F969" s="530">
        <v>12.304347826086957</v>
      </c>
      <c r="G969" s="530">
        <v>7.4347826086956523</v>
      </c>
      <c r="H969" s="530">
        <v>39.217391304347828</v>
      </c>
    </row>
    <row r="970" spans="1:8" x14ac:dyDescent="0.25">
      <c r="A970" s="521" t="s">
        <v>1781</v>
      </c>
      <c r="B970" s="497" t="s">
        <v>1741</v>
      </c>
      <c r="C970" s="497" t="s">
        <v>1822</v>
      </c>
      <c r="D970" s="530">
        <v>3.2727272727272729</v>
      </c>
      <c r="E970" s="530">
        <v>4.9696969696969697</v>
      </c>
      <c r="F970" s="530">
        <v>5.333333333333333</v>
      </c>
      <c r="G970" s="530">
        <v>4.8484848484848486</v>
      </c>
      <c r="H970" s="530">
        <v>18.424242424242426</v>
      </c>
    </row>
    <row r="971" spans="1:8" x14ac:dyDescent="0.25">
      <c r="A971" s="521" t="s">
        <v>1781</v>
      </c>
      <c r="B971" s="497" t="s">
        <v>1744</v>
      </c>
      <c r="C971" s="497" t="s">
        <v>3337</v>
      </c>
      <c r="D971" s="530">
        <v>5.1121076233183853</v>
      </c>
      <c r="E971" s="530">
        <v>6.3856502242152464</v>
      </c>
      <c r="F971" s="530">
        <v>7.506726457399103</v>
      </c>
      <c r="G971" s="530">
        <v>5.9013452914798208</v>
      </c>
      <c r="H971" s="530">
        <v>24.905829596412556</v>
      </c>
    </row>
    <row r="972" spans="1:8" x14ac:dyDescent="0.25">
      <c r="A972" s="521" t="s">
        <v>1781</v>
      </c>
      <c r="B972" s="497" t="s">
        <v>1744</v>
      </c>
      <c r="C972" s="497" t="s">
        <v>3192</v>
      </c>
      <c r="D972" s="530">
        <v>5.2857142857142856</v>
      </c>
      <c r="E972" s="530">
        <v>4.5714285714285712</v>
      </c>
      <c r="F972" s="530">
        <v>7.4285714285714288</v>
      </c>
      <c r="G972" s="530">
        <v>5.5714285714285712</v>
      </c>
      <c r="H972" s="530">
        <v>22.857142857142858</v>
      </c>
    </row>
    <row r="973" spans="1:8" x14ac:dyDescent="0.25">
      <c r="A973" s="521" t="s">
        <v>1781</v>
      </c>
      <c r="B973" s="497" t="s">
        <v>1744</v>
      </c>
      <c r="C973" s="497" t="s">
        <v>2801</v>
      </c>
      <c r="D973" s="530">
        <v>7.2</v>
      </c>
      <c r="E973" s="530">
        <v>7.666666666666667</v>
      </c>
      <c r="F973" s="530">
        <v>8.7333333333333325</v>
      </c>
      <c r="G973" s="530">
        <v>5.9333333333333336</v>
      </c>
      <c r="H973" s="530">
        <v>29.533333333333335</v>
      </c>
    </row>
    <row r="974" spans="1:8" x14ac:dyDescent="0.25">
      <c r="A974" s="521" t="s">
        <v>1781</v>
      </c>
      <c r="B974" s="497" t="s">
        <v>1744</v>
      </c>
      <c r="C974" s="497" t="s">
        <v>3069</v>
      </c>
      <c r="D974" s="530">
        <v>4.9000000000000004</v>
      </c>
      <c r="E974" s="530">
        <v>6.05</v>
      </c>
      <c r="F974" s="530">
        <v>6.75</v>
      </c>
      <c r="G974" s="530">
        <v>4.7</v>
      </c>
      <c r="H974" s="530">
        <v>22.4</v>
      </c>
    </row>
    <row r="975" spans="1:8" x14ac:dyDescent="0.25">
      <c r="A975" s="521" t="s">
        <v>1781</v>
      </c>
      <c r="B975" s="497" t="s">
        <v>2205</v>
      </c>
      <c r="C975" s="497" t="s">
        <v>3166</v>
      </c>
      <c r="D975" s="530">
        <v>5.4736842105263159</v>
      </c>
      <c r="E975" s="530">
        <v>7.1052631578947372</v>
      </c>
      <c r="F975" s="530">
        <v>8.1052631578947363</v>
      </c>
      <c r="G975" s="530">
        <v>5.8421052631578947</v>
      </c>
      <c r="H975" s="530">
        <v>26.526315789473685</v>
      </c>
    </row>
    <row r="976" spans="1:8" x14ac:dyDescent="0.25">
      <c r="A976" s="521" t="s">
        <v>1781</v>
      </c>
      <c r="B976" s="497" t="s">
        <v>1746</v>
      </c>
      <c r="C976" s="497" t="s">
        <v>3167</v>
      </c>
      <c r="D976" s="530">
        <v>4.5</v>
      </c>
      <c r="E976" s="530">
        <v>4.5</v>
      </c>
      <c r="F976" s="530">
        <v>5</v>
      </c>
      <c r="G976" s="530">
        <v>3</v>
      </c>
      <c r="H976" s="530">
        <v>17</v>
      </c>
    </row>
    <row r="977" spans="1:8" x14ac:dyDescent="0.25">
      <c r="A977" s="521" t="s">
        <v>1781</v>
      </c>
      <c r="B977" s="497" t="s">
        <v>1746</v>
      </c>
      <c r="C977" s="497" t="s">
        <v>3168</v>
      </c>
      <c r="D977" s="530">
        <v>3.75</v>
      </c>
      <c r="E977" s="530">
        <v>4.666666666666667</v>
      </c>
      <c r="F977" s="530">
        <v>11.416666666666666</v>
      </c>
      <c r="G977" s="530">
        <v>5.083333333333333</v>
      </c>
      <c r="H977" s="530">
        <v>24.916666666666668</v>
      </c>
    </row>
    <row r="978" spans="1:8" x14ac:dyDescent="0.25">
      <c r="A978" s="521" t="s">
        <v>1781</v>
      </c>
      <c r="B978" s="497" t="s">
        <v>1746</v>
      </c>
      <c r="C978" s="497" t="s">
        <v>3195</v>
      </c>
      <c r="D978" s="530">
        <v>3</v>
      </c>
      <c r="E978" s="530">
        <v>4</v>
      </c>
      <c r="F978" s="530">
        <v>7</v>
      </c>
      <c r="G978" s="530">
        <v>4</v>
      </c>
      <c r="H978" s="530">
        <v>18</v>
      </c>
    </row>
    <row r="979" spans="1:8" x14ac:dyDescent="0.25">
      <c r="A979" s="521" t="s">
        <v>1781</v>
      </c>
      <c r="B979" s="497" t="s">
        <v>1746</v>
      </c>
      <c r="C979" s="497" t="s">
        <v>3338</v>
      </c>
      <c r="D979" s="530">
        <v>4.3529411764705879</v>
      </c>
      <c r="E979" s="530">
        <v>6.882352941176471</v>
      </c>
      <c r="F979" s="530">
        <v>7.8235294117647056</v>
      </c>
      <c r="G979" s="530">
        <v>5.7058823529411766</v>
      </c>
      <c r="H979" s="530">
        <v>24.764705882352942</v>
      </c>
    </row>
    <row r="980" spans="1:8" x14ac:dyDescent="0.25">
      <c r="A980" s="521" t="s">
        <v>1781</v>
      </c>
      <c r="B980" s="497" t="s">
        <v>1746</v>
      </c>
      <c r="C980" s="497" t="s">
        <v>3339</v>
      </c>
      <c r="D980" s="530">
        <v>5.2857142857142856</v>
      </c>
      <c r="E980" s="530">
        <v>6.1428571428571432</v>
      </c>
      <c r="F980" s="530">
        <v>8.4285714285714288</v>
      </c>
      <c r="G980" s="530">
        <v>5.2857142857142856</v>
      </c>
      <c r="H980" s="530">
        <v>25.142857142857142</v>
      </c>
    </row>
    <row r="981" spans="1:8" x14ac:dyDescent="0.25">
      <c r="A981" s="521" t="s">
        <v>1781</v>
      </c>
      <c r="B981" s="497" t="s">
        <v>3169</v>
      </c>
      <c r="C981" s="497" t="s">
        <v>1749</v>
      </c>
      <c r="D981" s="530">
        <v>4.8681318681318677</v>
      </c>
      <c r="E981" s="530">
        <v>5.9560439560439562</v>
      </c>
      <c r="F981" s="530">
        <v>7</v>
      </c>
      <c r="G981" s="530">
        <v>5.5274725274725274</v>
      </c>
      <c r="H981" s="530">
        <v>23.35164835164835</v>
      </c>
    </row>
    <row r="982" spans="1:8" x14ac:dyDescent="0.25">
      <c r="A982" s="521" t="s">
        <v>1781</v>
      </c>
      <c r="B982" s="497" t="s">
        <v>3169</v>
      </c>
      <c r="C982" s="497" t="s">
        <v>1816</v>
      </c>
      <c r="D982" s="530">
        <v>6.28</v>
      </c>
      <c r="E982" s="530">
        <v>7.32</v>
      </c>
      <c r="F982" s="530">
        <v>6.64</v>
      </c>
      <c r="G982" s="530">
        <v>4.88</v>
      </c>
      <c r="H982" s="530">
        <v>25.12</v>
      </c>
    </row>
    <row r="983" spans="1:8" x14ac:dyDescent="0.25">
      <c r="A983" s="521" t="s">
        <v>1781</v>
      </c>
      <c r="B983" s="497" t="s">
        <v>1787</v>
      </c>
      <c r="C983" s="497" t="s">
        <v>3340</v>
      </c>
      <c r="D983" s="530">
        <v>4.4285714285714288</v>
      </c>
      <c r="E983" s="530">
        <v>6.5714285714285712</v>
      </c>
      <c r="F983" s="530">
        <v>5.5714285714285712</v>
      </c>
      <c r="G983" s="530">
        <v>5</v>
      </c>
      <c r="H983" s="530">
        <v>21.571428571428573</v>
      </c>
    </row>
    <row r="984" spans="1:8" x14ac:dyDescent="0.25">
      <c r="A984" s="521" t="s">
        <v>1781</v>
      </c>
      <c r="B984" s="497" t="s">
        <v>1787</v>
      </c>
      <c r="C984" s="497" t="s">
        <v>3185</v>
      </c>
      <c r="D984" s="530">
        <v>4.2631578947368425</v>
      </c>
      <c r="E984" s="530">
        <v>5.7105263157894735</v>
      </c>
      <c r="F984" s="530">
        <v>6.3947368421052628</v>
      </c>
      <c r="G984" s="530">
        <v>5.3947368421052628</v>
      </c>
      <c r="H984" s="530">
        <v>21.763157894736842</v>
      </c>
    </row>
    <row r="985" spans="1:8" x14ac:dyDescent="0.25">
      <c r="A985" s="521" t="s">
        <v>1781</v>
      </c>
      <c r="B985" s="497" t="s">
        <v>1750</v>
      </c>
      <c r="C985" s="497" t="s">
        <v>3170</v>
      </c>
      <c r="D985" s="530">
        <v>4.5454545454545459</v>
      </c>
      <c r="E985" s="530">
        <v>5</v>
      </c>
      <c r="F985" s="530">
        <v>4.8181818181818183</v>
      </c>
      <c r="G985" s="530">
        <v>4.3636363636363633</v>
      </c>
      <c r="H985" s="530">
        <v>18.727272727272727</v>
      </c>
    </row>
    <row r="986" spans="1:8" x14ac:dyDescent="0.25">
      <c r="A986" s="521" t="s">
        <v>1781</v>
      </c>
      <c r="B986" s="497" t="s">
        <v>1750</v>
      </c>
      <c r="C986" s="497" t="s">
        <v>3171</v>
      </c>
      <c r="D986" s="530">
        <v>5.1428571428571432</v>
      </c>
      <c r="E986" s="530">
        <v>6.8571428571428568</v>
      </c>
      <c r="F986" s="530">
        <v>5.8571428571428568</v>
      </c>
      <c r="G986" s="530">
        <v>4</v>
      </c>
      <c r="H986" s="530">
        <v>21.857142857142858</v>
      </c>
    </row>
    <row r="987" spans="1:8" x14ac:dyDescent="0.25">
      <c r="A987" s="521" t="s">
        <v>1781</v>
      </c>
      <c r="B987" s="497" t="s">
        <v>1750</v>
      </c>
      <c r="C987" s="497" t="s">
        <v>3186</v>
      </c>
      <c r="D987" s="530">
        <v>4.53125</v>
      </c>
      <c r="E987" s="530">
        <v>6.828125</v>
      </c>
      <c r="F987" s="530">
        <v>7.203125</v>
      </c>
      <c r="G987" s="530">
        <v>5.484375</v>
      </c>
      <c r="H987" s="530">
        <v>24.046875</v>
      </c>
    </row>
    <row r="988" spans="1:8" x14ac:dyDescent="0.25">
      <c r="A988" s="521" t="s">
        <v>1781</v>
      </c>
      <c r="B988" s="497" t="s">
        <v>1753</v>
      </c>
      <c r="C988" s="497" t="s">
        <v>1754</v>
      </c>
      <c r="D988" s="530">
        <v>4.4238095238095241</v>
      </c>
      <c r="E988" s="530">
        <v>6.2857142857142856</v>
      </c>
      <c r="F988" s="530">
        <v>7.0333333333333332</v>
      </c>
      <c r="G988" s="530">
        <v>5.8047619047619046</v>
      </c>
      <c r="H988" s="530">
        <v>23.547619047619047</v>
      </c>
    </row>
    <row r="989" spans="1:8" x14ac:dyDescent="0.25">
      <c r="A989" s="521" t="s">
        <v>1781</v>
      </c>
      <c r="B989" s="497" t="s">
        <v>1753</v>
      </c>
      <c r="C989" s="497" t="s">
        <v>3172</v>
      </c>
      <c r="D989" s="530">
        <v>4.2307692307692308</v>
      </c>
      <c r="E989" s="530">
        <v>6.1846153846153848</v>
      </c>
      <c r="F989" s="530">
        <v>6.5384615384615383</v>
      </c>
      <c r="G989" s="530">
        <v>5.2769230769230768</v>
      </c>
      <c r="H989" s="530">
        <v>22.23076923076923</v>
      </c>
    </row>
    <row r="990" spans="1:8" x14ac:dyDescent="0.25">
      <c r="A990" s="521" t="s">
        <v>1781</v>
      </c>
      <c r="B990" s="497" t="s">
        <v>1753</v>
      </c>
      <c r="C990" s="497" t="s">
        <v>3341</v>
      </c>
      <c r="D990" s="530">
        <v>3.8</v>
      </c>
      <c r="E990" s="530">
        <v>5.2</v>
      </c>
      <c r="F990" s="530">
        <v>5</v>
      </c>
      <c r="G990" s="530">
        <v>5.8</v>
      </c>
      <c r="H990" s="530">
        <v>19.8</v>
      </c>
    </row>
    <row r="991" spans="1:8" x14ac:dyDescent="0.25">
      <c r="A991" s="521" t="s">
        <v>1781</v>
      </c>
      <c r="B991" s="497" t="s">
        <v>1753</v>
      </c>
      <c r="C991" s="497" t="s">
        <v>3173</v>
      </c>
      <c r="D991" s="530">
        <v>10.083333333333334</v>
      </c>
      <c r="E991" s="530">
        <v>5.583333333333333</v>
      </c>
      <c r="F991" s="530">
        <v>8.5</v>
      </c>
      <c r="G991" s="530">
        <v>5.416666666666667</v>
      </c>
      <c r="H991" s="530">
        <v>29.583333333333332</v>
      </c>
    </row>
    <row r="992" spans="1:8" x14ac:dyDescent="0.25">
      <c r="A992" s="521" t="s">
        <v>1781</v>
      </c>
      <c r="B992" s="497" t="s">
        <v>1753</v>
      </c>
      <c r="C992" s="497" t="s">
        <v>3174</v>
      </c>
      <c r="D992" s="530">
        <v>4</v>
      </c>
      <c r="E992" s="530">
        <v>5.9523809523809526</v>
      </c>
      <c r="F992" s="530">
        <v>7.7619047619047619</v>
      </c>
      <c r="G992" s="530">
        <v>5.6190476190476186</v>
      </c>
      <c r="H992" s="530">
        <v>23.333333333333332</v>
      </c>
    </row>
    <row r="993" spans="1:8" x14ac:dyDescent="0.25">
      <c r="A993" s="521" t="s">
        <v>1781</v>
      </c>
      <c r="B993" s="497" t="s">
        <v>1753</v>
      </c>
      <c r="C993" s="497" t="s">
        <v>1796</v>
      </c>
      <c r="D993" s="530">
        <v>4.2750000000000004</v>
      </c>
      <c r="E993" s="530">
        <v>6.15</v>
      </c>
      <c r="F993" s="530">
        <v>6.7249999999999996</v>
      </c>
      <c r="G993" s="530">
        <v>5.6749999999999998</v>
      </c>
      <c r="H993" s="530">
        <v>22.824999999999999</v>
      </c>
    </row>
    <row r="994" spans="1:8" x14ac:dyDescent="0.25">
      <c r="A994" s="521" t="s">
        <v>1781</v>
      </c>
      <c r="B994" s="497" t="s">
        <v>1753</v>
      </c>
      <c r="C994" s="497" t="s">
        <v>1808</v>
      </c>
      <c r="D994" s="530">
        <v>3.8484848484848486</v>
      </c>
      <c r="E994" s="530">
        <v>6.1515151515151514</v>
      </c>
      <c r="F994" s="530">
        <v>6.7575757575757578</v>
      </c>
      <c r="G994" s="530">
        <v>5.4545454545454541</v>
      </c>
      <c r="H994" s="530">
        <v>22.212121212121211</v>
      </c>
    </row>
    <row r="995" spans="1:8" x14ac:dyDescent="0.25">
      <c r="A995" s="521" t="s">
        <v>1781</v>
      </c>
      <c r="B995" s="497" t="s">
        <v>1753</v>
      </c>
      <c r="C995" s="497" t="s">
        <v>3342</v>
      </c>
      <c r="D995" s="530">
        <v>4.7692307692307692</v>
      </c>
      <c r="E995" s="530">
        <v>6.384615384615385</v>
      </c>
      <c r="F995" s="530">
        <v>6.1538461538461542</v>
      </c>
      <c r="G995" s="530">
        <v>6.2307692307692308</v>
      </c>
      <c r="H995" s="530">
        <v>23.53846153846154</v>
      </c>
    </row>
    <row r="996" spans="1:8" x14ac:dyDescent="0.25">
      <c r="A996" s="521" t="s">
        <v>1781</v>
      </c>
      <c r="B996" s="497" t="s">
        <v>1753</v>
      </c>
      <c r="C996" s="497" t="s">
        <v>3343</v>
      </c>
      <c r="D996" s="530">
        <v>3.9066666666666667</v>
      </c>
      <c r="E996" s="530">
        <v>5.4533333333333331</v>
      </c>
      <c r="F996" s="530">
        <v>6.0666666666666664</v>
      </c>
      <c r="G996" s="530">
        <v>5.8133333333333335</v>
      </c>
      <c r="H996" s="530">
        <v>21.24</v>
      </c>
    </row>
    <row r="997" spans="1:8" x14ac:dyDescent="0.25">
      <c r="A997" s="521" t="s">
        <v>1781</v>
      </c>
      <c r="B997" s="497" t="s">
        <v>1758</v>
      </c>
      <c r="C997" s="497" t="s">
        <v>1759</v>
      </c>
      <c r="D997" s="530">
        <v>5.2276785714285712</v>
      </c>
      <c r="E997" s="530">
        <v>6.6517857142857144</v>
      </c>
      <c r="F997" s="530">
        <v>7.7366071428571432</v>
      </c>
      <c r="G997" s="530">
        <v>6.1294642857142856</v>
      </c>
      <c r="H997" s="530">
        <v>25.745535714285715</v>
      </c>
    </row>
    <row r="998" spans="1:8" x14ac:dyDescent="0.25">
      <c r="A998" s="521" t="s">
        <v>1781</v>
      </c>
      <c r="B998" s="497" t="s">
        <v>1758</v>
      </c>
      <c r="C998" s="497" t="s">
        <v>3175</v>
      </c>
      <c r="D998" s="530">
        <v>4.4459459459459456</v>
      </c>
      <c r="E998" s="530">
        <v>6.243243243243243</v>
      </c>
      <c r="F998" s="530">
        <v>6.0405405405405403</v>
      </c>
      <c r="G998" s="530">
        <v>5.2972972972972974</v>
      </c>
      <c r="H998" s="530">
        <v>22.027027027027028</v>
      </c>
    </row>
    <row r="999" spans="1:8" x14ac:dyDescent="0.25">
      <c r="A999" s="521" t="s">
        <v>1781</v>
      </c>
      <c r="B999" s="497" t="s">
        <v>1760</v>
      </c>
      <c r="C999" s="497" t="s">
        <v>3176</v>
      </c>
      <c r="D999" s="530">
        <v>4.5750000000000002</v>
      </c>
      <c r="E999" s="530">
        <v>6.55</v>
      </c>
      <c r="F999" s="530">
        <v>7.45</v>
      </c>
      <c r="G999" s="530">
        <v>5.45</v>
      </c>
      <c r="H999" s="530">
        <v>24.024999999999999</v>
      </c>
    </row>
    <row r="1000" spans="1:8" x14ac:dyDescent="0.25">
      <c r="A1000" s="521" t="s">
        <v>1781</v>
      </c>
      <c r="B1000" s="497" t="s">
        <v>1760</v>
      </c>
      <c r="C1000" s="497" t="s">
        <v>1762</v>
      </c>
      <c r="D1000" s="530">
        <v>5.1428571428571432</v>
      </c>
      <c r="E1000" s="530">
        <v>6.0952380952380949</v>
      </c>
      <c r="F1000" s="530">
        <v>6.666666666666667</v>
      </c>
      <c r="G1000" s="530">
        <v>5.7619047619047619</v>
      </c>
      <c r="H1000" s="530">
        <v>23.666666666666668</v>
      </c>
    </row>
    <row r="1001" spans="1:8" x14ac:dyDescent="0.25">
      <c r="A1001" s="521" t="s">
        <v>1781</v>
      </c>
      <c r="B1001" s="497" t="s">
        <v>1760</v>
      </c>
      <c r="C1001" s="497" t="s">
        <v>2533</v>
      </c>
      <c r="D1001" s="530">
        <v>5.875</v>
      </c>
      <c r="E1001" s="530">
        <v>6</v>
      </c>
      <c r="F1001" s="530">
        <v>7.375</v>
      </c>
      <c r="G1001" s="530">
        <v>5.5</v>
      </c>
      <c r="H1001" s="530">
        <v>24.75</v>
      </c>
    </row>
    <row r="1002" spans="1:8" x14ac:dyDescent="0.25">
      <c r="A1002" s="521" t="s">
        <v>1781</v>
      </c>
      <c r="B1002" s="497" t="s">
        <v>1760</v>
      </c>
      <c r="C1002" s="497" t="s">
        <v>1811</v>
      </c>
      <c r="D1002" s="530">
        <v>10.166666666666666</v>
      </c>
      <c r="E1002" s="530">
        <v>8</v>
      </c>
      <c r="F1002" s="530">
        <v>10.333333333333334</v>
      </c>
      <c r="G1002" s="530">
        <v>7.166666666666667</v>
      </c>
      <c r="H1002" s="530">
        <v>35.666666666666664</v>
      </c>
    </row>
    <row r="1003" spans="1:8" x14ac:dyDescent="0.25">
      <c r="A1003" s="521" t="s">
        <v>1781</v>
      </c>
      <c r="B1003" s="497" t="s">
        <v>1760</v>
      </c>
      <c r="C1003" s="497" t="s">
        <v>1821</v>
      </c>
      <c r="D1003" s="530">
        <v>3.875</v>
      </c>
      <c r="E1003" s="530">
        <v>4.875</v>
      </c>
      <c r="F1003" s="530">
        <v>6</v>
      </c>
      <c r="G1003" s="530">
        <v>5.25</v>
      </c>
      <c r="H1003" s="530">
        <v>20</v>
      </c>
    </row>
    <row r="1004" spans="1:8" x14ac:dyDescent="0.25">
      <c r="A1004" s="521" t="s">
        <v>1781</v>
      </c>
      <c r="B1004" s="497" t="s">
        <v>1764</v>
      </c>
      <c r="C1004" s="497" t="s">
        <v>3344</v>
      </c>
      <c r="D1004" s="530">
        <v>5.0999999999999996</v>
      </c>
      <c r="E1004" s="530">
        <v>7.5</v>
      </c>
      <c r="F1004" s="530">
        <v>6.9</v>
      </c>
      <c r="G1004" s="530">
        <v>5.5</v>
      </c>
      <c r="H1004" s="530">
        <v>25</v>
      </c>
    </row>
    <row r="1005" spans="1:8" x14ac:dyDescent="0.25">
      <c r="A1005" s="521" t="s">
        <v>1781</v>
      </c>
      <c r="B1005" s="497" t="s">
        <v>1764</v>
      </c>
      <c r="C1005" s="497" t="s">
        <v>1765</v>
      </c>
      <c r="D1005" s="530">
        <v>4.5510204081632653</v>
      </c>
      <c r="E1005" s="530">
        <v>6.408163265306122</v>
      </c>
      <c r="F1005" s="530">
        <v>6.7346938775510203</v>
      </c>
      <c r="G1005" s="530">
        <v>5.1020408163265305</v>
      </c>
      <c r="H1005" s="530">
        <v>22.795918367346939</v>
      </c>
    </row>
    <row r="1006" spans="1:8" x14ac:dyDescent="0.25">
      <c r="A1006" s="521" t="s">
        <v>1781</v>
      </c>
      <c r="B1006" s="497" t="s">
        <v>1764</v>
      </c>
      <c r="C1006" s="497" t="s">
        <v>1766</v>
      </c>
      <c r="D1006" s="530">
        <v>3.7</v>
      </c>
      <c r="E1006" s="530">
        <v>5.8</v>
      </c>
      <c r="F1006" s="530">
        <v>7.3</v>
      </c>
      <c r="G1006" s="530">
        <v>4.3</v>
      </c>
      <c r="H1006" s="530">
        <v>21.1</v>
      </c>
    </row>
    <row r="1007" spans="1:8" x14ac:dyDescent="0.25">
      <c r="A1007" s="521" t="s">
        <v>1781</v>
      </c>
      <c r="B1007" s="497" t="s">
        <v>1764</v>
      </c>
      <c r="C1007" s="497" t="s">
        <v>1826</v>
      </c>
      <c r="D1007" s="530">
        <v>5.2045454545454541</v>
      </c>
      <c r="E1007" s="530">
        <v>7.6818181818181817</v>
      </c>
      <c r="F1007" s="530">
        <v>7.9090909090909092</v>
      </c>
      <c r="G1007" s="530">
        <v>6.5681818181818183</v>
      </c>
      <c r="H1007" s="530">
        <v>27.363636363636363</v>
      </c>
    </row>
    <row r="1008" spans="1:8" x14ac:dyDescent="0.25">
      <c r="A1008" s="521" t="s">
        <v>1781</v>
      </c>
      <c r="B1008" s="497" t="s">
        <v>1797</v>
      </c>
      <c r="C1008" s="497" t="s">
        <v>1798</v>
      </c>
      <c r="D1008" s="530">
        <v>7.0714285714285712</v>
      </c>
      <c r="E1008" s="530">
        <v>7.1428571428571432</v>
      </c>
      <c r="F1008" s="530">
        <v>10.214285714285714</v>
      </c>
      <c r="G1008" s="530">
        <v>7.0714285714285712</v>
      </c>
      <c r="H1008" s="530">
        <v>31.5</v>
      </c>
    </row>
    <row r="1009" spans="1:8" x14ac:dyDescent="0.25">
      <c r="A1009" s="521" t="s">
        <v>1781</v>
      </c>
      <c r="B1009" s="497" t="s">
        <v>1797</v>
      </c>
      <c r="C1009" s="497" t="s">
        <v>3345</v>
      </c>
      <c r="D1009" s="530">
        <v>4.7592592592592595</v>
      </c>
      <c r="E1009" s="530">
        <v>6.4444444444444446</v>
      </c>
      <c r="F1009" s="530">
        <v>8.9629629629629637</v>
      </c>
      <c r="G1009" s="530">
        <v>7.3703703703703702</v>
      </c>
      <c r="H1009" s="530">
        <v>27.537037037037038</v>
      </c>
    </row>
    <row r="1010" spans="1:8" x14ac:dyDescent="0.25">
      <c r="A1010" s="521" t="s">
        <v>1781</v>
      </c>
      <c r="B1010" s="497" t="s">
        <v>1793</v>
      </c>
      <c r="C1010" s="497" t="s">
        <v>3188</v>
      </c>
      <c r="D1010" s="530">
        <v>5.2121212121212119</v>
      </c>
      <c r="E1010" s="530">
        <v>6.7727272727272725</v>
      </c>
      <c r="F1010" s="530">
        <v>8.2878787878787872</v>
      </c>
      <c r="G1010" s="530">
        <v>5.5909090909090908</v>
      </c>
      <c r="H1010" s="530">
        <v>25.863636363636363</v>
      </c>
    </row>
    <row r="1011" spans="1:8" x14ac:dyDescent="0.25">
      <c r="A1011" s="521" t="s">
        <v>1781</v>
      </c>
      <c r="B1011" s="497" t="s">
        <v>1793</v>
      </c>
      <c r="C1011" s="497" t="s">
        <v>1819</v>
      </c>
      <c r="D1011" s="530">
        <v>6.3684210526315788</v>
      </c>
      <c r="E1011" s="530">
        <v>7.6315789473684212</v>
      </c>
      <c r="F1011" s="530">
        <v>8.9473684210526319</v>
      </c>
      <c r="G1011" s="530">
        <v>5.8947368421052628</v>
      </c>
      <c r="H1011" s="530">
        <v>28.842105263157894</v>
      </c>
    </row>
    <row r="1012" spans="1:8" x14ac:dyDescent="0.25">
      <c r="A1012" s="521" t="s">
        <v>1781</v>
      </c>
      <c r="B1012" s="497" t="s">
        <v>1793</v>
      </c>
      <c r="C1012" s="497" t="s">
        <v>3346</v>
      </c>
      <c r="D1012" s="530">
        <v>4.2142857142857144</v>
      </c>
      <c r="E1012" s="530">
        <v>5.8571428571428568</v>
      </c>
      <c r="F1012" s="530">
        <v>6.2142857142857144</v>
      </c>
      <c r="G1012" s="530">
        <v>4.5714285714285712</v>
      </c>
      <c r="H1012" s="530">
        <v>20.857142857142858</v>
      </c>
    </row>
    <row r="1013" spans="1:8" x14ac:dyDescent="0.25">
      <c r="A1013" s="521" t="s">
        <v>1781</v>
      </c>
      <c r="B1013" s="497" t="s">
        <v>1767</v>
      </c>
      <c r="C1013" s="497" t="s">
        <v>1768</v>
      </c>
      <c r="D1013" s="530">
        <v>4.397260273972603</v>
      </c>
      <c r="E1013" s="530">
        <v>6.4520547945205475</v>
      </c>
      <c r="F1013" s="530">
        <v>7.9589041095890414</v>
      </c>
      <c r="G1013" s="530">
        <v>6.5616438356164384</v>
      </c>
      <c r="H1013" s="530">
        <v>25.36986301369863</v>
      </c>
    </row>
    <row r="1014" spans="1:8" x14ac:dyDescent="0.25">
      <c r="A1014" s="521" t="s">
        <v>1781</v>
      </c>
      <c r="B1014" s="497" t="s">
        <v>1767</v>
      </c>
      <c r="C1014" s="497" t="s">
        <v>3347</v>
      </c>
      <c r="D1014" s="530">
        <v>3</v>
      </c>
      <c r="E1014" s="530">
        <v>3.8333333333333335</v>
      </c>
      <c r="F1014" s="530">
        <v>4.666666666666667</v>
      </c>
      <c r="G1014" s="530">
        <v>7</v>
      </c>
      <c r="H1014" s="530">
        <v>18.5</v>
      </c>
    </row>
    <row r="1015" spans="1:8" x14ac:dyDescent="0.25">
      <c r="A1015" s="521" t="s">
        <v>1781</v>
      </c>
      <c r="B1015" s="497" t="s">
        <v>1767</v>
      </c>
      <c r="C1015" s="497" t="s">
        <v>2539</v>
      </c>
      <c r="D1015" s="530">
        <v>4</v>
      </c>
      <c r="E1015" s="530">
        <v>4.2</v>
      </c>
      <c r="F1015" s="530">
        <v>7.5</v>
      </c>
      <c r="G1015" s="530">
        <v>5.0999999999999996</v>
      </c>
      <c r="H1015" s="530">
        <v>20.8</v>
      </c>
    </row>
    <row r="1016" spans="1:8" x14ac:dyDescent="0.25">
      <c r="A1016" s="521" t="s">
        <v>1781</v>
      </c>
      <c r="B1016" s="497" t="s">
        <v>1769</v>
      </c>
      <c r="C1016" s="497" t="s">
        <v>3177</v>
      </c>
      <c r="D1016" s="530">
        <v>7.7</v>
      </c>
      <c r="E1016" s="530">
        <v>7.05</v>
      </c>
      <c r="F1016" s="530">
        <v>8.5</v>
      </c>
      <c r="G1016" s="530">
        <v>5.7</v>
      </c>
      <c r="H1016" s="530">
        <v>28.95</v>
      </c>
    </row>
    <row r="1017" spans="1:8" x14ac:dyDescent="0.25">
      <c r="A1017" s="521" t="s">
        <v>1781</v>
      </c>
      <c r="B1017" s="497" t="s">
        <v>1769</v>
      </c>
      <c r="C1017" s="497" t="s">
        <v>3197</v>
      </c>
      <c r="D1017" s="530">
        <v>3.3571428571428572</v>
      </c>
      <c r="E1017" s="530">
        <v>5.6428571428571432</v>
      </c>
      <c r="F1017" s="530">
        <v>5.8571428571428568</v>
      </c>
      <c r="G1017" s="530">
        <v>4.7857142857142856</v>
      </c>
      <c r="H1017" s="530">
        <v>19.642857142857142</v>
      </c>
    </row>
    <row r="1018" spans="1:8" x14ac:dyDescent="0.25">
      <c r="A1018" s="521" t="s">
        <v>1781</v>
      </c>
      <c r="B1018" s="497" t="s">
        <v>3178</v>
      </c>
      <c r="C1018" s="497" t="s">
        <v>3179</v>
      </c>
      <c r="D1018" s="530">
        <v>5.5263157894736841</v>
      </c>
      <c r="E1018" s="530">
        <v>5.4736842105263159</v>
      </c>
      <c r="F1018" s="530">
        <v>7.0526315789473681</v>
      </c>
      <c r="G1018" s="530">
        <v>5.7894736842105265</v>
      </c>
      <c r="H1018" s="530">
        <v>23.842105263157894</v>
      </c>
    </row>
    <row r="1019" spans="1:8" x14ac:dyDescent="0.25">
      <c r="A1019" s="521" t="s">
        <v>1781</v>
      </c>
      <c r="B1019" s="497" t="s">
        <v>1773</v>
      </c>
      <c r="C1019" s="497" t="s">
        <v>1774</v>
      </c>
      <c r="D1019" s="530">
        <v>4.3</v>
      </c>
      <c r="E1019" s="530">
        <v>6.8</v>
      </c>
      <c r="F1019" s="530">
        <v>6.6</v>
      </c>
      <c r="G1019" s="530">
        <v>4.5999999999999996</v>
      </c>
      <c r="H1019" s="530">
        <v>22.3</v>
      </c>
    </row>
    <row r="1020" spans="1:8" x14ac:dyDescent="0.25">
      <c r="A1020" s="521" t="s">
        <v>1781</v>
      </c>
      <c r="B1020" s="497" t="s">
        <v>1773</v>
      </c>
      <c r="C1020" s="497" t="s">
        <v>3348</v>
      </c>
      <c r="D1020" s="530">
        <v>4</v>
      </c>
      <c r="E1020" s="530">
        <v>4</v>
      </c>
      <c r="F1020" s="530">
        <v>7.333333333333333</v>
      </c>
      <c r="G1020" s="530">
        <v>5</v>
      </c>
      <c r="H1020" s="530">
        <v>20.333333333333332</v>
      </c>
    </row>
    <row r="1021" spans="1:8" x14ac:dyDescent="0.25">
      <c r="A1021" s="521" t="s">
        <v>1781</v>
      </c>
      <c r="B1021" s="497" t="s">
        <v>1791</v>
      </c>
      <c r="C1021" s="497" t="s">
        <v>3187</v>
      </c>
      <c r="D1021" s="530">
        <v>8.7560975609756095</v>
      </c>
      <c r="E1021" s="530">
        <v>5.5609756097560972</v>
      </c>
      <c r="F1021" s="530">
        <v>6.6341463414634143</v>
      </c>
      <c r="G1021" s="530">
        <v>6</v>
      </c>
      <c r="H1021" s="530">
        <v>26.951219512195124</v>
      </c>
    </row>
    <row r="1022" spans="1:8" x14ac:dyDescent="0.25">
      <c r="A1022" s="521" t="s">
        <v>1781</v>
      </c>
      <c r="B1022" s="497" t="s">
        <v>1791</v>
      </c>
      <c r="C1022" s="497" t="s">
        <v>3198</v>
      </c>
      <c r="D1022" s="530">
        <v>3.3333333333333335</v>
      </c>
      <c r="E1022" s="530">
        <v>4.666666666666667</v>
      </c>
      <c r="F1022" s="530">
        <v>5.1111111111111107</v>
      </c>
      <c r="G1022" s="530">
        <v>4.4444444444444446</v>
      </c>
      <c r="H1022" s="530">
        <v>17.555555555555557</v>
      </c>
    </row>
    <row r="1023" spans="1:8" x14ac:dyDescent="0.25">
      <c r="A1023" s="521" t="s">
        <v>1781</v>
      </c>
      <c r="B1023" s="497" t="s">
        <v>1775</v>
      </c>
      <c r="C1023" s="497" t="s">
        <v>3180</v>
      </c>
      <c r="D1023" s="530">
        <v>4.9202898550724639</v>
      </c>
      <c r="E1023" s="530">
        <v>6.4927536231884062</v>
      </c>
      <c r="F1023" s="530">
        <v>7.6231884057971016</v>
      </c>
      <c r="G1023" s="530">
        <v>5.9492753623188408</v>
      </c>
      <c r="H1023" s="530">
        <v>24.985507246376812</v>
      </c>
    </row>
    <row r="1024" spans="1:8" x14ac:dyDescent="0.25">
      <c r="A1024" s="521" t="s">
        <v>1781</v>
      </c>
      <c r="B1024" s="497" t="s">
        <v>1775</v>
      </c>
      <c r="C1024" s="497" t="s">
        <v>2536</v>
      </c>
      <c r="D1024" s="530">
        <v>6.4722222222222223</v>
      </c>
      <c r="E1024" s="530">
        <v>8.9722222222222214</v>
      </c>
      <c r="F1024" s="530">
        <v>10.611111111111111</v>
      </c>
      <c r="G1024" s="530">
        <v>6.3611111111111107</v>
      </c>
      <c r="H1024" s="530">
        <v>32.416666666666664</v>
      </c>
    </row>
    <row r="1025" spans="1:8" x14ac:dyDescent="0.25">
      <c r="A1025" s="521" t="s">
        <v>1781</v>
      </c>
      <c r="B1025" s="497" t="s">
        <v>61</v>
      </c>
      <c r="C1025" s="497" t="s">
        <v>1795</v>
      </c>
      <c r="D1025" s="530">
        <v>3.7586206896551726</v>
      </c>
      <c r="E1025" s="530">
        <v>5.4827586206896548</v>
      </c>
      <c r="F1025" s="530">
        <v>6.7068965517241379</v>
      </c>
      <c r="G1025" s="530">
        <v>5.5862068965517242</v>
      </c>
      <c r="H1025" s="530">
        <v>21.53448275862069</v>
      </c>
    </row>
    <row r="1026" spans="1:8" x14ac:dyDescent="0.25">
      <c r="A1026" s="521" t="s">
        <v>1781</v>
      </c>
      <c r="B1026" s="497" t="s">
        <v>61</v>
      </c>
      <c r="C1026" s="497" t="s">
        <v>1818</v>
      </c>
      <c r="D1026" s="530">
        <v>3.52</v>
      </c>
      <c r="E1026" s="530">
        <v>4.5999999999999996</v>
      </c>
      <c r="F1026" s="530">
        <v>3.96</v>
      </c>
      <c r="G1026" s="530">
        <v>4.5999999999999996</v>
      </c>
      <c r="H1026" s="530">
        <v>16.68</v>
      </c>
    </row>
    <row r="1027" spans="1:8" x14ac:dyDescent="0.25">
      <c r="A1027" s="521" t="s">
        <v>1781</v>
      </c>
      <c r="B1027" s="497" t="s">
        <v>1777</v>
      </c>
      <c r="C1027" s="497" t="s">
        <v>1778</v>
      </c>
      <c r="D1027" s="530">
        <v>5.6007067137809186</v>
      </c>
      <c r="E1027" s="530">
        <v>7.169611307420495</v>
      </c>
      <c r="F1027" s="530">
        <v>8.628975265017667</v>
      </c>
      <c r="G1027" s="530">
        <v>5.8480565371024733</v>
      </c>
      <c r="H1027" s="530">
        <v>27.247349823321557</v>
      </c>
    </row>
    <row r="1028" spans="1:8" x14ac:dyDescent="0.25">
      <c r="A1028" s="521" t="s">
        <v>1781</v>
      </c>
      <c r="B1028" s="497" t="s">
        <v>1777</v>
      </c>
      <c r="C1028" s="497" t="s">
        <v>1799</v>
      </c>
      <c r="D1028" s="530">
        <v>4.8</v>
      </c>
      <c r="E1028" s="530">
        <v>7.1</v>
      </c>
      <c r="F1028" s="530">
        <v>8.1</v>
      </c>
      <c r="G1028" s="530">
        <v>6</v>
      </c>
      <c r="H1028" s="530">
        <v>26</v>
      </c>
    </row>
    <row r="1029" spans="1:8" x14ac:dyDescent="0.25">
      <c r="A1029" s="521" t="s">
        <v>1781</v>
      </c>
      <c r="B1029" s="497" t="s">
        <v>1777</v>
      </c>
      <c r="C1029" s="497" t="s">
        <v>1813</v>
      </c>
      <c r="D1029" s="530">
        <v>5</v>
      </c>
      <c r="E1029" s="530">
        <v>5.625</v>
      </c>
      <c r="F1029" s="530">
        <v>5.625</v>
      </c>
      <c r="G1029" s="530">
        <v>4.875</v>
      </c>
      <c r="H1029" s="530">
        <v>21.125</v>
      </c>
    </row>
    <row r="1030" spans="1:8" x14ac:dyDescent="0.25">
      <c r="A1030" s="521" t="s">
        <v>1781</v>
      </c>
      <c r="B1030" s="497" t="s">
        <v>1777</v>
      </c>
      <c r="C1030" s="497" t="s">
        <v>3349</v>
      </c>
      <c r="D1030" s="530">
        <v>12.086956521739131</v>
      </c>
      <c r="E1030" s="530">
        <v>8.695652173913043</v>
      </c>
      <c r="F1030" s="530">
        <v>12.739130434782609</v>
      </c>
      <c r="G1030" s="530">
        <v>7.8695652173913047</v>
      </c>
      <c r="H1030" s="530">
        <v>41.391304347826086</v>
      </c>
    </row>
    <row r="1031" spans="1:8" x14ac:dyDescent="0.25">
      <c r="A1031" s="521" t="s">
        <v>1781</v>
      </c>
      <c r="B1031" s="497" t="s">
        <v>1777</v>
      </c>
      <c r="C1031" s="497" t="s">
        <v>3069</v>
      </c>
      <c r="D1031" s="530">
        <v>4.9090909090909092</v>
      </c>
      <c r="E1031" s="530">
        <v>7.8181818181818183</v>
      </c>
      <c r="F1031" s="530">
        <v>7.2727272727272725</v>
      </c>
      <c r="G1031" s="530">
        <v>6</v>
      </c>
      <c r="H1031" s="530">
        <v>26</v>
      </c>
    </row>
    <row r="1032" spans="1:8" x14ac:dyDescent="0.25">
      <c r="A1032" s="521" t="s">
        <v>1781</v>
      </c>
      <c r="B1032" s="497" t="s">
        <v>1779</v>
      </c>
      <c r="C1032" s="497" t="s">
        <v>3181</v>
      </c>
      <c r="D1032" s="530">
        <v>4.7454545454545451</v>
      </c>
      <c r="E1032" s="530">
        <v>5.9454545454545453</v>
      </c>
      <c r="F1032" s="530">
        <v>5.9454545454545453</v>
      </c>
      <c r="G1032" s="530">
        <v>5.163636363636364</v>
      </c>
      <c r="H1032" s="530">
        <v>21.8</v>
      </c>
    </row>
    <row r="1033" spans="1:8" x14ac:dyDescent="0.25">
      <c r="A1033" s="521" t="s">
        <v>1781</v>
      </c>
      <c r="B1033" s="497" t="s">
        <v>1781</v>
      </c>
      <c r="C1033" s="497" t="s">
        <v>3182</v>
      </c>
      <c r="D1033" s="530">
        <v>5.0223285486443379</v>
      </c>
      <c r="E1033" s="530">
        <v>6.7033492822966503</v>
      </c>
      <c r="F1033" s="530">
        <v>7.7799043062200957</v>
      </c>
      <c r="G1033" s="530">
        <v>5.8197767145135568</v>
      </c>
      <c r="H1033" s="530">
        <v>25.32535885167464</v>
      </c>
    </row>
    <row r="1034" spans="1:8" x14ac:dyDescent="0.25">
      <c r="A1034" s="521" t="s">
        <v>1781</v>
      </c>
      <c r="B1034" s="497" t="s">
        <v>1781</v>
      </c>
      <c r="C1034" s="497" t="s">
        <v>3183</v>
      </c>
      <c r="D1034" s="530">
        <v>4</v>
      </c>
      <c r="E1034" s="530">
        <v>3.9</v>
      </c>
      <c r="F1034" s="530">
        <v>3.3</v>
      </c>
      <c r="G1034" s="530">
        <v>4</v>
      </c>
      <c r="H1034" s="530">
        <v>15.2</v>
      </c>
    </row>
    <row r="1035" spans="1:8" x14ac:dyDescent="0.25">
      <c r="A1035" s="521" t="s">
        <v>1781</v>
      </c>
      <c r="B1035" s="497" t="s">
        <v>1781</v>
      </c>
      <c r="C1035" s="497" t="s">
        <v>3350</v>
      </c>
      <c r="D1035" s="530">
        <v>5.4545454545454541</v>
      </c>
      <c r="E1035" s="530">
        <v>12.181818181818182</v>
      </c>
      <c r="F1035" s="530">
        <v>9.454545454545455</v>
      </c>
      <c r="G1035" s="530">
        <v>10.272727272727273</v>
      </c>
      <c r="H1035" s="530">
        <v>37.363636363636367</v>
      </c>
    </row>
    <row r="1036" spans="1:8" x14ac:dyDescent="0.25">
      <c r="A1036" s="521" t="s">
        <v>1781</v>
      </c>
      <c r="B1036" s="497" t="s">
        <v>1781</v>
      </c>
      <c r="C1036" s="497" t="s">
        <v>1784</v>
      </c>
      <c r="D1036" s="530">
        <v>4.4444444444444446</v>
      </c>
      <c r="E1036" s="530">
        <v>5.5111111111111111</v>
      </c>
      <c r="F1036" s="530">
        <v>6.2222222222222223</v>
      </c>
      <c r="G1036" s="530">
        <v>5.8</v>
      </c>
      <c r="H1036" s="530">
        <v>21.977777777777778</v>
      </c>
    </row>
    <row r="1037" spans="1:8" x14ac:dyDescent="0.25">
      <c r="A1037" s="521" t="s">
        <v>1781</v>
      </c>
      <c r="B1037" s="497" t="s">
        <v>1781</v>
      </c>
      <c r="C1037" s="497" t="s">
        <v>1785</v>
      </c>
      <c r="D1037" s="530">
        <v>3.5789473684210527</v>
      </c>
      <c r="E1037" s="530">
        <v>5.7894736842105265</v>
      </c>
      <c r="F1037" s="530">
        <v>4.8947368421052628</v>
      </c>
      <c r="G1037" s="530">
        <v>4.4736842105263159</v>
      </c>
      <c r="H1037" s="530">
        <v>18.736842105263158</v>
      </c>
    </row>
    <row r="1038" spans="1:8" x14ac:dyDescent="0.25">
      <c r="A1038" s="521" t="s">
        <v>1781</v>
      </c>
      <c r="B1038" s="497" t="s">
        <v>1781</v>
      </c>
      <c r="C1038" s="497" t="s">
        <v>3351</v>
      </c>
      <c r="D1038" s="530">
        <v>8.4</v>
      </c>
      <c r="E1038" s="530">
        <v>9.1333333333333329</v>
      </c>
      <c r="F1038" s="530">
        <v>10.666666666666666</v>
      </c>
      <c r="G1038" s="530">
        <v>10</v>
      </c>
      <c r="H1038" s="530">
        <v>38.200000000000003</v>
      </c>
    </row>
    <row r="1039" spans="1:8" x14ac:dyDescent="0.25">
      <c r="A1039" s="521" t="s">
        <v>1781</v>
      </c>
      <c r="B1039" s="497" t="s">
        <v>1781</v>
      </c>
      <c r="C1039" s="497" t="s">
        <v>3184</v>
      </c>
      <c r="D1039" s="530">
        <v>2.8333333333333335</v>
      </c>
      <c r="E1039" s="530">
        <v>4.5</v>
      </c>
      <c r="F1039" s="530">
        <v>4.5</v>
      </c>
      <c r="G1039" s="530">
        <v>5.166666666666667</v>
      </c>
      <c r="H1039" s="530">
        <v>17</v>
      </c>
    </row>
    <row r="1040" spans="1:8" x14ac:dyDescent="0.25">
      <c r="A1040" s="521" t="s">
        <v>1781</v>
      </c>
      <c r="B1040" s="497" t="s">
        <v>1781</v>
      </c>
      <c r="C1040" s="497" t="s">
        <v>3352</v>
      </c>
      <c r="D1040" s="530">
        <v>4.3684210526315788</v>
      </c>
      <c r="E1040" s="530">
        <v>5.0526315789473681</v>
      </c>
      <c r="F1040" s="530">
        <v>5.1578947368421053</v>
      </c>
      <c r="G1040" s="530">
        <v>5.2631578947368425</v>
      </c>
      <c r="H1040" s="530">
        <v>19.842105263157894</v>
      </c>
    </row>
    <row r="1041" spans="1:8" x14ac:dyDescent="0.25">
      <c r="A1041" s="521" t="s">
        <v>1781</v>
      </c>
      <c r="B1041" s="497" t="s">
        <v>1781</v>
      </c>
      <c r="C1041" s="497" t="s">
        <v>2054</v>
      </c>
      <c r="D1041" s="530">
        <v>5.125</v>
      </c>
      <c r="E1041" s="530">
        <v>8.9375</v>
      </c>
      <c r="F1041" s="530">
        <v>9.125</v>
      </c>
      <c r="G1041" s="530">
        <v>7.75</v>
      </c>
      <c r="H1041" s="530">
        <v>30.9375</v>
      </c>
    </row>
    <row r="1042" spans="1:8" x14ac:dyDescent="0.25">
      <c r="A1042" s="521" t="s">
        <v>1781</v>
      </c>
      <c r="B1042" s="497" t="s">
        <v>1781</v>
      </c>
      <c r="C1042" s="497" t="s">
        <v>1334</v>
      </c>
      <c r="D1042" s="530">
        <v>4.774193548387097</v>
      </c>
      <c r="E1042" s="530">
        <v>7.354838709677419</v>
      </c>
      <c r="F1042" s="530">
        <v>7.903225806451613</v>
      </c>
      <c r="G1042" s="530">
        <v>6.225806451612903</v>
      </c>
      <c r="H1042" s="530">
        <v>26.258064516129032</v>
      </c>
    </row>
    <row r="1043" spans="1:8" x14ac:dyDescent="0.25">
      <c r="A1043" s="521" t="s">
        <v>1781</v>
      </c>
      <c r="B1043" s="497" t="s">
        <v>1781</v>
      </c>
      <c r="C1043" s="497" t="s">
        <v>3189</v>
      </c>
      <c r="D1043" s="530">
        <v>5.72</v>
      </c>
      <c r="E1043" s="530">
        <v>7.24</v>
      </c>
      <c r="F1043" s="530">
        <v>8.76</v>
      </c>
      <c r="G1043" s="530">
        <v>6.6</v>
      </c>
      <c r="H1043" s="530">
        <v>28.32</v>
      </c>
    </row>
    <row r="1044" spans="1:8" x14ac:dyDescent="0.25">
      <c r="A1044" s="521" t="s">
        <v>1781</v>
      </c>
      <c r="B1044" s="497" t="s">
        <v>1781</v>
      </c>
      <c r="C1044" s="497" t="s">
        <v>3190</v>
      </c>
      <c r="D1044" s="530">
        <v>4.0555555555555554</v>
      </c>
      <c r="E1044" s="530">
        <v>5</v>
      </c>
      <c r="F1044" s="530">
        <v>5.9444444444444446</v>
      </c>
      <c r="G1044" s="530">
        <v>5</v>
      </c>
      <c r="H1044" s="530">
        <v>20</v>
      </c>
    </row>
    <row r="1045" spans="1:8" x14ac:dyDescent="0.25">
      <c r="A1045" s="521" t="s">
        <v>1781</v>
      </c>
      <c r="B1045" s="497" t="s">
        <v>1781</v>
      </c>
      <c r="C1045" s="497" t="s">
        <v>3191</v>
      </c>
      <c r="D1045" s="530">
        <v>6.8157894736842106</v>
      </c>
      <c r="E1045" s="530">
        <v>9.3947368421052637</v>
      </c>
      <c r="F1045" s="530">
        <v>10.473684210526315</v>
      </c>
      <c r="G1045" s="530">
        <v>8.2894736842105257</v>
      </c>
      <c r="H1045" s="530">
        <v>34.973684210526315</v>
      </c>
    </row>
    <row r="1046" spans="1:8" x14ac:dyDescent="0.25">
      <c r="A1046" s="521" t="s">
        <v>1781</v>
      </c>
      <c r="B1046" s="497" t="s">
        <v>1781</v>
      </c>
      <c r="C1046" s="497" t="s">
        <v>1804</v>
      </c>
      <c r="D1046" s="530">
        <v>4.4285714285714288</v>
      </c>
      <c r="E1046" s="530">
        <v>7.2857142857142856</v>
      </c>
      <c r="F1046" s="530">
        <v>7.2857142857142856</v>
      </c>
      <c r="G1046" s="530">
        <v>6.5714285714285712</v>
      </c>
      <c r="H1046" s="530">
        <v>25.571428571428573</v>
      </c>
    </row>
    <row r="1047" spans="1:8" x14ac:dyDescent="0.25">
      <c r="A1047" s="521" t="s">
        <v>1781</v>
      </c>
      <c r="B1047" s="497" t="s">
        <v>1781</v>
      </c>
      <c r="C1047" s="497" t="s">
        <v>1805</v>
      </c>
      <c r="D1047" s="530">
        <v>6.833333333333333</v>
      </c>
      <c r="E1047" s="530">
        <v>5.333333333333333</v>
      </c>
      <c r="F1047" s="530">
        <v>7.5</v>
      </c>
      <c r="G1047" s="530">
        <v>5.833333333333333</v>
      </c>
      <c r="H1047" s="530">
        <v>25.5</v>
      </c>
    </row>
    <row r="1048" spans="1:8" x14ac:dyDescent="0.25">
      <c r="A1048" s="521" t="s">
        <v>1781</v>
      </c>
      <c r="B1048" s="497" t="s">
        <v>1781</v>
      </c>
      <c r="C1048" s="497" t="s">
        <v>1807</v>
      </c>
      <c r="D1048" s="530">
        <v>11.272727272727273</v>
      </c>
      <c r="E1048" s="530">
        <v>10.909090909090908</v>
      </c>
      <c r="F1048" s="530">
        <v>14</v>
      </c>
      <c r="G1048" s="530">
        <v>6.3636363636363633</v>
      </c>
      <c r="H1048" s="530">
        <v>42.545454545454547</v>
      </c>
    </row>
    <row r="1049" spans="1:8" x14ac:dyDescent="0.25">
      <c r="A1049" s="521" t="s">
        <v>1781</v>
      </c>
      <c r="B1049" s="497" t="s">
        <v>1781</v>
      </c>
      <c r="C1049" s="497" t="s">
        <v>3199</v>
      </c>
      <c r="D1049" s="530">
        <v>4.1627906976744189</v>
      </c>
      <c r="E1049" s="530">
        <v>5.7441860465116283</v>
      </c>
      <c r="F1049" s="530">
        <v>5.8139534883720927</v>
      </c>
      <c r="G1049" s="530">
        <v>5.1860465116279073</v>
      </c>
      <c r="H1049" s="530">
        <v>20.906976744186046</v>
      </c>
    </row>
    <row r="1050" spans="1:8" x14ac:dyDescent="0.25">
      <c r="A1050" s="521" t="s">
        <v>39</v>
      </c>
      <c r="B1050" s="497" t="s">
        <v>1051</v>
      </c>
      <c r="C1050" s="497" t="s">
        <v>2861</v>
      </c>
      <c r="D1050" s="530">
        <v>10.151515151515152</v>
      </c>
      <c r="E1050" s="530">
        <v>9.454545454545455</v>
      </c>
      <c r="F1050" s="530">
        <v>10.969696969696969</v>
      </c>
      <c r="G1050" s="530">
        <v>7</v>
      </c>
      <c r="H1050" s="530">
        <v>37.575757575757578</v>
      </c>
    </row>
    <row r="1051" spans="1:8" x14ac:dyDescent="0.25">
      <c r="A1051" s="521" t="s">
        <v>39</v>
      </c>
      <c r="B1051" s="497" t="s">
        <v>1051</v>
      </c>
      <c r="C1051" s="497" t="s">
        <v>3353</v>
      </c>
      <c r="D1051" s="530">
        <v>12.142857142857142</v>
      </c>
      <c r="E1051" s="530">
        <v>6.8571428571428568</v>
      </c>
      <c r="F1051" s="530">
        <v>10.238095238095237</v>
      </c>
      <c r="G1051" s="530">
        <v>4.5238095238095237</v>
      </c>
      <c r="H1051" s="530">
        <v>33.761904761904759</v>
      </c>
    </row>
    <row r="1052" spans="1:8" x14ac:dyDescent="0.25">
      <c r="A1052" s="521" t="s">
        <v>39</v>
      </c>
      <c r="B1052" s="497" t="s">
        <v>1100</v>
      </c>
      <c r="C1052" s="497" t="s">
        <v>2874</v>
      </c>
      <c r="D1052" s="530">
        <v>5.9</v>
      </c>
      <c r="E1052" s="530">
        <v>8.44</v>
      </c>
      <c r="F1052" s="530">
        <v>8.5399999999999991</v>
      </c>
      <c r="G1052" s="530">
        <v>6.12</v>
      </c>
      <c r="H1052" s="530">
        <v>29</v>
      </c>
    </row>
    <row r="1053" spans="1:8" x14ac:dyDescent="0.25">
      <c r="A1053" s="521" t="s">
        <v>39</v>
      </c>
      <c r="B1053" s="497" t="s">
        <v>1100</v>
      </c>
      <c r="C1053" s="497" t="s">
        <v>1147</v>
      </c>
      <c r="D1053" s="530">
        <v>4.6060606060606064</v>
      </c>
      <c r="E1053" s="530">
        <v>6.3939393939393936</v>
      </c>
      <c r="F1053" s="530">
        <v>6.4848484848484844</v>
      </c>
      <c r="G1053" s="530">
        <v>5.4848484848484844</v>
      </c>
      <c r="H1053" s="530">
        <v>22.969696969696969</v>
      </c>
    </row>
    <row r="1054" spans="1:8" x14ac:dyDescent="0.25">
      <c r="A1054" s="521" t="s">
        <v>39</v>
      </c>
      <c r="B1054" s="497" t="s">
        <v>1057</v>
      </c>
      <c r="C1054" s="497" t="s">
        <v>1058</v>
      </c>
      <c r="D1054" s="530">
        <v>7.9035087719298245</v>
      </c>
      <c r="E1054" s="530">
        <v>8.1491228070175445</v>
      </c>
      <c r="F1054" s="530">
        <v>9.5701754385964914</v>
      </c>
      <c r="G1054" s="530">
        <v>6.7719298245614032</v>
      </c>
      <c r="H1054" s="530">
        <v>32.39473684210526</v>
      </c>
    </row>
    <row r="1055" spans="1:8" x14ac:dyDescent="0.25">
      <c r="A1055" s="521" t="s">
        <v>39</v>
      </c>
      <c r="B1055" s="497" t="s">
        <v>1057</v>
      </c>
      <c r="C1055" s="497" t="s">
        <v>2863</v>
      </c>
      <c r="D1055" s="530">
        <v>7</v>
      </c>
      <c r="E1055" s="530">
        <v>7.7222222222222223</v>
      </c>
      <c r="F1055" s="530">
        <v>9.6111111111111107</v>
      </c>
      <c r="G1055" s="530">
        <v>8.6111111111111107</v>
      </c>
      <c r="H1055" s="530">
        <v>32.944444444444443</v>
      </c>
    </row>
    <row r="1056" spans="1:8" x14ac:dyDescent="0.25">
      <c r="A1056" s="521" t="s">
        <v>39</v>
      </c>
      <c r="B1056" s="497" t="s">
        <v>1057</v>
      </c>
      <c r="C1056" s="497" t="s">
        <v>2559</v>
      </c>
      <c r="D1056" s="530">
        <v>5.9545454545454541</v>
      </c>
      <c r="E1056" s="530">
        <v>7.4090909090909092</v>
      </c>
      <c r="F1056" s="530">
        <v>8.5</v>
      </c>
      <c r="G1056" s="530">
        <v>6.5909090909090908</v>
      </c>
      <c r="H1056" s="530">
        <v>28.454545454545453</v>
      </c>
    </row>
    <row r="1057" spans="1:8" x14ac:dyDescent="0.25">
      <c r="A1057" s="521" t="s">
        <v>39</v>
      </c>
      <c r="B1057" s="497" t="s">
        <v>1057</v>
      </c>
      <c r="C1057" s="497" t="s">
        <v>1136</v>
      </c>
      <c r="D1057" s="530">
        <v>7.5769230769230766</v>
      </c>
      <c r="E1057" s="530">
        <v>7.0384615384615383</v>
      </c>
      <c r="F1057" s="530">
        <v>10.538461538461538</v>
      </c>
      <c r="G1057" s="530">
        <v>6.4230769230769234</v>
      </c>
      <c r="H1057" s="530">
        <v>31.576923076923077</v>
      </c>
    </row>
    <row r="1058" spans="1:8" x14ac:dyDescent="0.25">
      <c r="A1058" s="521" t="s">
        <v>39</v>
      </c>
      <c r="B1058" s="497" t="s">
        <v>1057</v>
      </c>
      <c r="C1058" s="497" t="s">
        <v>1137</v>
      </c>
      <c r="D1058" s="530">
        <v>5.9393939393939394</v>
      </c>
      <c r="E1058" s="530">
        <v>7.1515151515151514</v>
      </c>
      <c r="F1058" s="530">
        <v>6.333333333333333</v>
      </c>
      <c r="G1058" s="530">
        <v>5.5454545454545459</v>
      </c>
      <c r="H1058" s="530">
        <v>24.969696969696969</v>
      </c>
    </row>
    <row r="1059" spans="1:8" x14ac:dyDescent="0.25">
      <c r="A1059" s="521" t="s">
        <v>39</v>
      </c>
      <c r="B1059" s="497" t="s">
        <v>1059</v>
      </c>
      <c r="C1059" s="497" t="s">
        <v>2864</v>
      </c>
      <c r="D1059" s="530">
        <v>4.9387755102040813</v>
      </c>
      <c r="E1059" s="530">
        <v>5.8979591836734695</v>
      </c>
      <c r="F1059" s="530">
        <v>7.3673469387755102</v>
      </c>
      <c r="G1059" s="530">
        <v>6.0204081632653059</v>
      </c>
      <c r="H1059" s="530">
        <v>24.224489795918366</v>
      </c>
    </row>
    <row r="1060" spans="1:8" x14ac:dyDescent="0.25">
      <c r="A1060" s="521" t="s">
        <v>39</v>
      </c>
      <c r="B1060" s="497" t="s">
        <v>1059</v>
      </c>
      <c r="C1060" s="497" t="s">
        <v>1061</v>
      </c>
      <c r="D1060" s="530">
        <v>7.1481481481481479</v>
      </c>
      <c r="E1060" s="530">
        <v>5.8148148148148149</v>
      </c>
      <c r="F1060" s="530">
        <v>9.1111111111111107</v>
      </c>
      <c r="G1060" s="530">
        <v>5.4444444444444446</v>
      </c>
      <c r="H1060" s="530">
        <v>27.518518518518519</v>
      </c>
    </row>
    <row r="1061" spans="1:8" x14ac:dyDescent="0.25">
      <c r="A1061" s="521" t="s">
        <v>39</v>
      </c>
      <c r="B1061" s="497" t="s">
        <v>1059</v>
      </c>
      <c r="C1061" s="497" t="s">
        <v>2865</v>
      </c>
      <c r="D1061" s="530">
        <v>4.9285714285714288</v>
      </c>
      <c r="E1061" s="530">
        <v>7.7857142857142856</v>
      </c>
      <c r="F1061" s="530">
        <v>9.5714285714285712</v>
      </c>
      <c r="G1061" s="530">
        <v>6.7142857142857144</v>
      </c>
      <c r="H1061" s="530">
        <v>29</v>
      </c>
    </row>
    <row r="1062" spans="1:8" x14ac:dyDescent="0.25">
      <c r="A1062" s="521" t="s">
        <v>39</v>
      </c>
      <c r="B1062" s="497" t="s">
        <v>1059</v>
      </c>
      <c r="C1062" s="497" t="s">
        <v>3354</v>
      </c>
      <c r="D1062" s="530">
        <v>5</v>
      </c>
      <c r="E1062" s="530">
        <v>6.8076923076923075</v>
      </c>
      <c r="F1062" s="530">
        <v>7.384615384615385</v>
      </c>
      <c r="G1062" s="530">
        <v>6</v>
      </c>
      <c r="H1062" s="530">
        <v>25.192307692307693</v>
      </c>
    </row>
    <row r="1063" spans="1:8" x14ac:dyDescent="0.25">
      <c r="A1063" s="521" t="s">
        <v>39</v>
      </c>
      <c r="B1063" s="497" t="s">
        <v>1059</v>
      </c>
      <c r="C1063" s="497" t="s">
        <v>3355</v>
      </c>
      <c r="D1063" s="530">
        <v>4.45</v>
      </c>
      <c r="E1063" s="530">
        <v>4.8</v>
      </c>
      <c r="F1063" s="530">
        <v>8.1999999999999993</v>
      </c>
      <c r="G1063" s="530">
        <v>5.35</v>
      </c>
      <c r="H1063" s="530">
        <v>22.8</v>
      </c>
    </row>
    <row r="1064" spans="1:8" x14ac:dyDescent="0.25">
      <c r="A1064" s="521" t="s">
        <v>39</v>
      </c>
      <c r="B1064" s="497" t="s">
        <v>1053</v>
      </c>
      <c r="C1064" s="497" t="s">
        <v>1054</v>
      </c>
      <c r="D1064" s="530">
        <v>6.6074766355140184</v>
      </c>
      <c r="E1064" s="530">
        <v>7.7242990654205608</v>
      </c>
      <c r="F1064" s="530">
        <v>9.3457943925233646</v>
      </c>
      <c r="G1064" s="530">
        <v>6.8317757009345792</v>
      </c>
      <c r="H1064" s="530">
        <v>30.509345794392523</v>
      </c>
    </row>
    <row r="1065" spans="1:8" x14ac:dyDescent="0.25">
      <c r="A1065" s="521" t="s">
        <v>39</v>
      </c>
      <c r="B1065" s="497" t="s">
        <v>1053</v>
      </c>
      <c r="C1065" s="497" t="s">
        <v>2556</v>
      </c>
      <c r="D1065" s="530">
        <v>5.4705882352941178</v>
      </c>
      <c r="E1065" s="530">
        <v>8.117647058823529</v>
      </c>
      <c r="F1065" s="530">
        <v>7.2941176470588234</v>
      </c>
      <c r="G1065" s="530">
        <v>5.6470588235294121</v>
      </c>
      <c r="H1065" s="530">
        <v>26.529411764705884</v>
      </c>
    </row>
    <row r="1066" spans="1:8" x14ac:dyDescent="0.25">
      <c r="A1066" s="521" t="s">
        <v>39</v>
      </c>
      <c r="B1066" s="497" t="s">
        <v>1053</v>
      </c>
      <c r="C1066" s="497" t="s">
        <v>2885</v>
      </c>
      <c r="D1066" s="530">
        <v>7</v>
      </c>
      <c r="E1066" s="530">
        <v>13</v>
      </c>
      <c r="F1066" s="530">
        <v>15</v>
      </c>
      <c r="G1066" s="530">
        <v>9</v>
      </c>
      <c r="H1066" s="530">
        <v>44</v>
      </c>
    </row>
    <row r="1067" spans="1:8" x14ac:dyDescent="0.25">
      <c r="A1067" s="521" t="s">
        <v>39</v>
      </c>
      <c r="B1067" s="497" t="s">
        <v>1055</v>
      </c>
      <c r="C1067" s="497" t="s">
        <v>2862</v>
      </c>
      <c r="D1067" s="530">
        <v>4.8571428571428568</v>
      </c>
      <c r="E1067" s="530">
        <v>7</v>
      </c>
      <c r="F1067" s="530">
        <v>7.6428571428571432</v>
      </c>
      <c r="G1067" s="530">
        <v>5.1428571428571432</v>
      </c>
      <c r="H1067" s="530">
        <v>24.642857142857142</v>
      </c>
    </row>
    <row r="1068" spans="1:8" x14ac:dyDescent="0.25">
      <c r="A1068" s="521" t="s">
        <v>39</v>
      </c>
      <c r="B1068" s="497" t="s">
        <v>1063</v>
      </c>
      <c r="C1068" s="497" t="s">
        <v>2866</v>
      </c>
      <c r="D1068" s="530">
        <v>4.9153439153439153</v>
      </c>
      <c r="E1068" s="530">
        <v>6.8095238095238093</v>
      </c>
      <c r="F1068" s="530">
        <v>7.9153439153439153</v>
      </c>
      <c r="G1068" s="530">
        <v>5.9629629629629628</v>
      </c>
      <c r="H1068" s="530">
        <v>25.603174603174605</v>
      </c>
    </row>
    <row r="1069" spans="1:8" x14ac:dyDescent="0.25">
      <c r="A1069" s="521" t="s">
        <v>39</v>
      </c>
      <c r="B1069" s="497" t="s">
        <v>1063</v>
      </c>
      <c r="C1069" s="497" t="s">
        <v>2561</v>
      </c>
      <c r="D1069" s="530">
        <v>4</v>
      </c>
      <c r="E1069" s="530">
        <v>6.833333333333333</v>
      </c>
      <c r="F1069" s="530">
        <v>8</v>
      </c>
      <c r="G1069" s="530">
        <v>5.833333333333333</v>
      </c>
      <c r="H1069" s="530">
        <v>24.666666666666668</v>
      </c>
    </row>
    <row r="1070" spans="1:8" x14ac:dyDescent="0.25">
      <c r="A1070" s="521" t="s">
        <v>39</v>
      </c>
      <c r="B1070" s="497" t="s">
        <v>1063</v>
      </c>
      <c r="C1070" s="497" t="s">
        <v>3356</v>
      </c>
      <c r="D1070" s="530">
        <v>5.5454545454545459</v>
      </c>
      <c r="E1070" s="530">
        <v>7.6363636363636367</v>
      </c>
      <c r="F1070" s="530">
        <v>7.9090909090909092</v>
      </c>
      <c r="G1070" s="530">
        <v>5.9090909090909092</v>
      </c>
      <c r="H1070" s="530">
        <v>27</v>
      </c>
    </row>
    <row r="1071" spans="1:8" x14ac:dyDescent="0.25">
      <c r="A1071" s="521" t="s">
        <v>39</v>
      </c>
      <c r="B1071" s="497" t="s">
        <v>1065</v>
      </c>
      <c r="C1071" s="497" t="s">
        <v>2867</v>
      </c>
      <c r="D1071" s="530">
        <v>4.8898305084745761</v>
      </c>
      <c r="E1071" s="530">
        <v>6.9152542372881358</v>
      </c>
      <c r="F1071" s="530">
        <v>7.7627118644067794</v>
      </c>
      <c r="G1071" s="530">
        <v>5.6525423728813555</v>
      </c>
      <c r="H1071" s="530">
        <v>25.220338983050848</v>
      </c>
    </row>
    <row r="1072" spans="1:8" x14ac:dyDescent="0.25">
      <c r="A1072" s="521" t="s">
        <v>39</v>
      </c>
      <c r="B1072" s="497" t="s">
        <v>1065</v>
      </c>
      <c r="C1072" s="497" t="s">
        <v>1143</v>
      </c>
      <c r="D1072" s="530">
        <v>4</v>
      </c>
      <c r="E1072" s="530">
        <v>5.7272727272727275</v>
      </c>
      <c r="F1072" s="530">
        <v>4.872727272727273</v>
      </c>
      <c r="G1072" s="530">
        <v>5.4545454545454541</v>
      </c>
      <c r="H1072" s="530">
        <v>20.054545454545455</v>
      </c>
    </row>
    <row r="1073" spans="1:8" x14ac:dyDescent="0.25">
      <c r="A1073" s="521" t="s">
        <v>39</v>
      </c>
      <c r="B1073" s="497" t="s">
        <v>1067</v>
      </c>
      <c r="C1073" s="497" t="s">
        <v>2868</v>
      </c>
      <c r="D1073" s="530">
        <v>5.858585858585859</v>
      </c>
      <c r="E1073" s="530">
        <v>7.3737373737373737</v>
      </c>
      <c r="F1073" s="530">
        <v>8.3131313131313131</v>
      </c>
      <c r="G1073" s="530">
        <v>6.5050505050505052</v>
      </c>
      <c r="H1073" s="530">
        <v>28.050505050505052</v>
      </c>
    </row>
    <row r="1074" spans="1:8" x14ac:dyDescent="0.25">
      <c r="A1074" s="521" t="s">
        <v>39</v>
      </c>
      <c r="B1074" s="497" t="s">
        <v>1067</v>
      </c>
      <c r="C1074" s="497" t="s">
        <v>1130</v>
      </c>
      <c r="D1074" s="530">
        <v>7.3913043478260869</v>
      </c>
      <c r="E1074" s="530">
        <v>8.4347826086956523</v>
      </c>
      <c r="F1074" s="530">
        <v>9.2391304347826093</v>
      </c>
      <c r="G1074" s="530">
        <v>5.9565217391304346</v>
      </c>
      <c r="H1074" s="530">
        <v>31.021739130434781</v>
      </c>
    </row>
    <row r="1075" spans="1:8" x14ac:dyDescent="0.25">
      <c r="A1075" s="521" t="s">
        <v>39</v>
      </c>
      <c r="B1075" s="497" t="s">
        <v>1067</v>
      </c>
      <c r="C1075" s="497" t="s">
        <v>1138</v>
      </c>
      <c r="D1075" s="530">
        <v>10.296875</v>
      </c>
      <c r="E1075" s="530">
        <v>7.125</v>
      </c>
      <c r="F1075" s="530">
        <v>8.390625</v>
      </c>
      <c r="G1075" s="530">
        <v>5</v>
      </c>
      <c r="H1075" s="530">
        <v>30.8125</v>
      </c>
    </row>
    <row r="1076" spans="1:8" x14ac:dyDescent="0.25">
      <c r="A1076" s="521" t="s">
        <v>39</v>
      </c>
      <c r="B1076" s="497" t="s">
        <v>1067</v>
      </c>
      <c r="C1076" s="497" t="s">
        <v>3357</v>
      </c>
      <c r="D1076" s="530">
        <v>4.6818181818181817</v>
      </c>
      <c r="E1076" s="530">
        <v>5.4090909090909092</v>
      </c>
      <c r="F1076" s="530">
        <v>5.7272727272727275</v>
      </c>
      <c r="G1076" s="530">
        <v>5.4090909090909092</v>
      </c>
      <c r="H1076" s="530">
        <v>21.227272727272727</v>
      </c>
    </row>
    <row r="1077" spans="1:8" x14ac:dyDescent="0.25">
      <c r="A1077" s="521" t="s">
        <v>39</v>
      </c>
      <c r="B1077" s="497" t="s">
        <v>1069</v>
      </c>
      <c r="C1077" s="497" t="s">
        <v>1070</v>
      </c>
      <c r="D1077" s="530">
        <v>6.0168539325842696</v>
      </c>
      <c r="E1077" s="530">
        <v>7.4719101123595504</v>
      </c>
      <c r="F1077" s="530">
        <v>9.0112359550561791</v>
      </c>
      <c r="G1077" s="530">
        <v>6.4382022471910112</v>
      </c>
      <c r="H1077" s="530">
        <v>28.938202247191011</v>
      </c>
    </row>
    <row r="1078" spans="1:8" x14ac:dyDescent="0.25">
      <c r="A1078" s="521" t="s">
        <v>39</v>
      </c>
      <c r="B1078" s="497" t="s">
        <v>1069</v>
      </c>
      <c r="C1078" s="497" t="s">
        <v>1139</v>
      </c>
      <c r="D1078" s="530">
        <v>6.9333333333333336</v>
      </c>
      <c r="E1078" s="530">
        <v>9.4333333333333336</v>
      </c>
      <c r="F1078" s="530">
        <v>9.0333333333333332</v>
      </c>
      <c r="G1078" s="530">
        <v>8.8333333333333339</v>
      </c>
      <c r="H1078" s="530">
        <v>34.233333333333334</v>
      </c>
    </row>
    <row r="1079" spans="1:8" x14ac:dyDescent="0.25">
      <c r="A1079" s="521" t="s">
        <v>39</v>
      </c>
      <c r="B1079" s="497" t="s">
        <v>1071</v>
      </c>
      <c r="C1079" s="497" t="s">
        <v>1072</v>
      </c>
      <c r="D1079" s="530">
        <v>7.5</v>
      </c>
      <c r="E1079" s="530">
        <v>7.25</v>
      </c>
      <c r="F1079" s="530">
        <v>9.75</v>
      </c>
      <c r="G1079" s="530">
        <v>6</v>
      </c>
      <c r="H1079" s="530">
        <v>30.5</v>
      </c>
    </row>
    <row r="1080" spans="1:8" x14ac:dyDescent="0.25">
      <c r="A1080" s="521" t="s">
        <v>39</v>
      </c>
      <c r="B1080" s="497" t="s">
        <v>1071</v>
      </c>
      <c r="C1080" s="497" t="s">
        <v>3358</v>
      </c>
      <c r="D1080" s="530">
        <v>4.9411764705882355</v>
      </c>
      <c r="E1080" s="530">
        <v>7</v>
      </c>
      <c r="F1080" s="530">
        <v>7.4705882352941178</v>
      </c>
      <c r="G1080" s="530">
        <v>6.3529411764705879</v>
      </c>
      <c r="H1080" s="530">
        <v>25.764705882352942</v>
      </c>
    </row>
    <row r="1081" spans="1:8" x14ac:dyDescent="0.25">
      <c r="A1081" s="521" t="s">
        <v>39</v>
      </c>
      <c r="B1081" s="497" t="s">
        <v>1073</v>
      </c>
      <c r="C1081" s="497" t="s">
        <v>1149</v>
      </c>
      <c r="D1081" s="530">
        <v>4.291666666666667</v>
      </c>
      <c r="E1081" s="530">
        <v>6.25</v>
      </c>
      <c r="F1081" s="530">
        <v>6.458333333333333</v>
      </c>
      <c r="G1081" s="530">
        <v>5.125</v>
      </c>
      <c r="H1081" s="530">
        <v>22.125</v>
      </c>
    </row>
    <row r="1082" spans="1:8" x14ac:dyDescent="0.25">
      <c r="A1082" s="521" t="s">
        <v>39</v>
      </c>
      <c r="B1082" s="497" t="s">
        <v>1075</v>
      </c>
      <c r="C1082" s="497" t="s">
        <v>1076</v>
      </c>
      <c r="D1082" s="530">
        <v>4.625</v>
      </c>
      <c r="E1082" s="530">
        <v>4.9375</v>
      </c>
      <c r="F1082" s="530">
        <v>5.0625</v>
      </c>
      <c r="G1082" s="530">
        <v>5.75</v>
      </c>
      <c r="H1082" s="530">
        <v>20.375</v>
      </c>
    </row>
    <row r="1083" spans="1:8" x14ac:dyDescent="0.25">
      <c r="A1083" s="521" t="s">
        <v>39</v>
      </c>
      <c r="B1083" s="497" t="s">
        <v>1075</v>
      </c>
      <c r="C1083" s="497" t="s">
        <v>2886</v>
      </c>
      <c r="D1083" s="530">
        <v>9.5</v>
      </c>
      <c r="E1083" s="530">
        <v>5.125</v>
      </c>
      <c r="F1083" s="530">
        <v>9.5</v>
      </c>
      <c r="G1083" s="530">
        <v>4.875</v>
      </c>
      <c r="H1083" s="530">
        <v>29</v>
      </c>
    </row>
    <row r="1084" spans="1:8" x14ac:dyDescent="0.25">
      <c r="A1084" s="521" t="s">
        <v>39</v>
      </c>
      <c r="B1084" s="497" t="s">
        <v>1075</v>
      </c>
      <c r="C1084" s="497" t="s">
        <v>3359</v>
      </c>
      <c r="D1084" s="530">
        <v>4.5</v>
      </c>
      <c r="E1084" s="530">
        <v>5.3</v>
      </c>
      <c r="F1084" s="530">
        <v>5.9</v>
      </c>
      <c r="G1084" s="530">
        <v>5.3</v>
      </c>
      <c r="H1084" s="530">
        <v>21</v>
      </c>
    </row>
    <row r="1085" spans="1:8" x14ac:dyDescent="0.25">
      <c r="A1085" s="521" t="s">
        <v>39</v>
      </c>
      <c r="B1085" s="497" t="s">
        <v>1077</v>
      </c>
      <c r="C1085" s="497" t="s">
        <v>1078</v>
      </c>
      <c r="D1085" s="530">
        <v>6.5</v>
      </c>
      <c r="E1085" s="530">
        <v>9.5</v>
      </c>
      <c r="F1085" s="530">
        <v>9.15</v>
      </c>
      <c r="G1085" s="530">
        <v>6.1</v>
      </c>
      <c r="H1085" s="530">
        <v>31.25</v>
      </c>
    </row>
    <row r="1086" spans="1:8" x14ac:dyDescent="0.25">
      <c r="A1086" s="521" t="s">
        <v>39</v>
      </c>
      <c r="B1086" s="497" t="s">
        <v>1079</v>
      </c>
      <c r="C1086" s="497" t="s">
        <v>1080</v>
      </c>
      <c r="D1086" s="530">
        <v>5.3620689655172411</v>
      </c>
      <c r="E1086" s="530">
        <v>6.6551724137931032</v>
      </c>
      <c r="F1086" s="530">
        <v>7.568965517241379</v>
      </c>
      <c r="G1086" s="530">
        <v>5.9482758620689653</v>
      </c>
      <c r="H1086" s="530">
        <v>25.53448275862069</v>
      </c>
    </row>
    <row r="1087" spans="1:8" x14ac:dyDescent="0.25">
      <c r="A1087" s="521" t="s">
        <v>39</v>
      </c>
      <c r="B1087" s="497" t="s">
        <v>1079</v>
      </c>
      <c r="C1087" s="497" t="s">
        <v>2891</v>
      </c>
      <c r="D1087" s="530">
        <v>4.1578947368421053</v>
      </c>
      <c r="E1087" s="530">
        <v>6.6842105263157894</v>
      </c>
      <c r="F1087" s="530">
        <v>7.0526315789473681</v>
      </c>
      <c r="G1087" s="530">
        <v>5.9473684210526319</v>
      </c>
      <c r="H1087" s="530">
        <v>23.842105263157894</v>
      </c>
    </row>
    <row r="1088" spans="1:8" x14ac:dyDescent="0.25">
      <c r="A1088" s="521" t="s">
        <v>39</v>
      </c>
      <c r="B1088" s="497" t="s">
        <v>1098</v>
      </c>
      <c r="C1088" s="497" t="s">
        <v>2873</v>
      </c>
      <c r="D1088" s="530">
        <v>7.5</v>
      </c>
      <c r="E1088" s="530">
        <v>9.2142857142857135</v>
      </c>
      <c r="F1088" s="530">
        <v>11.321428571428571</v>
      </c>
      <c r="G1088" s="530">
        <v>7.3214285714285712</v>
      </c>
      <c r="H1088" s="530">
        <v>35.357142857142854</v>
      </c>
    </row>
    <row r="1089" spans="1:8" x14ac:dyDescent="0.25">
      <c r="A1089" s="521" t="s">
        <v>39</v>
      </c>
      <c r="B1089" s="497" t="s">
        <v>39</v>
      </c>
      <c r="C1089" s="497" t="s">
        <v>2860</v>
      </c>
      <c r="D1089" s="530">
        <v>7</v>
      </c>
      <c r="E1089" s="530">
        <v>10.125</v>
      </c>
      <c r="F1089" s="530">
        <v>10.125</v>
      </c>
      <c r="G1089" s="530">
        <v>6.75</v>
      </c>
      <c r="H1089" s="530">
        <v>34</v>
      </c>
    </row>
    <row r="1090" spans="1:8" x14ac:dyDescent="0.25">
      <c r="A1090" s="521" t="s">
        <v>39</v>
      </c>
      <c r="B1090" s="497" t="s">
        <v>39</v>
      </c>
      <c r="C1090" s="497" t="s">
        <v>2869</v>
      </c>
      <c r="D1090" s="530">
        <v>6.3605263157894738</v>
      </c>
      <c r="E1090" s="530">
        <v>7.757894736842105</v>
      </c>
      <c r="F1090" s="530">
        <v>9.4421052631578952</v>
      </c>
      <c r="G1090" s="530">
        <v>6.25</v>
      </c>
      <c r="H1090" s="530">
        <v>29.810526315789474</v>
      </c>
    </row>
    <row r="1091" spans="1:8" x14ac:dyDescent="0.25">
      <c r="A1091" s="521" t="s">
        <v>39</v>
      </c>
      <c r="B1091" s="497" t="s">
        <v>39</v>
      </c>
      <c r="C1091" s="497" t="s">
        <v>1082</v>
      </c>
      <c r="D1091" s="530">
        <v>5.6322314049586772</v>
      </c>
      <c r="E1091" s="530">
        <v>7.196280991735537</v>
      </c>
      <c r="F1091" s="530">
        <v>8.4318181818181817</v>
      </c>
      <c r="G1091" s="530">
        <v>6.0661157024793386</v>
      </c>
      <c r="H1091" s="530">
        <v>27.326446280991735</v>
      </c>
    </row>
    <row r="1092" spans="1:8" x14ac:dyDescent="0.25">
      <c r="A1092" s="521" t="s">
        <v>39</v>
      </c>
      <c r="B1092" s="497" t="s">
        <v>39</v>
      </c>
      <c r="C1092" s="497" t="s">
        <v>1084</v>
      </c>
      <c r="D1092" s="530">
        <v>5.4117647058823533</v>
      </c>
      <c r="E1092" s="530">
        <v>7.7058823529411766</v>
      </c>
      <c r="F1092" s="530">
        <v>9.235294117647058</v>
      </c>
      <c r="G1092" s="530">
        <v>6.3235294117647056</v>
      </c>
      <c r="H1092" s="530">
        <v>28.676470588235293</v>
      </c>
    </row>
    <row r="1093" spans="1:8" x14ac:dyDescent="0.25">
      <c r="A1093" s="521" t="s">
        <v>39</v>
      </c>
      <c r="B1093" s="497" t="s">
        <v>39</v>
      </c>
      <c r="C1093" s="497" t="s">
        <v>1085</v>
      </c>
      <c r="D1093" s="530">
        <v>6.4050632911392409</v>
      </c>
      <c r="E1093" s="530">
        <v>8.1898734177215182</v>
      </c>
      <c r="F1093" s="530">
        <v>8.7974683544303804</v>
      </c>
      <c r="G1093" s="530">
        <v>6.2531645569620249</v>
      </c>
      <c r="H1093" s="530">
        <v>29.645569620253166</v>
      </c>
    </row>
    <row r="1094" spans="1:8" x14ac:dyDescent="0.25">
      <c r="A1094" s="521" t="s">
        <v>39</v>
      </c>
      <c r="B1094" s="497" t="s">
        <v>39</v>
      </c>
      <c r="C1094" s="497" t="s">
        <v>2870</v>
      </c>
      <c r="D1094" s="530">
        <v>7.833333333333333</v>
      </c>
      <c r="E1094" s="530">
        <v>6.666666666666667</v>
      </c>
      <c r="F1094" s="530">
        <v>7.333333333333333</v>
      </c>
      <c r="G1094" s="530">
        <v>5.333333333333333</v>
      </c>
      <c r="H1094" s="530">
        <v>27.166666666666668</v>
      </c>
    </row>
    <row r="1095" spans="1:8" x14ac:dyDescent="0.25">
      <c r="A1095" s="521" t="s">
        <v>39</v>
      </c>
      <c r="B1095" s="497" t="s">
        <v>39</v>
      </c>
      <c r="C1095" s="497" t="s">
        <v>2560</v>
      </c>
      <c r="D1095" s="530">
        <v>5</v>
      </c>
      <c r="E1095" s="530">
        <v>9.125</v>
      </c>
      <c r="F1095" s="530">
        <v>10.625</v>
      </c>
      <c r="G1095" s="530">
        <v>7</v>
      </c>
      <c r="H1095" s="530">
        <v>31.75</v>
      </c>
    </row>
    <row r="1096" spans="1:8" x14ac:dyDescent="0.25">
      <c r="A1096" s="521" t="s">
        <v>39</v>
      </c>
      <c r="B1096" s="497" t="s">
        <v>39</v>
      </c>
      <c r="C1096" s="497" t="s">
        <v>1088</v>
      </c>
      <c r="D1096" s="530">
        <v>4.7391304347826084</v>
      </c>
      <c r="E1096" s="530">
        <v>5.9347826086956523</v>
      </c>
      <c r="F1096" s="530">
        <v>6.3913043478260869</v>
      </c>
      <c r="G1096" s="530">
        <v>5.3478260869565215</v>
      </c>
      <c r="H1096" s="530">
        <v>22.413043478260871</v>
      </c>
    </row>
    <row r="1097" spans="1:8" x14ac:dyDescent="0.25">
      <c r="A1097" s="521" t="s">
        <v>39</v>
      </c>
      <c r="B1097" s="497" t="s">
        <v>39</v>
      </c>
      <c r="C1097" s="497" t="s">
        <v>3360</v>
      </c>
      <c r="D1097" s="530">
        <v>4.384615384615385</v>
      </c>
      <c r="E1097" s="530">
        <v>5</v>
      </c>
      <c r="F1097" s="530">
        <v>6.6923076923076925</v>
      </c>
      <c r="G1097" s="530">
        <v>5.5384615384615383</v>
      </c>
      <c r="H1097" s="530">
        <v>21.615384615384617</v>
      </c>
    </row>
    <row r="1098" spans="1:8" x14ac:dyDescent="0.25">
      <c r="A1098" s="521" t="s">
        <v>39</v>
      </c>
      <c r="B1098" s="497" t="s">
        <v>39</v>
      </c>
      <c r="C1098" s="497" t="s">
        <v>1089</v>
      </c>
      <c r="D1098" s="530">
        <v>6.3636363636363633</v>
      </c>
      <c r="E1098" s="530">
        <v>7.2196969696969697</v>
      </c>
      <c r="F1098" s="530">
        <v>8.7575757575757578</v>
      </c>
      <c r="G1098" s="530">
        <v>6.3939393939393936</v>
      </c>
      <c r="H1098" s="530">
        <v>28.734848484848484</v>
      </c>
    </row>
    <row r="1099" spans="1:8" x14ac:dyDescent="0.25">
      <c r="A1099" s="521" t="s">
        <v>39</v>
      </c>
      <c r="B1099" s="497" t="s">
        <v>39</v>
      </c>
      <c r="C1099" s="497" t="s">
        <v>2892</v>
      </c>
      <c r="D1099" s="530">
        <v>4.3589743589743586</v>
      </c>
      <c r="E1099" s="530">
        <v>6.384615384615385</v>
      </c>
      <c r="F1099" s="530">
        <v>7</v>
      </c>
      <c r="G1099" s="530">
        <v>5.8461538461538458</v>
      </c>
      <c r="H1099" s="530">
        <v>23.589743589743591</v>
      </c>
    </row>
    <row r="1100" spans="1:8" x14ac:dyDescent="0.25">
      <c r="A1100" s="521" t="s">
        <v>39</v>
      </c>
      <c r="B1100" s="497" t="s">
        <v>39</v>
      </c>
      <c r="C1100" s="497" t="s">
        <v>1090</v>
      </c>
      <c r="D1100" s="530">
        <v>5.2075471698113205</v>
      </c>
      <c r="E1100" s="530">
        <v>7</v>
      </c>
      <c r="F1100" s="530">
        <v>7.4528301886792452</v>
      </c>
      <c r="G1100" s="530">
        <v>6.4528301886792452</v>
      </c>
      <c r="H1100" s="530">
        <v>26.113207547169811</v>
      </c>
    </row>
    <row r="1101" spans="1:8" x14ac:dyDescent="0.25">
      <c r="A1101" s="521" t="s">
        <v>39</v>
      </c>
      <c r="B1101" s="497" t="s">
        <v>39</v>
      </c>
      <c r="C1101" s="497" t="s">
        <v>2872</v>
      </c>
      <c r="D1101" s="530">
        <v>5.243243243243243</v>
      </c>
      <c r="E1101" s="530">
        <v>7.7027027027027026</v>
      </c>
      <c r="F1101" s="530">
        <v>8.5540540540540544</v>
      </c>
      <c r="G1101" s="530">
        <v>6.743243243243243</v>
      </c>
      <c r="H1101" s="530">
        <v>28.243243243243242</v>
      </c>
    </row>
    <row r="1102" spans="1:8" x14ac:dyDescent="0.25">
      <c r="A1102" s="521" t="s">
        <v>39</v>
      </c>
      <c r="B1102" s="497" t="s">
        <v>39</v>
      </c>
      <c r="C1102" s="497" t="s">
        <v>1102</v>
      </c>
      <c r="D1102" s="530">
        <v>6.5596026490066226</v>
      </c>
      <c r="E1102" s="530">
        <v>8.14569536423841</v>
      </c>
      <c r="F1102" s="530">
        <v>10.105960264900663</v>
      </c>
      <c r="G1102" s="530">
        <v>6.5794701986754971</v>
      </c>
      <c r="H1102" s="530">
        <v>31.390728476821192</v>
      </c>
    </row>
    <row r="1103" spans="1:8" x14ac:dyDescent="0.25">
      <c r="A1103" s="521" t="s">
        <v>39</v>
      </c>
      <c r="B1103" s="497" t="s">
        <v>39</v>
      </c>
      <c r="C1103" s="497" t="s">
        <v>1104</v>
      </c>
      <c r="D1103" s="530">
        <v>9.3728813559322042</v>
      </c>
      <c r="E1103" s="530">
        <v>10.112994350282486</v>
      </c>
      <c r="F1103" s="530">
        <v>12.819209039548022</v>
      </c>
      <c r="G1103" s="530">
        <v>7.8361581920903953</v>
      </c>
      <c r="H1103" s="530">
        <v>40.141242937853107</v>
      </c>
    </row>
    <row r="1104" spans="1:8" x14ac:dyDescent="0.25">
      <c r="A1104" s="521" t="s">
        <v>39</v>
      </c>
      <c r="B1104" s="497" t="s">
        <v>39</v>
      </c>
      <c r="C1104" s="497" t="s">
        <v>3361</v>
      </c>
      <c r="D1104" s="530">
        <v>10.567567567567568</v>
      </c>
      <c r="E1104" s="530">
        <v>11.513513513513514</v>
      </c>
      <c r="F1104" s="530">
        <v>13.810810810810811</v>
      </c>
      <c r="G1104" s="530">
        <v>9.6756756756756754</v>
      </c>
      <c r="H1104" s="530">
        <v>45.567567567567565</v>
      </c>
    </row>
    <row r="1105" spans="1:8" x14ac:dyDescent="0.25">
      <c r="A1105" s="521" t="s">
        <v>39</v>
      </c>
      <c r="B1105" s="497" t="s">
        <v>39</v>
      </c>
      <c r="C1105" s="497" t="s">
        <v>1106</v>
      </c>
      <c r="D1105" s="530">
        <v>8.9090909090909083</v>
      </c>
      <c r="E1105" s="530">
        <v>7.2272727272727275</v>
      </c>
      <c r="F1105" s="530">
        <v>11.954545454545455</v>
      </c>
      <c r="G1105" s="530">
        <v>6.1363636363636367</v>
      </c>
      <c r="H1105" s="530">
        <v>34.227272727272727</v>
      </c>
    </row>
    <row r="1106" spans="1:8" x14ac:dyDescent="0.25">
      <c r="A1106" s="521" t="s">
        <v>39</v>
      </c>
      <c r="B1106" s="497" t="s">
        <v>39</v>
      </c>
      <c r="C1106" s="497" t="s">
        <v>645</v>
      </c>
      <c r="D1106" s="530">
        <v>7.666666666666667</v>
      </c>
      <c r="E1106" s="530">
        <v>7.8888888888888893</v>
      </c>
      <c r="F1106" s="530">
        <v>10</v>
      </c>
      <c r="G1106" s="530">
        <v>8.7777777777777786</v>
      </c>
      <c r="H1106" s="530">
        <v>34.333333333333336</v>
      </c>
    </row>
    <row r="1107" spans="1:8" x14ac:dyDescent="0.25">
      <c r="A1107" s="521" t="s">
        <v>39</v>
      </c>
      <c r="B1107" s="497" t="s">
        <v>39</v>
      </c>
      <c r="C1107" s="497" t="s">
        <v>2562</v>
      </c>
      <c r="D1107" s="530">
        <v>9.7037037037037042</v>
      </c>
      <c r="E1107" s="530">
        <v>11</v>
      </c>
      <c r="F1107" s="530">
        <v>13.518518518518519</v>
      </c>
      <c r="G1107" s="530">
        <v>6.8888888888888893</v>
      </c>
      <c r="H1107" s="530">
        <v>41.111111111111114</v>
      </c>
    </row>
    <row r="1108" spans="1:8" x14ac:dyDescent="0.25">
      <c r="A1108" s="521" t="s">
        <v>39</v>
      </c>
      <c r="B1108" s="497" t="s">
        <v>39</v>
      </c>
      <c r="C1108" s="497" t="s">
        <v>1108</v>
      </c>
      <c r="D1108" s="530">
        <v>10.894736842105264</v>
      </c>
      <c r="E1108" s="530">
        <v>11.855263157894736</v>
      </c>
      <c r="F1108" s="530">
        <v>13.802631578947368</v>
      </c>
      <c r="G1108" s="530">
        <v>9.4605263157894743</v>
      </c>
      <c r="H1108" s="530">
        <v>46.013157894736842</v>
      </c>
    </row>
    <row r="1109" spans="1:8" x14ac:dyDescent="0.25">
      <c r="A1109" s="521" t="s">
        <v>39</v>
      </c>
      <c r="B1109" s="497" t="s">
        <v>39</v>
      </c>
      <c r="C1109" s="497" t="s">
        <v>1109</v>
      </c>
      <c r="D1109" s="530">
        <v>13.055555555555555</v>
      </c>
      <c r="E1109" s="530">
        <v>12</v>
      </c>
      <c r="F1109" s="530">
        <v>14.611111111111111</v>
      </c>
      <c r="G1109" s="530">
        <v>11.833333333333334</v>
      </c>
      <c r="H1109" s="530">
        <v>51.5</v>
      </c>
    </row>
    <row r="1110" spans="1:8" x14ac:dyDescent="0.25">
      <c r="A1110" s="521" t="s">
        <v>39</v>
      </c>
      <c r="B1110" s="497" t="s">
        <v>39</v>
      </c>
      <c r="C1110" s="497" t="s">
        <v>2878</v>
      </c>
      <c r="D1110" s="530">
        <v>6.2727272727272725</v>
      </c>
      <c r="E1110" s="530">
        <v>5.5454545454545459</v>
      </c>
      <c r="F1110" s="530">
        <v>7.9090909090909092</v>
      </c>
      <c r="G1110" s="530">
        <v>6.1818181818181817</v>
      </c>
      <c r="H1110" s="530">
        <v>25.90909090909091</v>
      </c>
    </row>
    <row r="1111" spans="1:8" x14ac:dyDescent="0.25">
      <c r="A1111" s="521" t="s">
        <v>39</v>
      </c>
      <c r="B1111" s="497" t="s">
        <v>39</v>
      </c>
      <c r="C1111" s="497" t="s">
        <v>1111</v>
      </c>
      <c r="D1111" s="530">
        <v>6.4782608695652177</v>
      </c>
      <c r="E1111" s="530">
        <v>9</v>
      </c>
      <c r="F1111" s="530">
        <v>10.565217391304348</v>
      </c>
      <c r="G1111" s="530">
        <v>7.5652173913043477</v>
      </c>
      <c r="H1111" s="530">
        <v>33.608695652173914</v>
      </c>
    </row>
    <row r="1112" spans="1:8" x14ac:dyDescent="0.25">
      <c r="A1112" s="521" t="s">
        <v>39</v>
      </c>
      <c r="B1112" s="497" t="s">
        <v>39</v>
      </c>
      <c r="C1112" s="497" t="s">
        <v>2879</v>
      </c>
      <c r="D1112" s="530">
        <v>11.153846153846153</v>
      </c>
      <c r="E1112" s="530">
        <v>11.923076923076923</v>
      </c>
      <c r="F1112" s="530">
        <v>14.153846153846153</v>
      </c>
      <c r="G1112" s="530">
        <v>9.7692307692307701</v>
      </c>
      <c r="H1112" s="530">
        <v>47</v>
      </c>
    </row>
    <row r="1113" spans="1:8" x14ac:dyDescent="0.25">
      <c r="A1113" s="521" t="s">
        <v>39</v>
      </c>
      <c r="B1113" s="497" t="s">
        <v>39</v>
      </c>
      <c r="C1113" s="497" t="s">
        <v>3362</v>
      </c>
      <c r="D1113" s="530">
        <v>4.8</v>
      </c>
      <c r="E1113" s="530">
        <v>9.8000000000000007</v>
      </c>
      <c r="F1113" s="530">
        <v>6</v>
      </c>
      <c r="G1113" s="530">
        <v>6</v>
      </c>
      <c r="H1113" s="530">
        <v>26.6</v>
      </c>
    </row>
    <row r="1114" spans="1:8" x14ac:dyDescent="0.25">
      <c r="A1114" s="521" t="s">
        <v>39</v>
      </c>
      <c r="B1114" s="497" t="s">
        <v>39</v>
      </c>
      <c r="C1114" s="497" t="s">
        <v>2003</v>
      </c>
      <c r="D1114" s="530">
        <v>5.333333333333333</v>
      </c>
      <c r="E1114" s="530">
        <v>7.666666666666667</v>
      </c>
      <c r="F1114" s="530">
        <v>9.4166666666666661</v>
      </c>
      <c r="G1114" s="530">
        <v>6.666666666666667</v>
      </c>
      <c r="H1114" s="530">
        <v>29.083333333333332</v>
      </c>
    </row>
    <row r="1115" spans="1:8" x14ac:dyDescent="0.25">
      <c r="A1115" s="521" t="s">
        <v>39</v>
      </c>
      <c r="B1115" s="497" t="s">
        <v>39</v>
      </c>
      <c r="C1115" s="497" t="s">
        <v>1115</v>
      </c>
      <c r="D1115" s="530">
        <v>5.7142857142857144</v>
      </c>
      <c r="E1115" s="530">
        <v>7.7142857142857144</v>
      </c>
      <c r="F1115" s="530">
        <v>8.7857142857142865</v>
      </c>
      <c r="G1115" s="530">
        <v>6.7142857142857144</v>
      </c>
      <c r="H1115" s="530">
        <v>28.928571428571427</v>
      </c>
    </row>
    <row r="1116" spans="1:8" x14ac:dyDescent="0.25">
      <c r="A1116" s="521" t="s">
        <v>39</v>
      </c>
      <c r="B1116" s="497" t="s">
        <v>39</v>
      </c>
      <c r="C1116" s="497" t="s">
        <v>2880</v>
      </c>
      <c r="D1116" s="530">
        <v>5.8</v>
      </c>
      <c r="E1116" s="530">
        <v>7.9</v>
      </c>
      <c r="F1116" s="530">
        <v>9.4</v>
      </c>
      <c r="G1116" s="530">
        <v>5.9</v>
      </c>
      <c r="H1116" s="530">
        <v>29</v>
      </c>
    </row>
    <row r="1117" spans="1:8" x14ac:dyDescent="0.25">
      <c r="A1117" s="521" t="s">
        <v>39</v>
      </c>
      <c r="B1117" s="497" t="s">
        <v>39</v>
      </c>
      <c r="C1117" s="497" t="s">
        <v>2881</v>
      </c>
      <c r="D1117" s="530">
        <v>7.6888888888888891</v>
      </c>
      <c r="E1117" s="530">
        <v>8.1259259259259267</v>
      </c>
      <c r="F1117" s="530">
        <v>11.837037037037037</v>
      </c>
      <c r="G1117" s="530">
        <v>6.8518518518518521</v>
      </c>
      <c r="H1117" s="530">
        <v>34.503703703703707</v>
      </c>
    </row>
    <row r="1118" spans="1:8" x14ac:dyDescent="0.25">
      <c r="A1118" s="521" t="s">
        <v>39</v>
      </c>
      <c r="B1118" s="497" t="s">
        <v>39</v>
      </c>
      <c r="C1118" s="497" t="s">
        <v>2882</v>
      </c>
      <c r="D1118" s="530">
        <v>7.1764705882352944</v>
      </c>
      <c r="E1118" s="530">
        <v>8.0588235294117645</v>
      </c>
      <c r="F1118" s="530">
        <v>9.8235294117647065</v>
      </c>
      <c r="G1118" s="530">
        <v>6.9411764705882355</v>
      </c>
      <c r="H1118" s="530">
        <v>32</v>
      </c>
    </row>
    <row r="1119" spans="1:8" x14ac:dyDescent="0.25">
      <c r="A1119" s="521" t="s">
        <v>39</v>
      </c>
      <c r="B1119" s="497" t="s">
        <v>39</v>
      </c>
      <c r="C1119" s="497" t="s">
        <v>3363</v>
      </c>
      <c r="D1119" s="530">
        <v>3.6</v>
      </c>
      <c r="E1119" s="530">
        <v>7</v>
      </c>
      <c r="F1119" s="530">
        <v>8.1</v>
      </c>
      <c r="G1119" s="530">
        <v>5.4</v>
      </c>
      <c r="H1119" s="530">
        <v>24.1</v>
      </c>
    </row>
    <row r="1120" spans="1:8" x14ac:dyDescent="0.25">
      <c r="A1120" s="521" t="s">
        <v>39</v>
      </c>
      <c r="B1120" s="497" t="s">
        <v>39</v>
      </c>
      <c r="C1120" s="497" t="s">
        <v>1121</v>
      </c>
      <c r="D1120" s="530">
        <v>6.7272727272727275</v>
      </c>
      <c r="E1120" s="530">
        <v>8.3636363636363633</v>
      </c>
      <c r="F1120" s="530">
        <v>10.272727272727273</v>
      </c>
      <c r="G1120" s="530">
        <v>7.0909090909090908</v>
      </c>
      <c r="H1120" s="530">
        <v>32.454545454545453</v>
      </c>
    </row>
    <row r="1121" spans="1:8" x14ac:dyDescent="0.25">
      <c r="A1121" s="521" t="s">
        <v>39</v>
      </c>
      <c r="B1121" s="497" t="s">
        <v>39</v>
      </c>
      <c r="C1121" s="497" t="s">
        <v>2007</v>
      </c>
      <c r="D1121" s="530">
        <v>7.5217391304347823</v>
      </c>
      <c r="E1121" s="530">
        <v>8.8695652173913047</v>
      </c>
      <c r="F1121" s="530">
        <v>10.065217391304348</v>
      </c>
      <c r="G1121" s="530">
        <v>7.5869565217391308</v>
      </c>
      <c r="H1121" s="530">
        <v>34.043478260869563</v>
      </c>
    </row>
    <row r="1122" spans="1:8" x14ac:dyDescent="0.25">
      <c r="A1122" s="521" t="s">
        <v>39</v>
      </c>
      <c r="B1122" s="497" t="s">
        <v>39</v>
      </c>
      <c r="C1122" s="497" t="s">
        <v>1123</v>
      </c>
      <c r="D1122" s="530">
        <v>6.0769230769230766</v>
      </c>
      <c r="E1122" s="530">
        <v>7.615384615384615</v>
      </c>
      <c r="F1122" s="530">
        <v>10.346153846153847</v>
      </c>
      <c r="G1122" s="530">
        <v>6.4615384615384617</v>
      </c>
      <c r="H1122" s="530">
        <v>30.5</v>
      </c>
    </row>
    <row r="1123" spans="1:8" x14ac:dyDescent="0.25">
      <c r="A1123" s="521" t="s">
        <v>39</v>
      </c>
      <c r="B1123" s="497" t="s">
        <v>39</v>
      </c>
      <c r="C1123" s="497" t="s">
        <v>2884</v>
      </c>
      <c r="D1123" s="530">
        <v>10.366666666666667</v>
      </c>
      <c r="E1123" s="530">
        <v>11.4</v>
      </c>
      <c r="F1123" s="530">
        <v>12.766666666666667</v>
      </c>
      <c r="G1123" s="530">
        <v>8.0666666666666664</v>
      </c>
      <c r="H1123" s="530">
        <v>42.6</v>
      </c>
    </row>
    <row r="1124" spans="1:8" x14ac:dyDescent="0.25">
      <c r="A1124" s="521" t="s">
        <v>39</v>
      </c>
      <c r="B1124" s="497" t="s">
        <v>39</v>
      </c>
      <c r="C1124" s="497" t="s">
        <v>1125</v>
      </c>
      <c r="D1124" s="530">
        <v>4.4000000000000004</v>
      </c>
      <c r="E1124" s="530">
        <v>9.1999999999999993</v>
      </c>
      <c r="F1124" s="530">
        <v>8.1999999999999993</v>
      </c>
      <c r="G1124" s="530">
        <v>7.6</v>
      </c>
      <c r="H1124" s="530">
        <v>29.4</v>
      </c>
    </row>
    <row r="1125" spans="1:8" x14ac:dyDescent="0.25">
      <c r="A1125" s="521" t="s">
        <v>39</v>
      </c>
      <c r="B1125" s="497" t="s">
        <v>39</v>
      </c>
      <c r="C1125" s="497" t="s">
        <v>1126</v>
      </c>
      <c r="D1125" s="530">
        <v>5.4210526315789478</v>
      </c>
      <c r="E1125" s="530">
        <v>7.2368421052631575</v>
      </c>
      <c r="F1125" s="530">
        <v>8.8947368421052637</v>
      </c>
      <c r="G1125" s="530">
        <v>5.6842105263157894</v>
      </c>
      <c r="H1125" s="530">
        <v>27.236842105263158</v>
      </c>
    </row>
    <row r="1126" spans="1:8" x14ac:dyDescent="0.25">
      <c r="A1126" s="521" t="s">
        <v>39</v>
      </c>
      <c r="B1126" s="497" t="s">
        <v>39</v>
      </c>
      <c r="C1126" s="497" t="s">
        <v>2565</v>
      </c>
      <c r="D1126" s="530">
        <v>5.2777777777777777</v>
      </c>
      <c r="E1126" s="530">
        <v>8.3333333333333339</v>
      </c>
      <c r="F1126" s="530">
        <v>9.1111111111111107</v>
      </c>
      <c r="G1126" s="530">
        <v>5.7777777777777777</v>
      </c>
      <c r="H1126" s="530">
        <v>28.5</v>
      </c>
    </row>
    <row r="1127" spans="1:8" x14ac:dyDescent="0.25">
      <c r="A1127" s="521" t="s">
        <v>39</v>
      </c>
      <c r="B1127" s="497" t="s">
        <v>39</v>
      </c>
      <c r="C1127" s="497" t="s">
        <v>1127</v>
      </c>
      <c r="D1127" s="530">
        <v>11.307692307692308</v>
      </c>
      <c r="E1127" s="530">
        <v>13.153846153846153</v>
      </c>
      <c r="F1127" s="530">
        <v>13.615384615384615</v>
      </c>
      <c r="G1127" s="530">
        <v>10.076923076923077</v>
      </c>
      <c r="H1127" s="530">
        <v>48.153846153846153</v>
      </c>
    </row>
    <row r="1128" spans="1:8" x14ac:dyDescent="0.25">
      <c r="A1128" s="521" t="s">
        <v>39</v>
      </c>
      <c r="B1128" s="497" t="s">
        <v>39</v>
      </c>
      <c r="C1128" s="497" t="s">
        <v>1128</v>
      </c>
      <c r="D1128" s="530">
        <v>10.660377358490566</v>
      </c>
      <c r="E1128" s="530">
        <v>10.79245283018868</v>
      </c>
      <c r="F1128" s="530">
        <v>12.90566037735849</v>
      </c>
      <c r="G1128" s="530">
        <v>9.1132075471698109</v>
      </c>
      <c r="H1128" s="530">
        <v>43.471698113207545</v>
      </c>
    </row>
    <row r="1129" spans="1:8" x14ac:dyDescent="0.25">
      <c r="A1129" s="521" t="s">
        <v>39</v>
      </c>
      <c r="B1129" s="497" t="s">
        <v>39</v>
      </c>
      <c r="C1129" s="497" t="s">
        <v>2566</v>
      </c>
      <c r="D1129" s="530">
        <v>9.1</v>
      </c>
      <c r="E1129" s="530">
        <v>6.9</v>
      </c>
      <c r="F1129" s="530">
        <v>10.4</v>
      </c>
      <c r="G1129" s="530">
        <v>6</v>
      </c>
      <c r="H1129" s="530">
        <v>32.4</v>
      </c>
    </row>
    <row r="1130" spans="1:8" x14ac:dyDescent="0.25">
      <c r="A1130" s="521" t="s">
        <v>39</v>
      </c>
      <c r="B1130" s="497" t="s">
        <v>39</v>
      </c>
      <c r="C1130" s="497" t="s">
        <v>2010</v>
      </c>
      <c r="D1130" s="530">
        <v>6.5555555555555554</v>
      </c>
      <c r="E1130" s="530">
        <v>8.1111111111111107</v>
      </c>
      <c r="F1130" s="530">
        <v>10.666666666666666</v>
      </c>
      <c r="G1130" s="530">
        <v>7.666666666666667</v>
      </c>
      <c r="H1130" s="530">
        <v>33</v>
      </c>
    </row>
    <row r="1131" spans="1:8" x14ac:dyDescent="0.25">
      <c r="A1131" s="521" t="s">
        <v>39</v>
      </c>
      <c r="B1131" s="497" t="s">
        <v>39</v>
      </c>
      <c r="C1131" s="497" t="s">
        <v>1132</v>
      </c>
      <c r="D1131" s="530">
        <v>9.8208955223880601</v>
      </c>
      <c r="E1131" s="530">
        <v>10.626865671641792</v>
      </c>
      <c r="F1131" s="530">
        <v>12.671641791044776</v>
      </c>
      <c r="G1131" s="530">
        <v>7.5820895522388057</v>
      </c>
      <c r="H1131" s="530">
        <v>40.701492537313435</v>
      </c>
    </row>
    <row r="1132" spans="1:8" x14ac:dyDescent="0.25">
      <c r="A1132" s="521" t="s">
        <v>39</v>
      </c>
      <c r="B1132" s="497" t="s">
        <v>39</v>
      </c>
      <c r="C1132" s="497" t="s">
        <v>3364</v>
      </c>
      <c r="D1132" s="530">
        <v>8.5757575757575761</v>
      </c>
      <c r="E1132" s="530">
        <v>8.7878787878787872</v>
      </c>
      <c r="F1132" s="530">
        <v>10.090909090909092</v>
      </c>
      <c r="G1132" s="530">
        <v>7.0606060606060606</v>
      </c>
      <c r="H1132" s="530">
        <v>34.515151515151516</v>
      </c>
    </row>
    <row r="1133" spans="1:8" x14ac:dyDescent="0.25">
      <c r="A1133" s="521" t="s">
        <v>39</v>
      </c>
      <c r="B1133" s="497" t="s">
        <v>39</v>
      </c>
      <c r="C1133" s="497" t="s">
        <v>1140</v>
      </c>
      <c r="D1133" s="530">
        <v>4.7555555555555555</v>
      </c>
      <c r="E1133" s="530">
        <v>7.5111111111111111</v>
      </c>
      <c r="F1133" s="530">
        <v>6.666666666666667</v>
      </c>
      <c r="G1133" s="530">
        <v>6</v>
      </c>
      <c r="H1133" s="530">
        <v>24.933333333333334</v>
      </c>
    </row>
    <row r="1134" spans="1:8" x14ac:dyDescent="0.25">
      <c r="A1134" s="521" t="s">
        <v>39</v>
      </c>
      <c r="B1134" s="497" t="s">
        <v>39</v>
      </c>
      <c r="C1134" s="497" t="s">
        <v>1141</v>
      </c>
      <c r="D1134" s="530">
        <v>8.56</v>
      </c>
      <c r="E1134" s="530">
        <v>8.0857142857142854</v>
      </c>
      <c r="F1134" s="530">
        <v>10.148571428571428</v>
      </c>
      <c r="G1134" s="530">
        <v>8.6</v>
      </c>
      <c r="H1134" s="530">
        <v>35.394285714285715</v>
      </c>
    </row>
    <row r="1135" spans="1:8" x14ac:dyDescent="0.25">
      <c r="A1135" s="521" t="s">
        <v>39</v>
      </c>
      <c r="B1135" s="497" t="s">
        <v>39</v>
      </c>
      <c r="C1135" s="497" t="s">
        <v>2020</v>
      </c>
      <c r="D1135" s="530">
        <v>4.5238095238095237</v>
      </c>
      <c r="E1135" s="530">
        <v>6.1428571428571432</v>
      </c>
      <c r="F1135" s="530">
        <v>6.2857142857142856</v>
      </c>
      <c r="G1135" s="530">
        <v>5.0476190476190474</v>
      </c>
      <c r="H1135" s="530">
        <v>22</v>
      </c>
    </row>
    <row r="1136" spans="1:8" x14ac:dyDescent="0.25">
      <c r="A1136" s="521" t="s">
        <v>39</v>
      </c>
      <c r="B1136" s="497" t="s">
        <v>39</v>
      </c>
      <c r="C1136" s="497" t="s">
        <v>3365</v>
      </c>
      <c r="D1136" s="530">
        <v>3</v>
      </c>
      <c r="E1136" s="530">
        <v>6.75</v>
      </c>
      <c r="F1136" s="530">
        <v>6.5</v>
      </c>
      <c r="G1136" s="530">
        <v>5.125</v>
      </c>
      <c r="H1136" s="530">
        <v>21.375</v>
      </c>
    </row>
    <row r="1137" spans="1:8" x14ac:dyDescent="0.25">
      <c r="A1137" s="521" t="s">
        <v>39</v>
      </c>
      <c r="B1137" s="497" t="s">
        <v>39</v>
      </c>
      <c r="C1137" s="497" t="s">
        <v>3366</v>
      </c>
      <c r="D1137" s="530">
        <v>4.875</v>
      </c>
      <c r="E1137" s="530">
        <v>6.75</v>
      </c>
      <c r="F1137" s="530">
        <v>6.958333333333333</v>
      </c>
      <c r="G1137" s="530">
        <v>6.25</v>
      </c>
      <c r="H1137" s="530">
        <v>24.833333333333332</v>
      </c>
    </row>
    <row r="1138" spans="1:8" x14ac:dyDescent="0.25">
      <c r="A1138" s="521" t="s">
        <v>39</v>
      </c>
      <c r="B1138" s="497" t="s">
        <v>1092</v>
      </c>
      <c r="C1138" s="497" t="s">
        <v>1093</v>
      </c>
      <c r="D1138" s="530">
        <v>5.2307692307692308</v>
      </c>
      <c r="E1138" s="530">
        <v>6.5494505494505493</v>
      </c>
      <c r="F1138" s="530">
        <v>7.4725274725274726</v>
      </c>
      <c r="G1138" s="530">
        <v>5.9230769230769234</v>
      </c>
      <c r="H1138" s="530">
        <v>25.175824175824175</v>
      </c>
    </row>
    <row r="1139" spans="1:8" x14ac:dyDescent="0.25">
      <c r="A1139" s="521" t="s">
        <v>39</v>
      </c>
      <c r="B1139" s="497" t="s">
        <v>1092</v>
      </c>
      <c r="C1139" s="497" t="s">
        <v>3367</v>
      </c>
      <c r="D1139" s="530">
        <v>4.1111111111111107</v>
      </c>
      <c r="E1139" s="530">
        <v>3.7222222222222223</v>
      </c>
      <c r="F1139" s="530">
        <v>5.1111111111111107</v>
      </c>
      <c r="G1139" s="530">
        <v>4.2777777777777777</v>
      </c>
      <c r="H1139" s="530">
        <v>17.222222222222221</v>
      </c>
    </row>
    <row r="1140" spans="1:8" x14ac:dyDescent="0.25">
      <c r="A1140" s="521" t="s">
        <v>39</v>
      </c>
      <c r="B1140" s="497" t="s">
        <v>1094</v>
      </c>
      <c r="C1140" s="497" t="s">
        <v>1095</v>
      </c>
      <c r="D1140" s="530">
        <v>4.3484848484848486</v>
      </c>
      <c r="E1140" s="530">
        <v>7.0606060606060606</v>
      </c>
      <c r="F1140" s="530">
        <v>7.4545454545454541</v>
      </c>
      <c r="G1140" s="530">
        <v>5.9242424242424239</v>
      </c>
      <c r="H1140" s="530">
        <v>24.787878787878789</v>
      </c>
    </row>
    <row r="1141" spans="1:8" x14ac:dyDescent="0.25">
      <c r="A1141" s="521" t="s">
        <v>39</v>
      </c>
      <c r="B1141" s="497" t="s">
        <v>1094</v>
      </c>
      <c r="C1141" s="497" t="s">
        <v>2013</v>
      </c>
      <c r="D1141" s="530">
        <v>4.916666666666667</v>
      </c>
      <c r="E1141" s="530">
        <v>7.75</v>
      </c>
      <c r="F1141" s="530">
        <v>7.5</v>
      </c>
      <c r="G1141" s="530">
        <v>6.416666666666667</v>
      </c>
      <c r="H1141" s="530">
        <v>26.583333333333332</v>
      </c>
    </row>
    <row r="1142" spans="1:8" x14ac:dyDescent="0.25">
      <c r="A1142" s="521" t="s">
        <v>39</v>
      </c>
      <c r="B1142" s="497" t="s">
        <v>1094</v>
      </c>
      <c r="C1142" s="497" t="s">
        <v>2887</v>
      </c>
      <c r="D1142" s="530">
        <v>7.4615384615384617</v>
      </c>
      <c r="E1142" s="530">
        <v>6.6923076923076925</v>
      </c>
      <c r="F1142" s="530">
        <v>10</v>
      </c>
      <c r="G1142" s="530">
        <v>6.6923076923076925</v>
      </c>
      <c r="H1142" s="530">
        <v>30.846153846153847</v>
      </c>
    </row>
    <row r="1143" spans="1:8" x14ac:dyDescent="0.25">
      <c r="A1143" s="521" t="s">
        <v>39</v>
      </c>
      <c r="B1143" s="497" t="s">
        <v>1094</v>
      </c>
      <c r="C1143" s="497" t="s">
        <v>3368</v>
      </c>
      <c r="D1143" s="530">
        <v>5.4545454545454541</v>
      </c>
      <c r="E1143" s="530">
        <v>6.9090909090909092</v>
      </c>
      <c r="F1143" s="530">
        <v>7.3636363636363633</v>
      </c>
      <c r="G1143" s="530">
        <v>6.2727272727272725</v>
      </c>
      <c r="H1143" s="530">
        <v>26</v>
      </c>
    </row>
    <row r="1144" spans="1:8" x14ac:dyDescent="0.25">
      <c r="A1144" s="521" t="s">
        <v>39</v>
      </c>
      <c r="B1144" s="497" t="s">
        <v>1096</v>
      </c>
      <c r="C1144" s="497" t="s">
        <v>1097</v>
      </c>
      <c r="D1144" s="530">
        <v>5.2750000000000004</v>
      </c>
      <c r="E1144" s="530">
        <v>7.6</v>
      </c>
      <c r="F1144" s="530">
        <v>7.1749999999999998</v>
      </c>
      <c r="G1144" s="530">
        <v>6.625</v>
      </c>
      <c r="H1144" s="530">
        <v>26.675000000000001</v>
      </c>
    </row>
    <row r="1145" spans="1:8" x14ac:dyDescent="0.25">
      <c r="A1145" s="521" t="s">
        <v>3369</v>
      </c>
      <c r="B1145" s="497" t="s">
        <v>996</v>
      </c>
      <c r="C1145" s="497" t="s">
        <v>997</v>
      </c>
      <c r="D1145" s="530">
        <v>5.9818181818181815</v>
      </c>
      <c r="E1145" s="530">
        <v>5.9818181818181815</v>
      </c>
      <c r="F1145" s="530">
        <v>6.6545454545454543</v>
      </c>
      <c r="G1145" s="530">
        <v>6.0181818181818185</v>
      </c>
      <c r="H1145" s="530">
        <v>24.636363636363637</v>
      </c>
    </row>
    <row r="1146" spans="1:8" x14ac:dyDescent="0.25">
      <c r="A1146" s="521" t="s">
        <v>3369</v>
      </c>
      <c r="B1146" s="497" t="s">
        <v>996</v>
      </c>
      <c r="C1146" s="497" t="s">
        <v>3370</v>
      </c>
      <c r="D1146" s="530">
        <v>3.5714285714285716</v>
      </c>
      <c r="E1146" s="530">
        <v>4.6428571428571432</v>
      </c>
      <c r="F1146" s="530">
        <v>4.4285714285714288</v>
      </c>
      <c r="G1146" s="530">
        <v>4.1428571428571432</v>
      </c>
      <c r="H1146" s="530">
        <v>16.785714285714285</v>
      </c>
    </row>
    <row r="1147" spans="1:8" x14ac:dyDescent="0.25">
      <c r="A1147" s="521" t="s">
        <v>3369</v>
      </c>
      <c r="B1147" s="497" t="s">
        <v>996</v>
      </c>
      <c r="C1147" s="497" t="s">
        <v>2854</v>
      </c>
      <c r="D1147" s="530">
        <v>4.125</v>
      </c>
      <c r="E1147" s="530">
        <v>6.875</v>
      </c>
      <c r="F1147" s="530">
        <v>7</v>
      </c>
      <c r="G1147" s="530">
        <v>6.5</v>
      </c>
      <c r="H1147" s="530">
        <v>24.5</v>
      </c>
    </row>
    <row r="1148" spans="1:8" x14ac:dyDescent="0.25">
      <c r="A1148" s="521" t="s">
        <v>3369</v>
      </c>
      <c r="B1148" s="497" t="s">
        <v>993</v>
      </c>
      <c r="C1148" s="497" t="s">
        <v>2586</v>
      </c>
      <c r="D1148" s="530">
        <v>9.0256410256410255</v>
      </c>
      <c r="E1148" s="530">
        <v>8.0256410256410255</v>
      </c>
      <c r="F1148" s="530">
        <v>9.3589743589743595</v>
      </c>
      <c r="G1148" s="530">
        <v>7.8205128205128203</v>
      </c>
      <c r="H1148" s="530">
        <v>34.230769230769234</v>
      </c>
    </row>
    <row r="1149" spans="1:8" x14ac:dyDescent="0.25">
      <c r="A1149" s="521" t="s">
        <v>3369</v>
      </c>
      <c r="B1149" s="497" t="s">
        <v>993</v>
      </c>
      <c r="C1149" s="497" t="s">
        <v>3371</v>
      </c>
      <c r="D1149" s="530">
        <v>7.8571428571428568</v>
      </c>
      <c r="E1149" s="530">
        <v>8.3571428571428577</v>
      </c>
      <c r="F1149" s="530">
        <v>12.714285714285714</v>
      </c>
      <c r="G1149" s="530">
        <v>8.7857142857142865</v>
      </c>
      <c r="H1149" s="530">
        <v>37.714285714285715</v>
      </c>
    </row>
    <row r="1150" spans="1:8" x14ac:dyDescent="0.25">
      <c r="A1150" s="521" t="s">
        <v>3369</v>
      </c>
      <c r="B1150" s="497" t="s">
        <v>998</v>
      </c>
      <c r="C1150" s="497" t="s">
        <v>2837</v>
      </c>
      <c r="D1150" s="530">
        <v>6.4296296296296296</v>
      </c>
      <c r="E1150" s="530">
        <v>7.4518518518518517</v>
      </c>
      <c r="F1150" s="530">
        <v>8.1185185185185187</v>
      </c>
      <c r="G1150" s="530">
        <v>6.4222222222222225</v>
      </c>
      <c r="H1150" s="530">
        <v>28.422222222222221</v>
      </c>
    </row>
    <row r="1151" spans="1:8" x14ac:dyDescent="0.25">
      <c r="A1151" s="521" t="s">
        <v>3369</v>
      </c>
      <c r="B1151" s="497" t="s">
        <v>998</v>
      </c>
      <c r="C1151" s="497" t="s">
        <v>2851</v>
      </c>
      <c r="D1151" s="530">
        <v>3.7777777777777777</v>
      </c>
      <c r="E1151" s="530">
        <v>7.7777777777777777</v>
      </c>
      <c r="F1151" s="530">
        <v>6.8888888888888893</v>
      </c>
      <c r="G1151" s="530">
        <v>6.666666666666667</v>
      </c>
      <c r="H1151" s="530">
        <v>25.111111111111111</v>
      </c>
    </row>
    <row r="1152" spans="1:8" x14ac:dyDescent="0.25">
      <c r="A1152" s="521" t="s">
        <v>3369</v>
      </c>
      <c r="B1152" s="497" t="s">
        <v>2587</v>
      </c>
      <c r="C1152" s="497" t="s">
        <v>2838</v>
      </c>
      <c r="D1152" s="530">
        <v>4.083333333333333</v>
      </c>
      <c r="E1152" s="530">
        <v>6.916666666666667</v>
      </c>
      <c r="F1152" s="530">
        <v>6.083333333333333</v>
      </c>
      <c r="G1152" s="530">
        <v>5.75</v>
      </c>
      <c r="H1152" s="530">
        <v>22.833333333333332</v>
      </c>
    </row>
    <row r="1153" spans="1:8" x14ac:dyDescent="0.25">
      <c r="A1153" s="521" t="s">
        <v>3369</v>
      </c>
      <c r="B1153" s="497" t="s">
        <v>1000</v>
      </c>
      <c r="C1153" s="497" t="s">
        <v>1001</v>
      </c>
      <c r="D1153" s="530">
        <v>10.25</v>
      </c>
      <c r="E1153" s="530">
        <v>6.7045454545454541</v>
      </c>
      <c r="F1153" s="530">
        <v>8.6818181818181817</v>
      </c>
      <c r="G1153" s="530">
        <v>6.2272727272727275</v>
      </c>
      <c r="H1153" s="530">
        <v>31.863636363636363</v>
      </c>
    </row>
    <row r="1154" spans="1:8" x14ac:dyDescent="0.25">
      <c r="A1154" s="521" t="s">
        <v>3369</v>
      </c>
      <c r="B1154" s="497" t="s">
        <v>612</v>
      </c>
      <c r="C1154" s="497" t="s">
        <v>2839</v>
      </c>
      <c r="D1154" s="530">
        <v>5.6875</v>
      </c>
      <c r="E1154" s="530">
        <v>5.625</v>
      </c>
      <c r="F1154" s="530">
        <v>7.8125</v>
      </c>
      <c r="G1154" s="530">
        <v>5.1875</v>
      </c>
      <c r="H1154" s="530">
        <v>24.3125</v>
      </c>
    </row>
    <row r="1155" spans="1:8" x14ac:dyDescent="0.25">
      <c r="A1155" s="521" t="s">
        <v>3369</v>
      </c>
      <c r="B1155" s="497" t="s">
        <v>1028</v>
      </c>
      <c r="C1155" s="497" t="s">
        <v>1029</v>
      </c>
      <c r="D1155" s="530">
        <v>6.5172413793103452</v>
      </c>
      <c r="E1155" s="530">
        <v>7.9655172413793105</v>
      </c>
      <c r="F1155" s="530">
        <v>7.931034482758621</v>
      </c>
      <c r="G1155" s="530">
        <v>6.1379310344827589</v>
      </c>
      <c r="H1155" s="530">
        <v>28.551724137931036</v>
      </c>
    </row>
    <row r="1156" spans="1:8" x14ac:dyDescent="0.25">
      <c r="A1156" s="521" t="s">
        <v>3369</v>
      </c>
      <c r="B1156" s="497" t="s">
        <v>1022</v>
      </c>
      <c r="C1156" s="497" t="s">
        <v>1023</v>
      </c>
      <c r="D1156" s="530">
        <v>5.3207547169811322</v>
      </c>
      <c r="E1156" s="530">
        <v>7.8490566037735849</v>
      </c>
      <c r="F1156" s="530">
        <v>8.3396226415094343</v>
      </c>
      <c r="G1156" s="530">
        <v>6.283018867924528</v>
      </c>
      <c r="H1156" s="530">
        <v>27.79245283018868</v>
      </c>
    </row>
    <row r="1157" spans="1:8" x14ac:dyDescent="0.25">
      <c r="A1157" s="521" t="s">
        <v>3369</v>
      </c>
      <c r="B1157" s="497" t="s">
        <v>1022</v>
      </c>
      <c r="C1157" s="497" t="s">
        <v>3372</v>
      </c>
      <c r="D1157" s="530">
        <v>7.5</v>
      </c>
      <c r="E1157" s="530">
        <v>12.714285714285714</v>
      </c>
      <c r="F1157" s="530">
        <v>9.4285714285714288</v>
      </c>
      <c r="G1157" s="530">
        <v>6.7857142857142856</v>
      </c>
      <c r="H1157" s="530">
        <v>36.428571428571431</v>
      </c>
    </row>
    <row r="1158" spans="1:8" x14ac:dyDescent="0.25">
      <c r="A1158" s="521" t="s">
        <v>3369</v>
      </c>
      <c r="B1158" s="497" t="s">
        <v>1002</v>
      </c>
      <c r="C1158" s="497" t="s">
        <v>1003</v>
      </c>
      <c r="D1158" s="530">
        <v>10.275862068965518</v>
      </c>
      <c r="E1158" s="530">
        <v>7.2413793103448274</v>
      </c>
      <c r="F1158" s="530">
        <v>8.4827586206896548</v>
      </c>
      <c r="G1158" s="530">
        <v>7.1724137931034484</v>
      </c>
      <c r="H1158" s="530">
        <v>33.172413793103445</v>
      </c>
    </row>
    <row r="1159" spans="1:8" x14ac:dyDescent="0.25">
      <c r="A1159" s="521" t="s">
        <v>3369</v>
      </c>
      <c r="B1159" s="497" t="s">
        <v>1004</v>
      </c>
      <c r="C1159" s="497" t="s">
        <v>2840</v>
      </c>
      <c r="D1159" s="530">
        <v>7.8666666666666663</v>
      </c>
      <c r="E1159" s="530">
        <v>8.2666666666666675</v>
      </c>
      <c r="F1159" s="530">
        <v>8.1333333333333329</v>
      </c>
      <c r="G1159" s="530">
        <v>6.2</v>
      </c>
      <c r="H1159" s="530">
        <v>30.466666666666665</v>
      </c>
    </row>
    <row r="1160" spans="1:8" x14ac:dyDescent="0.25">
      <c r="A1160" s="521" t="s">
        <v>3369</v>
      </c>
      <c r="B1160" s="497" t="s">
        <v>1006</v>
      </c>
      <c r="C1160" s="497" t="s">
        <v>2841</v>
      </c>
      <c r="D1160" s="530">
        <v>6.3150684931506849</v>
      </c>
      <c r="E1160" s="530">
        <v>7.2876712328767121</v>
      </c>
      <c r="F1160" s="530">
        <v>9.6575342465753433</v>
      </c>
      <c r="G1160" s="530">
        <v>7.0273972602739727</v>
      </c>
      <c r="H1160" s="530">
        <v>30.287671232876711</v>
      </c>
    </row>
    <row r="1161" spans="1:8" x14ac:dyDescent="0.25">
      <c r="A1161" s="521" t="s">
        <v>3369</v>
      </c>
      <c r="B1161" s="497" t="s">
        <v>1006</v>
      </c>
      <c r="C1161" s="497" t="s">
        <v>2858</v>
      </c>
      <c r="D1161" s="530">
        <v>4.59375</v>
      </c>
      <c r="E1161" s="530">
        <v>5.875</v>
      </c>
      <c r="F1161" s="530">
        <v>7.21875</v>
      </c>
      <c r="G1161" s="530">
        <v>5.15625</v>
      </c>
      <c r="H1161" s="530">
        <v>22.84375</v>
      </c>
    </row>
    <row r="1162" spans="1:8" x14ac:dyDescent="0.25">
      <c r="A1162" s="521" t="s">
        <v>3369</v>
      </c>
      <c r="B1162" s="497" t="s">
        <v>2589</v>
      </c>
      <c r="C1162" s="497" t="s">
        <v>2590</v>
      </c>
      <c r="D1162" s="530">
        <v>4.916666666666667</v>
      </c>
      <c r="E1162" s="530">
        <v>5.5</v>
      </c>
      <c r="F1162" s="530">
        <v>8.3333333333333339</v>
      </c>
      <c r="G1162" s="530">
        <v>5.5</v>
      </c>
      <c r="H1162" s="530">
        <v>24.25</v>
      </c>
    </row>
    <row r="1163" spans="1:8" x14ac:dyDescent="0.25">
      <c r="A1163" s="521" t="s">
        <v>3369</v>
      </c>
      <c r="B1163" s="497" t="s">
        <v>113</v>
      </c>
      <c r="C1163" s="497" t="s">
        <v>1008</v>
      </c>
      <c r="D1163" s="530">
        <v>5.9281045751633989</v>
      </c>
      <c r="E1163" s="530">
        <v>7.9150326797385624</v>
      </c>
      <c r="F1163" s="530">
        <v>8.1241830065359473</v>
      </c>
      <c r="G1163" s="530">
        <v>6.5620915032679736</v>
      </c>
      <c r="H1163" s="530">
        <v>28.529411764705884</v>
      </c>
    </row>
    <row r="1164" spans="1:8" x14ac:dyDescent="0.25">
      <c r="A1164" s="521" t="s">
        <v>3369</v>
      </c>
      <c r="B1164" s="497" t="s">
        <v>113</v>
      </c>
      <c r="C1164" s="497" t="s">
        <v>1033</v>
      </c>
      <c r="D1164" s="530">
        <v>7.75</v>
      </c>
      <c r="E1164" s="530">
        <v>8.75</v>
      </c>
      <c r="F1164" s="530">
        <v>12.35</v>
      </c>
      <c r="G1164" s="530">
        <v>7.5</v>
      </c>
      <c r="H1164" s="530">
        <v>36.35</v>
      </c>
    </row>
    <row r="1165" spans="1:8" x14ac:dyDescent="0.25">
      <c r="A1165" s="521" t="s">
        <v>3369</v>
      </c>
      <c r="B1165" s="497" t="s">
        <v>113</v>
      </c>
      <c r="C1165" s="497" t="s">
        <v>2594</v>
      </c>
      <c r="D1165" s="530">
        <v>13.68</v>
      </c>
      <c r="E1165" s="530">
        <v>11.16</v>
      </c>
      <c r="F1165" s="530">
        <v>13.84</v>
      </c>
      <c r="G1165" s="530">
        <v>8.36</v>
      </c>
      <c r="H1165" s="530">
        <v>47.04</v>
      </c>
    </row>
    <row r="1166" spans="1:8" x14ac:dyDescent="0.25">
      <c r="A1166" s="521" t="s">
        <v>3369</v>
      </c>
      <c r="B1166" s="497" t="s">
        <v>1020</v>
      </c>
      <c r="C1166" s="497" t="s">
        <v>1021</v>
      </c>
      <c r="D1166" s="530">
        <v>5.4554455445544559</v>
      </c>
      <c r="E1166" s="530">
        <v>7.108910891089109</v>
      </c>
      <c r="F1166" s="530">
        <v>7.8514851485148514</v>
      </c>
      <c r="G1166" s="530">
        <v>5.9801980198019802</v>
      </c>
      <c r="H1166" s="530">
        <v>26.396039603960396</v>
      </c>
    </row>
    <row r="1167" spans="1:8" x14ac:dyDescent="0.25">
      <c r="A1167" s="521" t="s">
        <v>3369</v>
      </c>
      <c r="B1167" s="497" t="s">
        <v>1020</v>
      </c>
      <c r="C1167" s="497" t="s">
        <v>1038</v>
      </c>
      <c r="D1167" s="530">
        <v>9.7307692307692299</v>
      </c>
      <c r="E1167" s="530">
        <v>7.3205128205128203</v>
      </c>
      <c r="F1167" s="530">
        <v>7.0384615384615383</v>
      </c>
      <c r="G1167" s="530">
        <v>5.7692307692307692</v>
      </c>
      <c r="H1167" s="530">
        <v>29.858974358974358</v>
      </c>
    </row>
    <row r="1168" spans="1:8" x14ac:dyDescent="0.25">
      <c r="A1168" s="521" t="s">
        <v>3369</v>
      </c>
      <c r="B1168" s="497" t="s">
        <v>1024</v>
      </c>
      <c r="C1168" s="497" t="s">
        <v>2848</v>
      </c>
      <c r="D1168" s="530">
        <v>6.604166666666667</v>
      </c>
      <c r="E1168" s="530">
        <v>7.875</v>
      </c>
      <c r="F1168" s="530">
        <v>9.7291666666666661</v>
      </c>
      <c r="G1168" s="530">
        <v>6.6875</v>
      </c>
      <c r="H1168" s="530">
        <v>30.895833333333332</v>
      </c>
    </row>
    <row r="1169" spans="1:8" x14ac:dyDescent="0.25">
      <c r="A1169" s="521" t="s">
        <v>3369</v>
      </c>
      <c r="B1169" s="497" t="s">
        <v>1024</v>
      </c>
      <c r="C1169" s="497" t="s">
        <v>1989</v>
      </c>
      <c r="D1169" s="530">
        <v>7</v>
      </c>
      <c r="E1169" s="530">
        <v>9.3333333333333339</v>
      </c>
      <c r="F1169" s="530">
        <v>9.6666666666666661</v>
      </c>
      <c r="G1169" s="530">
        <v>9.3333333333333339</v>
      </c>
      <c r="H1169" s="530">
        <v>35.333333333333336</v>
      </c>
    </row>
    <row r="1170" spans="1:8" x14ac:dyDescent="0.25">
      <c r="A1170" s="521" t="s">
        <v>3369</v>
      </c>
      <c r="B1170" s="497" t="s">
        <v>1024</v>
      </c>
      <c r="C1170" s="497" t="s">
        <v>3373</v>
      </c>
      <c r="D1170" s="530">
        <v>3.6875</v>
      </c>
      <c r="E1170" s="530">
        <v>6.6875</v>
      </c>
      <c r="F1170" s="530">
        <v>5.3125</v>
      </c>
      <c r="G1170" s="530">
        <v>5.8125</v>
      </c>
      <c r="H1170" s="530">
        <v>21.5</v>
      </c>
    </row>
    <row r="1171" spans="1:8" x14ac:dyDescent="0.25">
      <c r="A1171" s="521" t="s">
        <v>3369</v>
      </c>
      <c r="B1171" s="497" t="s">
        <v>1024</v>
      </c>
      <c r="C1171" s="497" t="s">
        <v>1994</v>
      </c>
      <c r="D1171" s="530">
        <v>3.6111111111111112</v>
      </c>
      <c r="E1171" s="530">
        <v>5.8888888888888893</v>
      </c>
      <c r="F1171" s="530">
        <v>5.7777777777777777</v>
      </c>
      <c r="G1171" s="530">
        <v>4.8888888888888893</v>
      </c>
      <c r="H1171" s="530">
        <v>20.166666666666668</v>
      </c>
    </row>
    <row r="1172" spans="1:8" x14ac:dyDescent="0.25">
      <c r="A1172" s="521" t="s">
        <v>3369</v>
      </c>
      <c r="B1172" s="497" t="s">
        <v>1009</v>
      </c>
      <c r="C1172" s="497" t="s">
        <v>2591</v>
      </c>
      <c r="D1172" s="530">
        <v>6.4285714285714288</v>
      </c>
      <c r="E1172" s="530">
        <v>7.0714285714285712</v>
      </c>
      <c r="F1172" s="530">
        <v>8.1428571428571423</v>
      </c>
      <c r="G1172" s="530">
        <v>6.5</v>
      </c>
      <c r="H1172" s="530">
        <v>28.142857142857142</v>
      </c>
    </row>
    <row r="1173" spans="1:8" x14ac:dyDescent="0.25">
      <c r="A1173" s="521" t="s">
        <v>3369</v>
      </c>
      <c r="B1173" s="497" t="s">
        <v>1009</v>
      </c>
      <c r="C1173" s="497" t="s">
        <v>3374</v>
      </c>
      <c r="D1173" s="530">
        <v>5.4285714285714288</v>
      </c>
      <c r="E1173" s="530">
        <v>7.5</v>
      </c>
      <c r="F1173" s="530">
        <v>6.8571428571428568</v>
      </c>
      <c r="G1173" s="530">
        <v>6.5714285714285712</v>
      </c>
      <c r="H1173" s="530">
        <v>26.357142857142858</v>
      </c>
    </row>
    <row r="1174" spans="1:8" x14ac:dyDescent="0.25">
      <c r="A1174" s="521" t="s">
        <v>3369</v>
      </c>
      <c r="B1174" s="497" t="s">
        <v>536</v>
      </c>
      <c r="C1174" s="497" t="s">
        <v>2844</v>
      </c>
      <c r="D1174" s="530">
        <v>7.2857142857142856</v>
      </c>
      <c r="E1174" s="530">
        <v>8.1428571428571423</v>
      </c>
      <c r="F1174" s="530">
        <v>9.7142857142857135</v>
      </c>
      <c r="G1174" s="530">
        <v>6.8571428571428568</v>
      </c>
      <c r="H1174" s="530">
        <v>32</v>
      </c>
    </row>
    <row r="1175" spans="1:8" x14ac:dyDescent="0.25">
      <c r="A1175" s="521" t="s">
        <v>3369</v>
      </c>
      <c r="B1175" s="497" t="s">
        <v>1012</v>
      </c>
      <c r="C1175" s="497" t="s">
        <v>1013</v>
      </c>
      <c r="D1175" s="530">
        <v>5.4419087136929463</v>
      </c>
      <c r="E1175" s="530">
        <v>7.1203319502074685</v>
      </c>
      <c r="F1175" s="530">
        <v>8.0124481327800829</v>
      </c>
      <c r="G1175" s="530">
        <v>5.995850622406639</v>
      </c>
      <c r="H1175" s="530">
        <v>26.570539419087137</v>
      </c>
    </row>
    <row r="1176" spans="1:8" x14ac:dyDescent="0.25">
      <c r="A1176" s="521" t="s">
        <v>3369</v>
      </c>
      <c r="B1176" s="497" t="s">
        <v>1012</v>
      </c>
      <c r="C1176" s="497" t="s">
        <v>3375</v>
      </c>
      <c r="D1176" s="530">
        <v>4.166666666666667</v>
      </c>
      <c r="E1176" s="530">
        <v>9.1666666666666661</v>
      </c>
      <c r="F1176" s="530">
        <v>7.666666666666667</v>
      </c>
      <c r="G1176" s="530">
        <v>7.333333333333333</v>
      </c>
      <c r="H1176" s="530">
        <v>28.333333333333332</v>
      </c>
    </row>
    <row r="1177" spans="1:8" x14ac:dyDescent="0.25">
      <c r="A1177" s="521" t="s">
        <v>3369</v>
      </c>
      <c r="B1177" s="497" t="s">
        <v>1012</v>
      </c>
      <c r="C1177" s="497" t="s">
        <v>3376</v>
      </c>
      <c r="D1177" s="530">
        <v>9.2666666666666675</v>
      </c>
      <c r="E1177" s="530">
        <v>9.2666666666666675</v>
      </c>
      <c r="F1177" s="530">
        <v>9.6</v>
      </c>
      <c r="G1177" s="530">
        <v>7.5333333333333332</v>
      </c>
      <c r="H1177" s="530">
        <v>35.666666666666664</v>
      </c>
    </row>
    <row r="1178" spans="1:8" x14ac:dyDescent="0.25">
      <c r="A1178" s="521" t="s">
        <v>3369</v>
      </c>
      <c r="B1178" s="497" t="s">
        <v>1012</v>
      </c>
      <c r="C1178" s="497" t="s">
        <v>2856</v>
      </c>
      <c r="D1178" s="530">
        <v>6.3636363636363633</v>
      </c>
      <c r="E1178" s="530">
        <v>8.0909090909090917</v>
      </c>
      <c r="F1178" s="530">
        <v>7.2727272727272725</v>
      </c>
      <c r="G1178" s="530">
        <v>6.8181818181818183</v>
      </c>
      <c r="H1178" s="530">
        <v>28.545454545454547</v>
      </c>
    </row>
    <row r="1179" spans="1:8" x14ac:dyDescent="0.25">
      <c r="A1179" s="521" t="s">
        <v>3369</v>
      </c>
      <c r="B1179" s="497" t="s">
        <v>504</v>
      </c>
      <c r="C1179" s="497" t="s">
        <v>995</v>
      </c>
      <c r="D1179" s="530">
        <v>6.8775510204081636</v>
      </c>
      <c r="E1179" s="530">
        <v>7.2244897959183669</v>
      </c>
      <c r="F1179" s="530">
        <v>9.7142857142857135</v>
      </c>
      <c r="G1179" s="530">
        <v>6.8367346938775508</v>
      </c>
      <c r="H1179" s="530">
        <v>30.653061224489797</v>
      </c>
    </row>
    <row r="1180" spans="1:8" x14ac:dyDescent="0.25">
      <c r="A1180" s="521" t="s">
        <v>3369</v>
      </c>
      <c r="B1180" s="497" t="s">
        <v>504</v>
      </c>
      <c r="C1180" s="497" t="s">
        <v>3377</v>
      </c>
      <c r="D1180" s="530">
        <v>4.2439024390243905</v>
      </c>
      <c r="E1180" s="530">
        <v>6.1707317073170733</v>
      </c>
      <c r="F1180" s="530">
        <v>6.7560975609756095</v>
      </c>
      <c r="G1180" s="530">
        <v>5.6341463414634143</v>
      </c>
      <c r="H1180" s="530">
        <v>22.804878048780488</v>
      </c>
    </row>
    <row r="1181" spans="1:8" x14ac:dyDescent="0.25">
      <c r="A1181" s="521" t="s">
        <v>3369</v>
      </c>
      <c r="B1181" s="497" t="s">
        <v>1014</v>
      </c>
      <c r="C1181" s="497" t="s">
        <v>1987</v>
      </c>
      <c r="D1181" s="530">
        <v>6.962616822429907</v>
      </c>
      <c r="E1181" s="530">
        <v>8.2523364485981308</v>
      </c>
      <c r="F1181" s="530">
        <v>9.2149532710280369</v>
      </c>
      <c r="G1181" s="530">
        <v>6.3271028037383177</v>
      </c>
      <c r="H1181" s="530">
        <v>30.757009345794394</v>
      </c>
    </row>
    <row r="1182" spans="1:8" x14ac:dyDescent="0.25">
      <c r="A1182" s="521" t="s">
        <v>3369</v>
      </c>
      <c r="B1182" s="497" t="s">
        <v>1014</v>
      </c>
      <c r="C1182" s="497" t="s">
        <v>1034</v>
      </c>
      <c r="D1182" s="530">
        <v>6.0392156862745097</v>
      </c>
      <c r="E1182" s="530">
        <v>7.7647058823529411</v>
      </c>
      <c r="F1182" s="530">
        <v>7.9803921568627452</v>
      </c>
      <c r="G1182" s="530">
        <v>6.8627450980392153</v>
      </c>
      <c r="H1182" s="530">
        <v>28.647058823529413</v>
      </c>
    </row>
    <row r="1183" spans="1:8" x14ac:dyDescent="0.25">
      <c r="A1183" s="521" t="s">
        <v>3369</v>
      </c>
      <c r="B1183" s="497" t="s">
        <v>1014</v>
      </c>
      <c r="C1183" s="497" t="s">
        <v>2853</v>
      </c>
      <c r="D1183" s="530">
        <v>8.1999999999999993</v>
      </c>
      <c r="E1183" s="530">
        <v>8.8666666666666671</v>
      </c>
      <c r="F1183" s="530">
        <v>12.6</v>
      </c>
      <c r="G1183" s="530">
        <v>9.3333333333333339</v>
      </c>
      <c r="H1183" s="530">
        <v>39</v>
      </c>
    </row>
    <row r="1184" spans="1:8" x14ac:dyDescent="0.25">
      <c r="A1184" s="521" t="s">
        <v>3369</v>
      </c>
      <c r="B1184" s="497" t="s">
        <v>1026</v>
      </c>
      <c r="C1184" s="497" t="s">
        <v>1027</v>
      </c>
      <c r="D1184" s="530">
        <v>5.387096774193548</v>
      </c>
      <c r="E1184" s="530">
        <v>6.887096774193548</v>
      </c>
      <c r="F1184" s="530">
        <v>7.67741935483871</v>
      </c>
      <c r="G1184" s="530">
        <v>5.580645161290323</v>
      </c>
      <c r="H1184" s="530">
        <v>25.532258064516128</v>
      </c>
    </row>
    <row r="1185" spans="1:8" x14ac:dyDescent="0.25">
      <c r="A1185" s="521" t="s">
        <v>3369</v>
      </c>
      <c r="B1185" s="497" t="s">
        <v>1016</v>
      </c>
      <c r="C1185" s="497" t="s">
        <v>2845</v>
      </c>
      <c r="D1185" s="530">
        <v>6.5</v>
      </c>
      <c r="E1185" s="530">
        <v>5.666666666666667</v>
      </c>
      <c r="F1185" s="530">
        <v>7.291666666666667</v>
      </c>
      <c r="G1185" s="530">
        <v>5.75</v>
      </c>
      <c r="H1185" s="530">
        <v>25.208333333333332</v>
      </c>
    </row>
    <row r="1186" spans="1:8" x14ac:dyDescent="0.25">
      <c r="A1186" s="521" t="s">
        <v>3369</v>
      </c>
      <c r="B1186" s="497" t="s">
        <v>991</v>
      </c>
      <c r="C1186" s="497" t="s">
        <v>992</v>
      </c>
      <c r="D1186" s="530">
        <v>5.4736842105263159</v>
      </c>
      <c r="E1186" s="530">
        <v>8.2894736842105257</v>
      </c>
      <c r="F1186" s="530">
        <v>8.8684210526315788</v>
      </c>
      <c r="G1186" s="530">
        <v>6.3684210526315788</v>
      </c>
      <c r="H1186" s="530">
        <v>29</v>
      </c>
    </row>
    <row r="1187" spans="1:8" x14ac:dyDescent="0.25">
      <c r="A1187" s="521" t="s">
        <v>3369</v>
      </c>
      <c r="B1187" s="497" t="s">
        <v>1018</v>
      </c>
      <c r="C1187" s="497" t="s">
        <v>2846</v>
      </c>
      <c r="D1187" s="530">
        <v>6.5333333333333332</v>
      </c>
      <c r="E1187" s="530">
        <v>7.1333333333333337</v>
      </c>
      <c r="F1187" s="530">
        <v>7.4</v>
      </c>
      <c r="G1187" s="530">
        <v>5.8</v>
      </c>
      <c r="H1187" s="530">
        <v>26.866666666666667</v>
      </c>
    </row>
    <row r="1188" spans="1:8" x14ac:dyDescent="0.25">
      <c r="A1188" s="521" t="s">
        <v>42</v>
      </c>
      <c r="B1188" s="497" t="s">
        <v>971</v>
      </c>
      <c r="C1188" s="497" t="s">
        <v>972</v>
      </c>
      <c r="D1188" s="530">
        <v>10.443478260869565</v>
      </c>
      <c r="E1188" s="530">
        <v>8.6173913043478265</v>
      </c>
      <c r="F1188" s="530">
        <v>9.1826086956521742</v>
      </c>
      <c r="G1188" s="530">
        <v>7.9217391304347826</v>
      </c>
      <c r="H1188" s="530">
        <v>36.165217391304346</v>
      </c>
    </row>
    <row r="1189" spans="1:8" x14ac:dyDescent="0.25">
      <c r="A1189" s="521" t="s">
        <v>42</v>
      </c>
      <c r="B1189" s="497" t="s">
        <v>928</v>
      </c>
      <c r="C1189" s="497" t="s">
        <v>2813</v>
      </c>
      <c r="D1189" s="530">
        <v>8.5384615384615383</v>
      </c>
      <c r="E1189" s="530">
        <v>10.692307692307692</v>
      </c>
      <c r="F1189" s="530">
        <v>9.7179487179487172</v>
      </c>
      <c r="G1189" s="530">
        <v>9.3076923076923084</v>
      </c>
      <c r="H1189" s="530">
        <v>38.256410256410255</v>
      </c>
    </row>
    <row r="1190" spans="1:8" x14ac:dyDescent="0.25">
      <c r="A1190" s="521" t="s">
        <v>42</v>
      </c>
      <c r="B1190" s="497" t="s">
        <v>930</v>
      </c>
      <c r="C1190" s="497" t="s">
        <v>3378</v>
      </c>
      <c r="D1190" s="530">
        <v>8.3478260869565215</v>
      </c>
      <c r="E1190" s="530">
        <v>7.9565217391304346</v>
      </c>
      <c r="F1190" s="530">
        <v>10.304347826086957</v>
      </c>
      <c r="G1190" s="530">
        <v>7.8695652173913047</v>
      </c>
      <c r="H1190" s="530">
        <v>34.478260869565219</v>
      </c>
    </row>
    <row r="1191" spans="1:8" x14ac:dyDescent="0.25">
      <c r="A1191" s="521" t="s">
        <v>42</v>
      </c>
      <c r="B1191" s="497" t="s">
        <v>68</v>
      </c>
      <c r="C1191" s="497" t="s">
        <v>2814</v>
      </c>
      <c r="D1191" s="530">
        <v>5.5</v>
      </c>
      <c r="E1191" s="530">
        <v>7</v>
      </c>
      <c r="F1191" s="530">
        <v>6.666666666666667</v>
      </c>
      <c r="G1191" s="530">
        <v>8.3333333333333339</v>
      </c>
      <c r="H1191" s="530">
        <v>27.5</v>
      </c>
    </row>
    <row r="1192" spans="1:8" x14ac:dyDescent="0.25">
      <c r="A1192" s="521" t="s">
        <v>42</v>
      </c>
      <c r="B1192" s="497" t="s">
        <v>68</v>
      </c>
      <c r="C1192" s="497" t="s">
        <v>3379</v>
      </c>
      <c r="D1192" s="530">
        <v>5.64</v>
      </c>
      <c r="E1192" s="530">
        <v>7.28</v>
      </c>
      <c r="F1192" s="530">
        <v>7.72</v>
      </c>
      <c r="G1192" s="530">
        <v>5.52</v>
      </c>
      <c r="H1192" s="530">
        <v>26.16</v>
      </c>
    </row>
    <row r="1193" spans="1:8" x14ac:dyDescent="0.25">
      <c r="A1193" s="521" t="s">
        <v>42</v>
      </c>
      <c r="B1193" s="497" t="s">
        <v>68</v>
      </c>
      <c r="C1193" s="497" t="s">
        <v>3380</v>
      </c>
      <c r="D1193" s="530">
        <v>3.2777777777777777</v>
      </c>
      <c r="E1193" s="530">
        <v>6.4444444444444446</v>
      </c>
      <c r="F1193" s="530">
        <v>7.1111111111111107</v>
      </c>
      <c r="G1193" s="530">
        <v>5.7777777777777777</v>
      </c>
      <c r="H1193" s="530">
        <v>22.611111111111111</v>
      </c>
    </row>
    <row r="1194" spans="1:8" x14ac:dyDescent="0.25">
      <c r="A1194" s="521" t="s">
        <v>42</v>
      </c>
      <c r="B1194" s="497" t="s">
        <v>68</v>
      </c>
      <c r="C1194" s="497" t="s">
        <v>933</v>
      </c>
      <c r="D1194" s="530">
        <v>4.6486486486486482</v>
      </c>
      <c r="E1194" s="530">
        <v>7.1891891891891895</v>
      </c>
      <c r="F1194" s="530">
        <v>8.5675675675675684</v>
      </c>
      <c r="G1194" s="530">
        <v>6.7297297297297298</v>
      </c>
      <c r="H1194" s="530">
        <v>27.135135135135137</v>
      </c>
    </row>
    <row r="1195" spans="1:8" x14ac:dyDescent="0.25">
      <c r="A1195" s="521" t="s">
        <v>42</v>
      </c>
      <c r="B1195" s="497" t="s">
        <v>68</v>
      </c>
      <c r="C1195" s="497" t="s">
        <v>2815</v>
      </c>
      <c r="D1195" s="530">
        <v>8.1818181818181817</v>
      </c>
      <c r="E1195" s="530">
        <v>9.8181818181818183</v>
      </c>
      <c r="F1195" s="530">
        <v>11.484848484848484</v>
      </c>
      <c r="G1195" s="530">
        <v>7.3636363636363633</v>
      </c>
      <c r="H1195" s="530">
        <v>36.848484848484851</v>
      </c>
    </row>
    <row r="1196" spans="1:8" x14ac:dyDescent="0.25">
      <c r="A1196" s="521" t="s">
        <v>42</v>
      </c>
      <c r="B1196" s="497" t="s">
        <v>68</v>
      </c>
      <c r="C1196" s="497" t="s">
        <v>2816</v>
      </c>
      <c r="D1196" s="530">
        <v>4.615384615384615</v>
      </c>
      <c r="E1196" s="530">
        <v>7.8461538461538458</v>
      </c>
      <c r="F1196" s="530">
        <v>9.3076923076923084</v>
      </c>
      <c r="G1196" s="530">
        <v>5.7692307692307692</v>
      </c>
      <c r="H1196" s="530">
        <v>27.53846153846154</v>
      </c>
    </row>
    <row r="1197" spans="1:8" x14ac:dyDescent="0.25">
      <c r="A1197" s="521" t="s">
        <v>42</v>
      </c>
      <c r="B1197" s="497" t="s">
        <v>666</v>
      </c>
      <c r="C1197" s="497" t="s">
        <v>3381</v>
      </c>
      <c r="D1197" s="530">
        <v>6.0476190476190474</v>
      </c>
      <c r="E1197" s="530">
        <v>9.0952380952380949</v>
      </c>
      <c r="F1197" s="530">
        <v>10.285714285714286</v>
      </c>
      <c r="G1197" s="530">
        <v>7.4285714285714288</v>
      </c>
      <c r="H1197" s="530">
        <v>32.857142857142854</v>
      </c>
    </row>
    <row r="1198" spans="1:8" x14ac:dyDescent="0.25">
      <c r="A1198" s="521" t="s">
        <v>42</v>
      </c>
      <c r="B1198" s="497" t="s">
        <v>666</v>
      </c>
      <c r="C1198" s="497" t="s">
        <v>1974</v>
      </c>
      <c r="D1198" s="530">
        <v>6.4117647058823533</v>
      </c>
      <c r="E1198" s="530">
        <v>7.4117647058823533</v>
      </c>
      <c r="F1198" s="530">
        <v>9.4705882352941178</v>
      </c>
      <c r="G1198" s="530">
        <v>5.8235294117647056</v>
      </c>
      <c r="H1198" s="530">
        <v>29.117647058823529</v>
      </c>
    </row>
    <row r="1199" spans="1:8" x14ac:dyDescent="0.25">
      <c r="A1199" s="521" t="s">
        <v>42</v>
      </c>
      <c r="B1199" s="497" t="s">
        <v>666</v>
      </c>
      <c r="C1199" s="497" t="s">
        <v>2829</v>
      </c>
      <c r="D1199" s="530">
        <v>5.441860465116279</v>
      </c>
      <c r="E1199" s="530">
        <v>6.2790697674418601</v>
      </c>
      <c r="F1199" s="530">
        <v>7.7093023255813957</v>
      </c>
      <c r="G1199" s="530">
        <v>5.9302325581395348</v>
      </c>
      <c r="H1199" s="530">
        <v>25.36046511627907</v>
      </c>
    </row>
    <row r="1200" spans="1:8" x14ac:dyDescent="0.25">
      <c r="A1200" s="521" t="s">
        <v>42</v>
      </c>
      <c r="B1200" s="497" t="s">
        <v>937</v>
      </c>
      <c r="C1200" s="497" t="s">
        <v>2817</v>
      </c>
      <c r="D1200" s="530">
        <v>5.5087719298245617</v>
      </c>
      <c r="E1200" s="530">
        <v>7.0877192982456139</v>
      </c>
      <c r="F1200" s="530">
        <v>9.5789473684210531</v>
      </c>
      <c r="G1200" s="530">
        <v>7.0175438596491224</v>
      </c>
      <c r="H1200" s="530">
        <v>29.192982456140349</v>
      </c>
    </row>
    <row r="1201" spans="1:8" x14ac:dyDescent="0.25">
      <c r="A1201" s="521" t="s">
        <v>42</v>
      </c>
      <c r="B1201" s="497" t="s">
        <v>939</v>
      </c>
      <c r="C1201" s="497" t="s">
        <v>2818</v>
      </c>
      <c r="D1201" s="530">
        <v>8.3235294117647065</v>
      </c>
      <c r="E1201" s="530">
        <v>8.0882352941176467</v>
      </c>
      <c r="F1201" s="530">
        <v>9.5882352941176467</v>
      </c>
      <c r="G1201" s="530">
        <v>7.0294117647058822</v>
      </c>
      <c r="H1201" s="530">
        <v>33.029411764705884</v>
      </c>
    </row>
    <row r="1202" spans="1:8" x14ac:dyDescent="0.25">
      <c r="A1202" s="521" t="s">
        <v>42</v>
      </c>
      <c r="B1202" s="497" t="s">
        <v>941</v>
      </c>
      <c r="C1202" s="497" t="s">
        <v>2819</v>
      </c>
      <c r="D1202" s="530">
        <v>4.8648648648648649</v>
      </c>
      <c r="E1202" s="530">
        <v>5.5945945945945947</v>
      </c>
      <c r="F1202" s="530">
        <v>6.4324324324324325</v>
      </c>
      <c r="G1202" s="530">
        <v>5.9729729729729728</v>
      </c>
      <c r="H1202" s="530">
        <v>22.864864864864863</v>
      </c>
    </row>
    <row r="1203" spans="1:8" x14ac:dyDescent="0.25">
      <c r="A1203" s="521" t="s">
        <v>42</v>
      </c>
      <c r="B1203" s="497" t="s">
        <v>941</v>
      </c>
      <c r="C1203" s="497" t="s">
        <v>943</v>
      </c>
      <c r="D1203" s="530">
        <v>4.8426966292134832</v>
      </c>
      <c r="E1203" s="530">
        <v>6.5730337078651688</v>
      </c>
      <c r="F1203" s="530">
        <v>7.4494382022471912</v>
      </c>
      <c r="G1203" s="530">
        <v>5.5393258426966296</v>
      </c>
      <c r="H1203" s="530">
        <v>24.40449438202247</v>
      </c>
    </row>
    <row r="1204" spans="1:8" x14ac:dyDescent="0.25">
      <c r="A1204" s="521" t="s">
        <v>42</v>
      </c>
      <c r="B1204" s="497" t="s">
        <v>941</v>
      </c>
      <c r="C1204" s="497" t="s">
        <v>2599</v>
      </c>
      <c r="D1204" s="530">
        <v>8.3636363636363633</v>
      </c>
      <c r="E1204" s="530">
        <v>13.090909090909092</v>
      </c>
      <c r="F1204" s="530">
        <v>11.727272727272727</v>
      </c>
      <c r="G1204" s="530">
        <v>8.454545454545455</v>
      </c>
      <c r="H1204" s="530">
        <v>41.636363636363633</v>
      </c>
    </row>
    <row r="1205" spans="1:8" x14ac:dyDescent="0.25">
      <c r="A1205" s="521" t="s">
        <v>42</v>
      </c>
      <c r="B1205" s="497" t="s">
        <v>941</v>
      </c>
      <c r="C1205" s="497" t="s">
        <v>2820</v>
      </c>
      <c r="D1205" s="530">
        <v>4</v>
      </c>
      <c r="E1205" s="530">
        <v>5.25</v>
      </c>
      <c r="F1205" s="530">
        <v>6.5</v>
      </c>
      <c r="G1205" s="530">
        <v>6</v>
      </c>
      <c r="H1205" s="530">
        <v>21.75</v>
      </c>
    </row>
    <row r="1206" spans="1:8" x14ac:dyDescent="0.25">
      <c r="A1206" s="521" t="s">
        <v>42</v>
      </c>
      <c r="B1206" s="497" t="s">
        <v>941</v>
      </c>
      <c r="C1206" s="497" t="s">
        <v>3382</v>
      </c>
      <c r="D1206" s="530">
        <v>6.083333333333333</v>
      </c>
      <c r="E1206" s="530">
        <v>6.583333333333333</v>
      </c>
      <c r="F1206" s="530">
        <v>9.5</v>
      </c>
      <c r="G1206" s="530">
        <v>6.25</v>
      </c>
      <c r="H1206" s="530">
        <v>28.416666666666668</v>
      </c>
    </row>
    <row r="1207" spans="1:8" x14ac:dyDescent="0.25">
      <c r="A1207" s="521" t="s">
        <v>42</v>
      </c>
      <c r="B1207" s="497" t="s">
        <v>941</v>
      </c>
      <c r="C1207" s="497" t="s">
        <v>2821</v>
      </c>
      <c r="D1207" s="530">
        <v>6.2285714285714286</v>
      </c>
      <c r="E1207" s="530">
        <v>8.531428571428572</v>
      </c>
      <c r="F1207" s="530">
        <v>9</v>
      </c>
      <c r="G1207" s="530">
        <v>6.8514285714285714</v>
      </c>
      <c r="H1207" s="530">
        <v>30.611428571428572</v>
      </c>
    </row>
    <row r="1208" spans="1:8" x14ac:dyDescent="0.25">
      <c r="A1208" s="521" t="s">
        <v>42</v>
      </c>
      <c r="B1208" s="497" t="s">
        <v>941</v>
      </c>
      <c r="C1208" s="497" t="s">
        <v>2822</v>
      </c>
      <c r="D1208" s="530">
        <v>6.8888888888888893</v>
      </c>
      <c r="E1208" s="530">
        <v>6.2222222222222223</v>
      </c>
      <c r="F1208" s="530">
        <v>7.5555555555555554</v>
      </c>
      <c r="G1208" s="530">
        <v>5.1111111111111107</v>
      </c>
      <c r="H1208" s="530">
        <v>25.777777777777779</v>
      </c>
    </row>
    <row r="1209" spans="1:8" x14ac:dyDescent="0.25">
      <c r="A1209" s="521" t="s">
        <v>42</v>
      </c>
      <c r="B1209" s="497" t="s">
        <v>941</v>
      </c>
      <c r="C1209" s="497" t="s">
        <v>2831</v>
      </c>
      <c r="D1209" s="530">
        <v>5.625</v>
      </c>
      <c r="E1209" s="530">
        <v>8.7916666666666661</v>
      </c>
      <c r="F1209" s="530">
        <v>9.7083333333333339</v>
      </c>
      <c r="G1209" s="530">
        <v>7.291666666666667</v>
      </c>
      <c r="H1209" s="530">
        <v>31.416666666666668</v>
      </c>
    </row>
    <row r="1210" spans="1:8" x14ac:dyDescent="0.25">
      <c r="A1210" s="521" t="s">
        <v>42</v>
      </c>
      <c r="B1210" s="497" t="s">
        <v>941</v>
      </c>
      <c r="C1210" s="497" t="s">
        <v>2832</v>
      </c>
      <c r="D1210" s="530">
        <v>6.9807692307692308</v>
      </c>
      <c r="E1210" s="530">
        <v>7.6538461538461542</v>
      </c>
      <c r="F1210" s="530">
        <v>9.1923076923076916</v>
      </c>
      <c r="G1210" s="530">
        <v>6.5384615384615383</v>
      </c>
      <c r="H1210" s="530">
        <v>30.365384615384617</v>
      </c>
    </row>
    <row r="1211" spans="1:8" x14ac:dyDescent="0.25">
      <c r="A1211" s="521" t="s">
        <v>42</v>
      </c>
      <c r="B1211" s="497" t="s">
        <v>948</v>
      </c>
      <c r="C1211" s="497" t="s">
        <v>2600</v>
      </c>
      <c r="D1211" s="530">
        <v>8.4102564102564106</v>
      </c>
      <c r="E1211" s="530">
        <v>7.384615384615385</v>
      </c>
      <c r="F1211" s="530">
        <v>8.9487179487179489</v>
      </c>
      <c r="G1211" s="530">
        <v>6.666666666666667</v>
      </c>
      <c r="H1211" s="530">
        <v>31.410256410256409</v>
      </c>
    </row>
    <row r="1212" spans="1:8" x14ac:dyDescent="0.25">
      <c r="A1212" s="521" t="s">
        <v>42</v>
      </c>
      <c r="B1212" s="497" t="s">
        <v>948</v>
      </c>
      <c r="C1212" s="497" t="s">
        <v>2604</v>
      </c>
      <c r="D1212" s="530">
        <v>14.666666666666666</v>
      </c>
      <c r="E1212" s="530">
        <v>8.3333333333333339</v>
      </c>
      <c r="F1212" s="530">
        <v>10.555555555555555</v>
      </c>
      <c r="G1212" s="530">
        <v>6.5555555555555554</v>
      </c>
      <c r="H1212" s="530">
        <v>40.111111111111114</v>
      </c>
    </row>
    <row r="1213" spans="1:8" x14ac:dyDescent="0.25">
      <c r="A1213" s="521" t="s">
        <v>42</v>
      </c>
      <c r="B1213" s="497" t="s">
        <v>950</v>
      </c>
      <c r="C1213" s="497" t="s">
        <v>951</v>
      </c>
      <c r="D1213" s="530">
        <v>4.333333333333333</v>
      </c>
      <c r="E1213" s="530">
        <v>6</v>
      </c>
      <c r="F1213" s="530">
        <v>13.333333333333334</v>
      </c>
      <c r="G1213" s="530">
        <v>7.666666666666667</v>
      </c>
      <c r="H1213" s="530">
        <v>31.333333333333332</v>
      </c>
    </row>
    <row r="1214" spans="1:8" x14ac:dyDescent="0.25">
      <c r="A1214" s="521" t="s">
        <v>42</v>
      </c>
      <c r="B1214" s="497" t="s">
        <v>952</v>
      </c>
      <c r="C1214" s="497" t="s">
        <v>953</v>
      </c>
      <c r="D1214" s="530">
        <v>6.0952380952380949</v>
      </c>
      <c r="E1214" s="530">
        <v>11.238095238095237</v>
      </c>
      <c r="F1214" s="530">
        <v>10.904761904761905</v>
      </c>
      <c r="G1214" s="530">
        <v>9.7619047619047628</v>
      </c>
      <c r="H1214" s="530">
        <v>38</v>
      </c>
    </row>
    <row r="1215" spans="1:8" x14ac:dyDescent="0.25">
      <c r="A1215" s="521" t="s">
        <v>42</v>
      </c>
      <c r="B1215" s="497" t="s">
        <v>952</v>
      </c>
      <c r="C1215" s="497" t="s">
        <v>3383</v>
      </c>
      <c r="D1215" s="530">
        <v>8.8571428571428577</v>
      </c>
      <c r="E1215" s="530">
        <v>6.8214285714285712</v>
      </c>
      <c r="F1215" s="530">
        <v>7.1071428571428568</v>
      </c>
      <c r="G1215" s="530">
        <v>4.9642857142857144</v>
      </c>
      <c r="H1215" s="530">
        <v>27.75</v>
      </c>
    </row>
    <row r="1216" spans="1:8" x14ac:dyDescent="0.25">
      <c r="A1216" s="521" t="s">
        <v>42</v>
      </c>
      <c r="B1216" s="497" t="s">
        <v>952</v>
      </c>
      <c r="C1216" s="497" t="s">
        <v>969</v>
      </c>
      <c r="D1216" s="530">
        <v>6.5151515151515156</v>
      </c>
      <c r="E1216" s="530">
        <v>8</v>
      </c>
      <c r="F1216" s="530">
        <v>10.636363636363637</v>
      </c>
      <c r="G1216" s="530">
        <v>7.7878787878787881</v>
      </c>
      <c r="H1216" s="530">
        <v>32.939393939393938</v>
      </c>
    </row>
    <row r="1217" spans="1:8" x14ac:dyDescent="0.25">
      <c r="A1217" s="521" t="s">
        <v>42</v>
      </c>
      <c r="B1217" s="497" t="s">
        <v>954</v>
      </c>
      <c r="C1217" s="497" t="s">
        <v>955</v>
      </c>
      <c r="D1217" s="530">
        <v>4.5942028985507246</v>
      </c>
      <c r="E1217" s="530">
        <v>6.4492753623188408</v>
      </c>
      <c r="F1217" s="530">
        <v>7.5942028985507246</v>
      </c>
      <c r="G1217" s="530">
        <v>5.7101449275362315</v>
      </c>
      <c r="H1217" s="530">
        <v>24.347826086956523</v>
      </c>
    </row>
    <row r="1218" spans="1:8" x14ac:dyDescent="0.25">
      <c r="A1218" s="521" t="s">
        <v>42</v>
      </c>
      <c r="B1218" s="497" t="s">
        <v>954</v>
      </c>
      <c r="C1218" s="497" t="s">
        <v>2830</v>
      </c>
      <c r="D1218" s="530">
        <v>5.375</v>
      </c>
      <c r="E1218" s="530">
        <v>7.125</v>
      </c>
      <c r="F1218" s="530">
        <v>7.4375</v>
      </c>
      <c r="G1218" s="530">
        <v>5.4375</v>
      </c>
      <c r="H1218" s="530">
        <v>25.375</v>
      </c>
    </row>
    <row r="1219" spans="1:8" x14ac:dyDescent="0.25">
      <c r="A1219" s="521" t="s">
        <v>42</v>
      </c>
      <c r="B1219" s="497" t="s">
        <v>956</v>
      </c>
      <c r="C1219" s="497" t="s">
        <v>2823</v>
      </c>
      <c r="D1219" s="530">
        <v>4.5263157894736841</v>
      </c>
      <c r="E1219" s="530">
        <v>7.2105263157894735</v>
      </c>
      <c r="F1219" s="530">
        <v>10.578947368421053</v>
      </c>
      <c r="G1219" s="530">
        <v>5.3157894736842106</v>
      </c>
      <c r="H1219" s="530">
        <v>27.631578947368421</v>
      </c>
    </row>
    <row r="1220" spans="1:8" x14ac:dyDescent="0.25">
      <c r="A1220" s="521" t="s">
        <v>42</v>
      </c>
      <c r="B1220" s="497" t="s">
        <v>956</v>
      </c>
      <c r="C1220" s="497" t="s">
        <v>2824</v>
      </c>
      <c r="D1220" s="530">
        <v>6.1764705882352944</v>
      </c>
      <c r="E1220" s="530">
        <v>7.1470588235294121</v>
      </c>
      <c r="F1220" s="530">
        <v>9.5294117647058822</v>
      </c>
      <c r="G1220" s="530">
        <v>7.9411764705882355</v>
      </c>
      <c r="H1220" s="530">
        <v>30.794117647058822</v>
      </c>
    </row>
    <row r="1221" spans="1:8" x14ac:dyDescent="0.25">
      <c r="A1221" s="521" t="s">
        <v>42</v>
      </c>
      <c r="B1221" s="497" t="s">
        <v>959</v>
      </c>
      <c r="C1221" s="497" t="s">
        <v>3384</v>
      </c>
      <c r="D1221" s="530">
        <v>9.0124999999999993</v>
      </c>
      <c r="E1221" s="530">
        <v>9.3625000000000007</v>
      </c>
      <c r="F1221" s="530">
        <v>12.112500000000001</v>
      </c>
      <c r="G1221" s="530">
        <v>6.8250000000000002</v>
      </c>
      <c r="H1221" s="530">
        <v>37.3125</v>
      </c>
    </row>
    <row r="1222" spans="1:8" x14ac:dyDescent="0.25">
      <c r="A1222" s="521" t="s">
        <v>42</v>
      </c>
      <c r="B1222" s="497" t="s">
        <v>959</v>
      </c>
      <c r="C1222" s="497" t="s">
        <v>961</v>
      </c>
      <c r="D1222" s="530">
        <v>4.7777777777777777</v>
      </c>
      <c r="E1222" s="530">
        <v>5.7777777777777777</v>
      </c>
      <c r="F1222" s="530">
        <v>6.9629629629629628</v>
      </c>
      <c r="G1222" s="530">
        <v>6.5185185185185182</v>
      </c>
      <c r="H1222" s="530">
        <v>24.037037037037038</v>
      </c>
    </row>
    <row r="1223" spans="1:8" x14ac:dyDescent="0.25">
      <c r="A1223" s="521" t="s">
        <v>42</v>
      </c>
      <c r="B1223" s="497" t="s">
        <v>959</v>
      </c>
      <c r="C1223" s="497" t="s">
        <v>2826</v>
      </c>
      <c r="D1223" s="530">
        <v>6.333333333333333</v>
      </c>
      <c r="E1223" s="530">
        <v>5.5555555555555554</v>
      </c>
      <c r="F1223" s="530">
        <v>6.8888888888888893</v>
      </c>
      <c r="G1223" s="530">
        <v>5.333333333333333</v>
      </c>
      <c r="H1223" s="530">
        <v>24.111111111111111</v>
      </c>
    </row>
    <row r="1224" spans="1:8" x14ac:dyDescent="0.25">
      <c r="A1224" s="521" t="s">
        <v>42</v>
      </c>
      <c r="B1224" s="497" t="s">
        <v>959</v>
      </c>
      <c r="C1224" s="497" t="s">
        <v>3385</v>
      </c>
      <c r="D1224" s="530">
        <v>5.3076923076923075</v>
      </c>
      <c r="E1224" s="530">
        <v>7.2307692307692308</v>
      </c>
      <c r="F1224" s="530">
        <v>7.6923076923076925</v>
      </c>
      <c r="G1224" s="530">
        <v>5.8461538461538458</v>
      </c>
      <c r="H1224" s="530">
        <v>26.076923076923077</v>
      </c>
    </row>
    <row r="1225" spans="1:8" x14ac:dyDescent="0.25">
      <c r="A1225" s="521" t="s">
        <v>42</v>
      </c>
      <c r="B1225" s="497" t="s">
        <v>962</v>
      </c>
      <c r="C1225" s="497" t="s">
        <v>2812</v>
      </c>
      <c r="D1225" s="530">
        <v>7.1333333333333337</v>
      </c>
      <c r="E1225" s="530">
        <v>7.2</v>
      </c>
      <c r="F1225" s="530">
        <v>7.666666666666667</v>
      </c>
      <c r="G1225" s="530">
        <v>5.9666666666666668</v>
      </c>
      <c r="H1225" s="530">
        <v>27.966666666666665</v>
      </c>
    </row>
    <row r="1226" spans="1:8" x14ac:dyDescent="0.25">
      <c r="A1226" s="521" t="s">
        <v>42</v>
      </c>
      <c r="B1226" s="497" t="s">
        <v>962</v>
      </c>
      <c r="C1226" s="497" t="s">
        <v>963</v>
      </c>
      <c r="D1226" s="530">
        <v>7.6031331592689293</v>
      </c>
      <c r="E1226" s="530">
        <v>7.8981723237597912</v>
      </c>
      <c r="F1226" s="530">
        <v>9.3028720626631856</v>
      </c>
      <c r="G1226" s="530">
        <v>7.1409921671018273</v>
      </c>
      <c r="H1226" s="530">
        <v>31.945169712793735</v>
      </c>
    </row>
    <row r="1227" spans="1:8" x14ac:dyDescent="0.25">
      <c r="A1227" s="521" t="s">
        <v>42</v>
      </c>
      <c r="B1227" s="497" t="s">
        <v>962</v>
      </c>
      <c r="C1227" s="497" t="s">
        <v>974</v>
      </c>
      <c r="D1227" s="530">
        <v>7.6875</v>
      </c>
      <c r="E1227" s="530">
        <v>8.9375</v>
      </c>
      <c r="F1227" s="530">
        <v>11.8125</v>
      </c>
      <c r="G1227" s="530">
        <v>4.625</v>
      </c>
      <c r="H1227" s="530">
        <v>33.0625</v>
      </c>
    </row>
    <row r="1228" spans="1:8" x14ac:dyDescent="0.25">
      <c r="A1228" s="521" t="s">
        <v>42</v>
      </c>
      <c r="B1228" s="497" t="s">
        <v>962</v>
      </c>
      <c r="C1228" s="497" t="s">
        <v>3386</v>
      </c>
      <c r="D1228" s="530">
        <v>9.0833333333333339</v>
      </c>
      <c r="E1228" s="530">
        <v>8.4166666666666661</v>
      </c>
      <c r="F1228" s="530">
        <v>9.3333333333333339</v>
      </c>
      <c r="G1228" s="530">
        <v>8.4583333333333339</v>
      </c>
      <c r="H1228" s="530">
        <v>35.291666666666664</v>
      </c>
    </row>
    <row r="1229" spans="1:8" x14ac:dyDescent="0.25">
      <c r="A1229" s="521" t="s">
        <v>42</v>
      </c>
      <c r="B1229" s="497" t="s">
        <v>964</v>
      </c>
      <c r="C1229" s="497" t="s">
        <v>2827</v>
      </c>
      <c r="D1229" s="530">
        <v>9.387096774193548</v>
      </c>
      <c r="E1229" s="530">
        <v>7.5161290322580649</v>
      </c>
      <c r="F1229" s="530">
        <v>6.709677419354839</v>
      </c>
      <c r="G1229" s="530">
        <v>6.225806451612903</v>
      </c>
      <c r="H1229" s="530">
        <v>29.838709677419356</v>
      </c>
    </row>
    <row r="1230" spans="1:8" x14ac:dyDescent="0.25">
      <c r="A1230" s="521" t="s">
        <v>42</v>
      </c>
      <c r="B1230" s="497" t="s">
        <v>966</v>
      </c>
      <c r="C1230" s="497" t="s">
        <v>2828</v>
      </c>
      <c r="D1230" s="530">
        <v>5.7037037037037033</v>
      </c>
      <c r="E1230" s="530">
        <v>7.8888888888888893</v>
      </c>
      <c r="F1230" s="530">
        <v>8.6481481481481488</v>
      </c>
      <c r="G1230" s="530">
        <v>6.6851851851851851</v>
      </c>
      <c r="H1230" s="530">
        <v>28.925925925925927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U103"/>
  <sheetViews>
    <sheetView zoomScaleNormal="100" workbookViewId="0">
      <selection activeCell="A4" sqref="A4:H4"/>
    </sheetView>
  </sheetViews>
  <sheetFormatPr baseColWidth="10" defaultColWidth="11.42578125" defaultRowHeight="15" customHeight="1" x14ac:dyDescent="0.2"/>
  <cols>
    <col min="1" max="1" width="4.5703125" style="1" customWidth="1"/>
    <col min="2" max="2" width="52.42578125" style="1" customWidth="1"/>
    <col min="3" max="3" width="7" style="1" customWidth="1"/>
    <col min="4" max="4" width="7.7109375" style="1" customWidth="1"/>
    <col min="5" max="5" width="8.42578125" style="1" customWidth="1"/>
    <col min="6" max="6" width="12.7109375" style="1" customWidth="1"/>
    <col min="7" max="7" width="13.7109375" style="1" customWidth="1"/>
    <col min="8" max="8" width="14.140625" style="1" customWidth="1"/>
    <col min="9" max="10" width="9" style="3" customWidth="1"/>
    <col min="11" max="11" width="10" style="1" customWidth="1"/>
    <col min="12" max="13" width="9" style="1" customWidth="1"/>
    <col min="14" max="14" width="10" style="1" customWidth="1"/>
    <col min="15" max="16" width="9" style="1" customWidth="1"/>
    <col min="17" max="17" width="10" style="1" customWidth="1"/>
    <col min="18" max="19" width="9" style="1" customWidth="1"/>
    <col min="20" max="20" width="10" style="1" customWidth="1"/>
    <col min="21" max="21" width="11.42578125" style="1"/>
    <col min="22" max="22" width="13.7109375" style="1" customWidth="1"/>
    <col min="23" max="16384" width="11.42578125" style="1"/>
  </cols>
  <sheetData>
    <row r="1" spans="1:22" ht="13.5" customHeight="1" x14ac:dyDescent="0.2">
      <c r="A1" s="1" t="s">
        <v>0</v>
      </c>
      <c r="F1" s="2"/>
      <c r="L1" s="4"/>
    </row>
    <row r="2" spans="1:22" ht="13.5" customHeight="1" x14ac:dyDescent="0.2">
      <c r="A2" s="1" t="s">
        <v>1</v>
      </c>
      <c r="I2" s="1"/>
      <c r="J2" s="1"/>
    </row>
    <row r="3" spans="1:22" ht="13.5" customHeight="1" x14ac:dyDescent="0.2"/>
    <row r="4" spans="1:22" s="177" customFormat="1" ht="44.25" customHeight="1" thickBot="1" x14ac:dyDescent="0.3">
      <c r="A4" s="469" t="s">
        <v>399</v>
      </c>
      <c r="B4" s="469"/>
      <c r="C4" s="469"/>
      <c r="D4" s="469"/>
      <c r="E4" s="469"/>
      <c r="F4" s="469"/>
      <c r="G4" s="469"/>
      <c r="H4" s="469"/>
      <c r="I4" s="464"/>
      <c r="J4" s="464"/>
    </row>
    <row r="5" spans="1:22" s="18" customFormat="1" ht="21" customHeight="1" thickTop="1" thickBot="1" x14ac:dyDescent="0.25">
      <c r="A5" s="6" t="s">
        <v>5</v>
      </c>
      <c r="B5" s="7" t="s">
        <v>281</v>
      </c>
      <c r="C5" s="352" t="s">
        <v>2</v>
      </c>
      <c r="D5" s="354" t="s">
        <v>3</v>
      </c>
      <c r="E5" s="353" t="s">
        <v>4</v>
      </c>
      <c r="F5" s="8" t="s">
        <v>7</v>
      </c>
      <c r="G5" s="9" t="s">
        <v>8</v>
      </c>
      <c r="H5" s="10" t="s">
        <v>9</v>
      </c>
      <c r="I5" s="12" t="s">
        <v>10</v>
      </c>
      <c r="J5" s="13" t="s">
        <v>11</v>
      </c>
      <c r="K5" s="387">
        <v>2015</v>
      </c>
      <c r="L5" s="12" t="s">
        <v>12</v>
      </c>
      <c r="M5" s="13" t="s">
        <v>13</v>
      </c>
      <c r="N5" s="11">
        <v>2016</v>
      </c>
      <c r="O5" s="12" t="s">
        <v>14</v>
      </c>
      <c r="P5" s="13" t="s">
        <v>15</v>
      </c>
      <c r="Q5" s="14">
        <v>2017</v>
      </c>
      <c r="R5" s="15" t="s">
        <v>16</v>
      </c>
      <c r="S5" s="16" t="s">
        <v>17</v>
      </c>
      <c r="T5" s="17">
        <v>2018</v>
      </c>
      <c r="U5" s="1"/>
      <c r="V5" s="5"/>
    </row>
    <row r="6" spans="1:22" ht="18" customHeight="1" thickTop="1" thickBot="1" x14ac:dyDescent="0.25">
      <c r="A6" s="350"/>
      <c r="B6" s="7" t="s">
        <v>6</v>
      </c>
      <c r="E6" s="350"/>
      <c r="F6" s="350"/>
      <c r="G6" s="350"/>
      <c r="H6" s="350"/>
      <c r="I6" s="351"/>
      <c r="J6" s="351"/>
      <c r="K6" s="350"/>
      <c r="L6" s="350"/>
      <c r="M6" s="350"/>
      <c r="N6" s="350"/>
      <c r="O6" s="350"/>
      <c r="P6" s="350"/>
      <c r="Q6" s="350"/>
      <c r="R6" s="350"/>
      <c r="S6" s="350"/>
      <c r="T6" s="350"/>
    </row>
    <row r="7" spans="1:22" ht="18" customHeight="1" thickTop="1" x14ac:dyDescent="0.25">
      <c r="A7" s="22">
        <v>1</v>
      </c>
      <c r="B7" s="23" t="s">
        <v>21</v>
      </c>
      <c r="C7" s="19" t="s">
        <v>18</v>
      </c>
      <c r="D7" s="20" t="s">
        <v>19</v>
      </c>
      <c r="E7" s="349" t="s">
        <v>20</v>
      </c>
      <c r="F7" s="23" t="s">
        <v>22</v>
      </c>
      <c r="G7" s="23" t="s">
        <v>23</v>
      </c>
      <c r="H7" s="23" t="s">
        <v>24</v>
      </c>
      <c r="I7" s="25">
        <v>277</v>
      </c>
      <c r="J7" s="24">
        <v>164</v>
      </c>
      <c r="K7" s="80">
        <v>441</v>
      </c>
      <c r="L7" s="27">
        <v>272</v>
      </c>
      <c r="M7" s="28">
        <v>151</v>
      </c>
      <c r="N7" s="80">
        <v>423</v>
      </c>
      <c r="O7" s="27">
        <v>274</v>
      </c>
      <c r="P7" s="28">
        <v>132</v>
      </c>
      <c r="Q7" s="80">
        <v>406</v>
      </c>
      <c r="R7" s="27">
        <v>214</v>
      </c>
      <c r="S7" s="28">
        <v>151</v>
      </c>
      <c r="T7" s="29">
        <v>365</v>
      </c>
      <c r="V7" s="5"/>
    </row>
    <row r="8" spans="1:22" ht="18" customHeight="1" x14ac:dyDescent="0.25">
      <c r="A8" s="33">
        <v>2</v>
      </c>
      <c r="B8" s="34" t="s">
        <v>25</v>
      </c>
      <c r="C8" s="30" t="s">
        <v>18</v>
      </c>
      <c r="D8" s="31" t="s">
        <v>19</v>
      </c>
      <c r="E8" s="32" t="s">
        <v>20</v>
      </c>
      <c r="F8" s="35" t="s">
        <v>26</v>
      </c>
      <c r="G8" s="34" t="s">
        <v>27</v>
      </c>
      <c r="H8" s="34" t="s">
        <v>27</v>
      </c>
      <c r="I8" s="38">
        <v>517</v>
      </c>
      <c r="J8" s="36">
        <v>1098</v>
      </c>
      <c r="K8" s="39">
        <v>1615</v>
      </c>
      <c r="L8" s="40">
        <v>516</v>
      </c>
      <c r="M8" s="41">
        <v>1135</v>
      </c>
      <c r="N8" s="39">
        <v>1651</v>
      </c>
      <c r="O8" s="40">
        <v>539</v>
      </c>
      <c r="P8" s="41">
        <v>1190</v>
      </c>
      <c r="Q8" s="39">
        <v>1729</v>
      </c>
      <c r="R8" s="40">
        <v>579</v>
      </c>
      <c r="S8" s="41">
        <v>1222</v>
      </c>
      <c r="T8" s="42">
        <v>1801</v>
      </c>
      <c r="V8" s="5"/>
    </row>
    <row r="9" spans="1:22" s="52" customFormat="1" ht="18" customHeight="1" x14ac:dyDescent="0.2">
      <c r="A9" s="46">
        <v>3.1</v>
      </c>
      <c r="B9" s="47" t="s">
        <v>282</v>
      </c>
      <c r="C9" s="43" t="s">
        <v>18</v>
      </c>
      <c r="D9" s="44" t="s">
        <v>28</v>
      </c>
      <c r="E9" s="45" t="s">
        <v>29</v>
      </c>
      <c r="F9" s="47" t="s">
        <v>26</v>
      </c>
      <c r="G9" s="47" t="s">
        <v>27</v>
      </c>
      <c r="H9" s="47" t="s">
        <v>27</v>
      </c>
      <c r="I9" s="48">
        <v>2478</v>
      </c>
      <c r="J9" s="49">
        <v>2691</v>
      </c>
      <c r="K9" s="50">
        <v>5169</v>
      </c>
      <c r="L9" s="48">
        <v>2596</v>
      </c>
      <c r="M9" s="49">
        <v>2831</v>
      </c>
      <c r="N9" s="50">
        <v>5427</v>
      </c>
      <c r="O9" s="48">
        <v>2644</v>
      </c>
      <c r="P9" s="49">
        <v>2824</v>
      </c>
      <c r="Q9" s="50">
        <v>5468</v>
      </c>
      <c r="R9" s="48">
        <v>2862</v>
      </c>
      <c r="S9" s="49">
        <v>3054</v>
      </c>
      <c r="T9" s="51">
        <v>5916</v>
      </c>
      <c r="U9" s="1"/>
      <c r="V9" s="5"/>
    </row>
    <row r="10" spans="1:22" s="54" customFormat="1" ht="18" customHeight="1" x14ac:dyDescent="0.2">
      <c r="A10" s="46">
        <v>3.2</v>
      </c>
      <c r="B10" s="47" t="s">
        <v>282</v>
      </c>
      <c r="C10" s="43" t="s">
        <v>18</v>
      </c>
      <c r="D10" s="44" t="s">
        <v>28</v>
      </c>
      <c r="E10" s="45" t="s">
        <v>29</v>
      </c>
      <c r="F10" s="47" t="s">
        <v>22</v>
      </c>
      <c r="G10" s="47" t="s">
        <v>30</v>
      </c>
      <c r="H10" s="47" t="s">
        <v>31</v>
      </c>
      <c r="I10" s="48">
        <v>510</v>
      </c>
      <c r="J10" s="49">
        <v>1008</v>
      </c>
      <c r="K10" s="50">
        <v>1518</v>
      </c>
      <c r="L10" s="48">
        <v>511</v>
      </c>
      <c r="M10" s="49">
        <v>1032</v>
      </c>
      <c r="N10" s="50">
        <v>1543</v>
      </c>
      <c r="O10" s="48">
        <v>525</v>
      </c>
      <c r="P10" s="49">
        <v>1041</v>
      </c>
      <c r="Q10" s="50">
        <v>1566</v>
      </c>
      <c r="R10" s="48">
        <v>664</v>
      </c>
      <c r="S10" s="49">
        <v>1314</v>
      </c>
      <c r="T10" s="51">
        <v>1978</v>
      </c>
      <c r="U10" s="1"/>
      <c r="V10" s="5"/>
    </row>
    <row r="11" spans="1:22" s="62" customFormat="1" ht="18" customHeight="1" x14ac:dyDescent="0.25">
      <c r="A11" s="58">
        <v>3</v>
      </c>
      <c r="B11" s="59" t="s">
        <v>283</v>
      </c>
      <c r="C11" s="55" t="s">
        <v>18</v>
      </c>
      <c r="D11" s="56" t="s">
        <v>19</v>
      </c>
      <c r="E11" s="57" t="s">
        <v>29</v>
      </c>
      <c r="F11" s="59" t="s">
        <v>33</v>
      </c>
      <c r="G11" s="59" t="s">
        <v>33</v>
      </c>
      <c r="H11" s="59" t="s">
        <v>33</v>
      </c>
      <c r="I11" s="60">
        <v>2988</v>
      </c>
      <c r="J11" s="37">
        <v>3699</v>
      </c>
      <c r="K11" s="39">
        <v>6687</v>
      </c>
      <c r="L11" s="61">
        <v>3107</v>
      </c>
      <c r="M11" s="39">
        <v>3863</v>
      </c>
      <c r="N11" s="39">
        <v>6970</v>
      </c>
      <c r="O11" s="61">
        <v>3169</v>
      </c>
      <c r="P11" s="39">
        <v>3865</v>
      </c>
      <c r="Q11" s="39">
        <v>7034</v>
      </c>
      <c r="R11" s="61">
        <v>3526</v>
      </c>
      <c r="S11" s="39">
        <v>4368</v>
      </c>
      <c r="T11" s="42">
        <v>7894</v>
      </c>
      <c r="U11" s="1"/>
      <c r="V11" s="5"/>
    </row>
    <row r="12" spans="1:22" s="52" customFormat="1" ht="18" customHeight="1" x14ac:dyDescent="0.25">
      <c r="A12" s="33">
        <v>4</v>
      </c>
      <c r="B12" s="34" t="s">
        <v>284</v>
      </c>
      <c r="C12" s="30" t="s">
        <v>18</v>
      </c>
      <c r="D12" s="31" t="s">
        <v>19</v>
      </c>
      <c r="E12" s="32" t="s">
        <v>29</v>
      </c>
      <c r="F12" s="35" t="s">
        <v>22</v>
      </c>
      <c r="G12" s="34" t="s">
        <v>23</v>
      </c>
      <c r="H12" s="35" t="s">
        <v>24</v>
      </c>
      <c r="I12" s="38">
        <v>3909</v>
      </c>
      <c r="J12" s="36">
        <v>4052</v>
      </c>
      <c r="K12" s="39">
        <v>7961</v>
      </c>
      <c r="L12" s="40">
        <v>3883</v>
      </c>
      <c r="M12" s="41">
        <v>4070</v>
      </c>
      <c r="N12" s="39">
        <v>7953</v>
      </c>
      <c r="O12" s="40">
        <v>4067</v>
      </c>
      <c r="P12" s="41">
        <v>4259</v>
      </c>
      <c r="Q12" s="39">
        <v>8326</v>
      </c>
      <c r="R12" s="40">
        <v>4092</v>
      </c>
      <c r="S12" s="41">
        <v>4303</v>
      </c>
      <c r="T12" s="42">
        <v>8395</v>
      </c>
      <c r="U12" s="1"/>
      <c r="V12" s="5"/>
    </row>
    <row r="13" spans="1:22" ht="18" customHeight="1" x14ac:dyDescent="0.25">
      <c r="A13" s="33">
        <v>5</v>
      </c>
      <c r="B13" s="34" t="s">
        <v>34</v>
      </c>
      <c r="C13" s="30" t="s">
        <v>18</v>
      </c>
      <c r="D13" s="31" t="s">
        <v>19</v>
      </c>
      <c r="E13" s="32" t="s">
        <v>20</v>
      </c>
      <c r="F13" s="35" t="s">
        <v>22</v>
      </c>
      <c r="G13" s="34" t="s">
        <v>35</v>
      </c>
      <c r="H13" s="34" t="s">
        <v>35</v>
      </c>
      <c r="I13" s="38">
        <v>294</v>
      </c>
      <c r="J13" s="36">
        <v>329</v>
      </c>
      <c r="K13" s="39">
        <v>623</v>
      </c>
      <c r="L13" s="40">
        <v>279</v>
      </c>
      <c r="M13" s="41">
        <v>304</v>
      </c>
      <c r="N13" s="39">
        <v>583</v>
      </c>
      <c r="O13" s="40">
        <v>298</v>
      </c>
      <c r="P13" s="41">
        <v>275</v>
      </c>
      <c r="Q13" s="39">
        <v>573</v>
      </c>
      <c r="R13" s="40">
        <v>319</v>
      </c>
      <c r="S13" s="41">
        <v>206</v>
      </c>
      <c r="T13" s="42">
        <v>525</v>
      </c>
      <c r="V13" s="5"/>
    </row>
    <row r="14" spans="1:22" ht="18" customHeight="1" x14ac:dyDescent="0.25">
      <c r="A14" s="46">
        <v>6.1</v>
      </c>
      <c r="B14" s="47" t="s">
        <v>37</v>
      </c>
      <c r="C14" s="43" t="s">
        <v>18</v>
      </c>
      <c r="D14" s="47" t="s">
        <v>36</v>
      </c>
      <c r="E14" s="32" t="s">
        <v>20</v>
      </c>
      <c r="F14" s="47" t="s">
        <v>22</v>
      </c>
      <c r="G14" s="47" t="s">
        <v>35</v>
      </c>
      <c r="H14" s="47" t="s">
        <v>35</v>
      </c>
      <c r="I14" s="48">
        <v>14243</v>
      </c>
      <c r="J14" s="49">
        <v>17315</v>
      </c>
      <c r="K14" s="50">
        <v>31558</v>
      </c>
      <c r="L14" s="48">
        <v>13989</v>
      </c>
      <c r="M14" s="49">
        <v>16775</v>
      </c>
      <c r="N14" s="50">
        <v>30764</v>
      </c>
      <c r="O14" s="48">
        <v>15149</v>
      </c>
      <c r="P14" s="49">
        <v>18406</v>
      </c>
      <c r="Q14" s="50">
        <v>33555</v>
      </c>
      <c r="R14" s="48">
        <v>15290</v>
      </c>
      <c r="S14" s="49">
        <v>18595</v>
      </c>
      <c r="T14" s="51">
        <v>33885</v>
      </c>
      <c r="V14" s="5"/>
    </row>
    <row r="15" spans="1:22" s="62" customFormat="1" ht="18" customHeight="1" x14ac:dyDescent="0.25">
      <c r="A15" s="46">
        <v>6.2</v>
      </c>
      <c r="B15" s="47" t="s">
        <v>37</v>
      </c>
      <c r="C15" s="43" t="s">
        <v>18</v>
      </c>
      <c r="D15" s="47" t="s">
        <v>36</v>
      </c>
      <c r="E15" s="32" t="s">
        <v>20</v>
      </c>
      <c r="F15" s="47" t="s">
        <v>26</v>
      </c>
      <c r="G15" s="47" t="s">
        <v>27</v>
      </c>
      <c r="H15" s="47" t="s">
        <v>27</v>
      </c>
      <c r="I15" s="48">
        <v>3692</v>
      </c>
      <c r="J15" s="49">
        <v>4056</v>
      </c>
      <c r="K15" s="50">
        <v>7748</v>
      </c>
      <c r="L15" s="48">
        <v>3726</v>
      </c>
      <c r="M15" s="49">
        <v>4055</v>
      </c>
      <c r="N15" s="50">
        <v>7781</v>
      </c>
      <c r="O15" s="48">
        <v>4129</v>
      </c>
      <c r="P15" s="49">
        <v>3831</v>
      </c>
      <c r="Q15" s="50">
        <v>7960</v>
      </c>
      <c r="R15" s="48">
        <v>3916</v>
      </c>
      <c r="S15" s="49">
        <v>4175</v>
      </c>
      <c r="T15" s="51">
        <v>8091</v>
      </c>
      <c r="U15" s="1"/>
      <c r="V15" s="5"/>
    </row>
    <row r="16" spans="1:22" s="62" customFormat="1" ht="18" customHeight="1" x14ac:dyDescent="0.25">
      <c r="A16" s="46">
        <v>6.3</v>
      </c>
      <c r="B16" s="47" t="s">
        <v>37</v>
      </c>
      <c r="C16" s="43" t="s">
        <v>18</v>
      </c>
      <c r="D16" s="47" t="s">
        <v>36</v>
      </c>
      <c r="E16" s="32" t="s">
        <v>20</v>
      </c>
      <c r="F16" s="47" t="s">
        <v>38</v>
      </c>
      <c r="G16" s="47" t="s">
        <v>39</v>
      </c>
      <c r="H16" s="47" t="s">
        <v>39</v>
      </c>
      <c r="I16" s="48">
        <v>2734</v>
      </c>
      <c r="J16" s="49">
        <v>2996</v>
      </c>
      <c r="K16" s="50">
        <v>5730</v>
      </c>
      <c r="L16" s="48">
        <v>2734</v>
      </c>
      <c r="M16" s="49">
        <v>3027</v>
      </c>
      <c r="N16" s="50">
        <v>5761</v>
      </c>
      <c r="O16" s="48">
        <v>2795</v>
      </c>
      <c r="P16" s="49">
        <v>3229</v>
      </c>
      <c r="Q16" s="50">
        <v>6024</v>
      </c>
      <c r="R16" s="48">
        <v>2936</v>
      </c>
      <c r="S16" s="49">
        <v>3462</v>
      </c>
      <c r="T16" s="51">
        <v>6398</v>
      </c>
      <c r="U16" s="1"/>
      <c r="V16" s="5"/>
    </row>
    <row r="17" spans="1:22" s="62" customFormat="1" ht="18" customHeight="1" x14ac:dyDescent="0.25">
      <c r="A17" s="46">
        <v>6.4</v>
      </c>
      <c r="B17" s="47" t="s">
        <v>37</v>
      </c>
      <c r="C17" s="43" t="s">
        <v>18</v>
      </c>
      <c r="D17" s="47" t="s">
        <v>36</v>
      </c>
      <c r="E17" s="32" t="s">
        <v>20</v>
      </c>
      <c r="F17" s="63" t="s">
        <v>22</v>
      </c>
      <c r="G17" s="47" t="s">
        <v>40</v>
      </c>
      <c r="H17" s="47" t="s">
        <v>40</v>
      </c>
      <c r="I17" s="48">
        <v>885</v>
      </c>
      <c r="J17" s="49">
        <v>1016</v>
      </c>
      <c r="K17" s="50">
        <v>1901</v>
      </c>
      <c r="L17" s="48">
        <v>911</v>
      </c>
      <c r="M17" s="49">
        <v>1062</v>
      </c>
      <c r="N17" s="50">
        <v>1973</v>
      </c>
      <c r="O17" s="48">
        <v>900</v>
      </c>
      <c r="P17" s="49">
        <v>1054</v>
      </c>
      <c r="Q17" s="50">
        <v>1954</v>
      </c>
      <c r="R17" s="48">
        <v>911</v>
      </c>
      <c r="S17" s="49">
        <v>1063</v>
      </c>
      <c r="T17" s="51">
        <v>1974</v>
      </c>
      <c r="U17" s="1"/>
      <c r="V17" s="5"/>
    </row>
    <row r="18" spans="1:22" s="62" customFormat="1" ht="18" customHeight="1" x14ac:dyDescent="0.25">
      <c r="A18" s="58">
        <v>6</v>
      </c>
      <c r="B18" s="59" t="s">
        <v>285</v>
      </c>
      <c r="C18" s="55" t="s">
        <v>18</v>
      </c>
      <c r="D18" s="56" t="s">
        <v>41</v>
      </c>
      <c r="E18" s="57" t="s">
        <v>20</v>
      </c>
      <c r="F18" s="59" t="s">
        <v>33</v>
      </c>
      <c r="G18" s="59" t="s">
        <v>33</v>
      </c>
      <c r="H18" s="59" t="s">
        <v>33</v>
      </c>
      <c r="I18" s="60">
        <v>21554</v>
      </c>
      <c r="J18" s="37">
        <v>25383</v>
      </c>
      <c r="K18" s="39">
        <v>46937</v>
      </c>
      <c r="L18" s="61">
        <v>21360</v>
      </c>
      <c r="M18" s="39">
        <v>24919</v>
      </c>
      <c r="N18" s="39">
        <v>46279</v>
      </c>
      <c r="O18" s="61">
        <v>22973</v>
      </c>
      <c r="P18" s="39">
        <v>26520</v>
      </c>
      <c r="Q18" s="39">
        <v>49493</v>
      </c>
      <c r="R18" s="61">
        <v>23053</v>
      </c>
      <c r="S18" s="39">
        <v>27295</v>
      </c>
      <c r="T18" s="42">
        <v>50348</v>
      </c>
      <c r="U18" s="1"/>
      <c r="V18" s="5"/>
    </row>
    <row r="19" spans="1:22" s="52" customFormat="1" ht="18" customHeight="1" x14ac:dyDescent="0.2">
      <c r="A19" s="43">
        <v>7.1</v>
      </c>
      <c r="B19" s="47" t="s">
        <v>287</v>
      </c>
      <c r="C19" s="43" t="s">
        <v>18</v>
      </c>
      <c r="D19" s="43" t="s">
        <v>28</v>
      </c>
      <c r="E19" s="64" t="s">
        <v>29</v>
      </c>
      <c r="F19" s="47" t="s">
        <v>38</v>
      </c>
      <c r="G19" s="65" t="s">
        <v>39</v>
      </c>
      <c r="H19" s="47" t="s">
        <v>39</v>
      </c>
      <c r="I19" s="48">
        <v>2159</v>
      </c>
      <c r="J19" s="49">
        <v>2757</v>
      </c>
      <c r="K19" s="50">
        <v>4916</v>
      </c>
      <c r="L19" s="48">
        <v>2331</v>
      </c>
      <c r="M19" s="49">
        <v>3042</v>
      </c>
      <c r="N19" s="50">
        <v>5373</v>
      </c>
      <c r="O19" s="48">
        <v>2250</v>
      </c>
      <c r="P19" s="49">
        <v>2865</v>
      </c>
      <c r="Q19" s="50">
        <v>5115</v>
      </c>
      <c r="R19" s="48">
        <v>2476</v>
      </c>
      <c r="S19" s="49">
        <v>2988</v>
      </c>
      <c r="T19" s="51">
        <v>5464</v>
      </c>
      <c r="U19" s="1"/>
      <c r="V19" s="5"/>
    </row>
    <row r="20" spans="1:22" s="54" customFormat="1" ht="18" customHeight="1" x14ac:dyDescent="0.25">
      <c r="A20" s="58">
        <v>7</v>
      </c>
      <c r="B20" s="59" t="s">
        <v>286</v>
      </c>
      <c r="C20" s="55" t="s">
        <v>18</v>
      </c>
      <c r="D20" s="56" t="s">
        <v>19</v>
      </c>
      <c r="E20" s="57" t="s">
        <v>29</v>
      </c>
      <c r="F20" s="59" t="s">
        <v>33</v>
      </c>
      <c r="G20" s="59" t="s">
        <v>33</v>
      </c>
      <c r="H20" s="59" t="s">
        <v>33</v>
      </c>
      <c r="I20" s="60">
        <v>2159</v>
      </c>
      <c r="J20" s="37">
        <v>2757</v>
      </c>
      <c r="K20" s="39">
        <v>4916</v>
      </c>
      <c r="L20" s="61">
        <v>2331</v>
      </c>
      <c r="M20" s="39">
        <v>3042</v>
      </c>
      <c r="N20" s="39">
        <v>5373</v>
      </c>
      <c r="O20" s="61">
        <v>2250</v>
      </c>
      <c r="P20" s="39">
        <v>2865</v>
      </c>
      <c r="Q20" s="39">
        <v>5115</v>
      </c>
      <c r="R20" s="61">
        <v>2476</v>
      </c>
      <c r="S20" s="39">
        <v>2988</v>
      </c>
      <c r="T20" s="42">
        <v>5464</v>
      </c>
      <c r="U20" s="1"/>
      <c r="V20" s="5"/>
    </row>
    <row r="21" spans="1:22" s="52" customFormat="1" ht="18" customHeight="1" x14ac:dyDescent="0.25">
      <c r="A21" s="33">
        <v>8</v>
      </c>
      <c r="B21" s="34" t="s">
        <v>44</v>
      </c>
      <c r="C21" s="30" t="s">
        <v>18</v>
      </c>
      <c r="D21" s="31" t="s">
        <v>19</v>
      </c>
      <c r="E21" s="32" t="s">
        <v>20</v>
      </c>
      <c r="F21" s="35" t="s">
        <v>26</v>
      </c>
      <c r="G21" s="34" t="s">
        <v>45</v>
      </c>
      <c r="H21" s="34" t="s">
        <v>45</v>
      </c>
      <c r="I21" s="38">
        <v>1451</v>
      </c>
      <c r="J21" s="36">
        <v>1339</v>
      </c>
      <c r="K21" s="39">
        <v>2790</v>
      </c>
      <c r="L21" s="40">
        <v>1457</v>
      </c>
      <c r="M21" s="41">
        <v>1299</v>
      </c>
      <c r="N21" s="39">
        <v>2756</v>
      </c>
      <c r="O21" s="40">
        <v>1472</v>
      </c>
      <c r="P21" s="41">
        <v>1306</v>
      </c>
      <c r="Q21" s="39">
        <v>2778</v>
      </c>
      <c r="R21" s="40">
        <v>1548</v>
      </c>
      <c r="S21" s="41">
        <v>1334</v>
      </c>
      <c r="T21" s="42">
        <v>2882</v>
      </c>
      <c r="U21" s="1"/>
      <c r="V21" s="5"/>
    </row>
    <row r="22" spans="1:22" ht="18" customHeight="1" x14ac:dyDescent="0.25">
      <c r="A22" s="33">
        <v>9</v>
      </c>
      <c r="B22" s="34" t="s">
        <v>289</v>
      </c>
      <c r="C22" s="30" t="s">
        <v>18</v>
      </c>
      <c r="D22" s="31" t="s">
        <v>19</v>
      </c>
      <c r="E22" s="32" t="s">
        <v>29</v>
      </c>
      <c r="F22" s="35" t="s">
        <v>22</v>
      </c>
      <c r="G22" s="34" t="s">
        <v>35</v>
      </c>
      <c r="H22" s="35" t="s">
        <v>47</v>
      </c>
      <c r="I22" s="38">
        <v>4656</v>
      </c>
      <c r="J22" s="36">
        <v>3236</v>
      </c>
      <c r="K22" s="39">
        <v>7892</v>
      </c>
      <c r="L22" s="40">
        <v>5018</v>
      </c>
      <c r="M22" s="41">
        <v>3491</v>
      </c>
      <c r="N22" s="39">
        <v>8509</v>
      </c>
      <c r="O22" s="40">
        <v>5182</v>
      </c>
      <c r="P22" s="41">
        <v>3608</v>
      </c>
      <c r="Q22" s="39">
        <v>8790</v>
      </c>
      <c r="R22" s="40">
        <v>5412</v>
      </c>
      <c r="S22" s="41">
        <v>3895</v>
      </c>
      <c r="T22" s="42">
        <v>9307</v>
      </c>
      <c r="V22" s="5"/>
    </row>
    <row r="23" spans="1:22" ht="18" customHeight="1" x14ac:dyDescent="0.2">
      <c r="A23" s="46">
        <v>10.1</v>
      </c>
      <c r="B23" s="47" t="s">
        <v>48</v>
      </c>
      <c r="C23" s="43" t="s">
        <v>18</v>
      </c>
      <c r="D23" s="47" t="s">
        <v>28</v>
      </c>
      <c r="E23" s="69" t="s">
        <v>20</v>
      </c>
      <c r="F23" s="47" t="s">
        <v>22</v>
      </c>
      <c r="G23" s="47" t="s">
        <v>35</v>
      </c>
      <c r="H23" s="47" t="s">
        <v>35</v>
      </c>
      <c r="I23" s="48">
        <v>1241</v>
      </c>
      <c r="J23" s="49">
        <v>3153</v>
      </c>
      <c r="K23" s="50">
        <v>4394</v>
      </c>
      <c r="L23" s="48">
        <v>1305</v>
      </c>
      <c r="M23" s="49">
        <v>3205</v>
      </c>
      <c r="N23" s="50">
        <v>4510</v>
      </c>
      <c r="O23" s="48">
        <v>1370</v>
      </c>
      <c r="P23" s="49">
        <v>3273</v>
      </c>
      <c r="Q23" s="50">
        <v>4643</v>
      </c>
      <c r="R23" s="48">
        <v>1437</v>
      </c>
      <c r="S23" s="49">
        <v>3415</v>
      </c>
      <c r="T23" s="51">
        <v>4852</v>
      </c>
      <c r="V23" s="5"/>
    </row>
    <row r="24" spans="1:22" s="62" customFormat="1" ht="18" customHeight="1" x14ac:dyDescent="0.2">
      <c r="A24" s="46">
        <v>10.199999999999999</v>
      </c>
      <c r="B24" s="47" t="s">
        <v>48</v>
      </c>
      <c r="C24" s="43" t="s">
        <v>18</v>
      </c>
      <c r="D24" s="47" t="s">
        <v>28</v>
      </c>
      <c r="E24" s="69" t="s">
        <v>20</v>
      </c>
      <c r="F24" s="63" t="s">
        <v>38</v>
      </c>
      <c r="G24" s="47" t="s">
        <v>39</v>
      </c>
      <c r="H24" s="47" t="s">
        <v>39</v>
      </c>
      <c r="I24" s="48">
        <v>518</v>
      </c>
      <c r="J24" s="49">
        <v>1746</v>
      </c>
      <c r="K24" s="50">
        <v>2264</v>
      </c>
      <c r="L24" s="48">
        <v>507</v>
      </c>
      <c r="M24" s="49">
        <v>1744</v>
      </c>
      <c r="N24" s="50">
        <v>2251</v>
      </c>
      <c r="O24" s="48">
        <v>503</v>
      </c>
      <c r="P24" s="49">
        <v>1640</v>
      </c>
      <c r="Q24" s="50">
        <v>2143</v>
      </c>
      <c r="R24" s="48">
        <v>547</v>
      </c>
      <c r="S24" s="49">
        <v>1754</v>
      </c>
      <c r="T24" s="51">
        <v>2301</v>
      </c>
      <c r="U24" s="1"/>
      <c r="V24" s="5"/>
    </row>
    <row r="25" spans="1:22" s="62" customFormat="1" ht="18" customHeight="1" x14ac:dyDescent="0.2">
      <c r="A25" s="46">
        <v>10.3</v>
      </c>
      <c r="B25" s="47" t="s">
        <v>48</v>
      </c>
      <c r="C25" s="43" t="s">
        <v>18</v>
      </c>
      <c r="D25" s="47" t="s">
        <v>28</v>
      </c>
      <c r="E25" s="69" t="s">
        <v>20</v>
      </c>
      <c r="F25" s="47" t="s">
        <v>26</v>
      </c>
      <c r="G25" s="47" t="s">
        <v>45</v>
      </c>
      <c r="H25" s="47" t="s">
        <v>45</v>
      </c>
      <c r="I25" s="48">
        <v>412</v>
      </c>
      <c r="J25" s="49">
        <v>906</v>
      </c>
      <c r="K25" s="50">
        <v>1318</v>
      </c>
      <c r="L25" s="48">
        <v>446</v>
      </c>
      <c r="M25" s="49">
        <v>952</v>
      </c>
      <c r="N25" s="50">
        <v>1398</v>
      </c>
      <c r="O25" s="48">
        <v>430</v>
      </c>
      <c r="P25" s="49">
        <v>980</v>
      </c>
      <c r="Q25" s="50">
        <v>1410</v>
      </c>
      <c r="R25" s="48">
        <v>457</v>
      </c>
      <c r="S25" s="49">
        <v>1023</v>
      </c>
      <c r="T25" s="51">
        <v>1480</v>
      </c>
      <c r="U25" s="1"/>
      <c r="V25" s="5"/>
    </row>
    <row r="26" spans="1:22" s="54" customFormat="1" ht="18" customHeight="1" x14ac:dyDescent="0.2">
      <c r="A26" s="46">
        <v>10.4</v>
      </c>
      <c r="B26" s="47" t="s">
        <v>48</v>
      </c>
      <c r="C26" s="43" t="s">
        <v>18</v>
      </c>
      <c r="D26" s="47" t="s">
        <v>28</v>
      </c>
      <c r="E26" s="69" t="s">
        <v>20</v>
      </c>
      <c r="F26" s="47" t="s">
        <v>22</v>
      </c>
      <c r="G26" s="47" t="s">
        <v>49</v>
      </c>
      <c r="H26" s="47" t="s">
        <v>49</v>
      </c>
      <c r="I26" s="48">
        <v>532</v>
      </c>
      <c r="J26" s="49">
        <v>1029</v>
      </c>
      <c r="K26" s="50">
        <v>1561</v>
      </c>
      <c r="L26" s="48">
        <v>555</v>
      </c>
      <c r="M26" s="49">
        <v>1051</v>
      </c>
      <c r="N26" s="50">
        <v>1606</v>
      </c>
      <c r="O26" s="48">
        <v>623</v>
      </c>
      <c r="P26" s="49">
        <v>1057</v>
      </c>
      <c r="Q26" s="50">
        <v>1680</v>
      </c>
      <c r="R26" s="48">
        <v>689</v>
      </c>
      <c r="S26" s="49">
        <v>1143</v>
      </c>
      <c r="T26" s="51">
        <v>1832</v>
      </c>
      <c r="U26" s="1"/>
      <c r="V26" s="5"/>
    </row>
    <row r="27" spans="1:22" s="70" customFormat="1" ht="18" customHeight="1" x14ac:dyDescent="0.25">
      <c r="A27" s="58">
        <v>10</v>
      </c>
      <c r="B27" s="59" t="s">
        <v>288</v>
      </c>
      <c r="C27" s="55" t="s">
        <v>18</v>
      </c>
      <c r="D27" s="56" t="s">
        <v>19</v>
      </c>
      <c r="E27" s="69" t="s">
        <v>20</v>
      </c>
      <c r="F27" s="59" t="s">
        <v>33</v>
      </c>
      <c r="G27" s="59" t="s">
        <v>33</v>
      </c>
      <c r="H27" s="59" t="s">
        <v>33</v>
      </c>
      <c r="I27" s="60">
        <v>2703</v>
      </c>
      <c r="J27" s="37">
        <v>6834</v>
      </c>
      <c r="K27" s="39">
        <v>9537</v>
      </c>
      <c r="L27" s="61">
        <v>2813</v>
      </c>
      <c r="M27" s="39">
        <v>6952</v>
      </c>
      <c r="N27" s="39">
        <v>9765</v>
      </c>
      <c r="O27" s="61">
        <v>2926</v>
      </c>
      <c r="P27" s="39">
        <v>6950</v>
      </c>
      <c r="Q27" s="39">
        <v>9876</v>
      </c>
      <c r="R27" s="61">
        <v>3130</v>
      </c>
      <c r="S27" s="39">
        <v>7335</v>
      </c>
      <c r="T27" s="42">
        <v>10465</v>
      </c>
      <c r="U27" s="1"/>
      <c r="V27" s="5"/>
    </row>
    <row r="28" spans="1:22" s="52" customFormat="1" ht="18" customHeight="1" x14ac:dyDescent="0.25">
      <c r="A28" s="33">
        <v>11</v>
      </c>
      <c r="B28" s="34" t="s">
        <v>290</v>
      </c>
      <c r="C28" s="30" t="s">
        <v>18</v>
      </c>
      <c r="D28" s="31" t="s">
        <v>19</v>
      </c>
      <c r="E28" s="32" t="s">
        <v>29</v>
      </c>
      <c r="F28" s="34" t="s">
        <v>22</v>
      </c>
      <c r="G28" s="34" t="s">
        <v>23</v>
      </c>
      <c r="H28" s="35" t="s">
        <v>56</v>
      </c>
      <c r="I28" s="38">
        <v>3472</v>
      </c>
      <c r="J28" s="36">
        <v>4190</v>
      </c>
      <c r="K28" s="39">
        <v>7662</v>
      </c>
      <c r="L28" s="40">
        <v>3346</v>
      </c>
      <c r="M28" s="41">
        <v>4094</v>
      </c>
      <c r="N28" s="39">
        <v>7440</v>
      </c>
      <c r="O28" s="40">
        <v>3223</v>
      </c>
      <c r="P28" s="41">
        <v>4122</v>
      </c>
      <c r="Q28" s="39">
        <v>7345</v>
      </c>
      <c r="R28" s="40">
        <v>3000</v>
      </c>
      <c r="S28" s="41">
        <v>4026</v>
      </c>
      <c r="T28" s="42">
        <v>7026</v>
      </c>
      <c r="U28" s="1"/>
      <c r="V28" s="5"/>
    </row>
    <row r="29" spans="1:22" ht="18" customHeight="1" x14ac:dyDescent="0.25">
      <c r="A29" s="33">
        <v>12</v>
      </c>
      <c r="B29" s="34" t="s">
        <v>291</v>
      </c>
      <c r="C29" s="30" t="s">
        <v>18</v>
      </c>
      <c r="D29" s="31" t="s">
        <v>19</v>
      </c>
      <c r="E29" s="32" t="s">
        <v>29</v>
      </c>
      <c r="F29" s="35" t="s">
        <v>22</v>
      </c>
      <c r="G29" s="34" t="s">
        <v>35</v>
      </c>
      <c r="H29" s="34" t="s">
        <v>35</v>
      </c>
      <c r="I29" s="38">
        <v>1585</v>
      </c>
      <c r="J29" s="36">
        <v>2834</v>
      </c>
      <c r="K29" s="39">
        <v>4419</v>
      </c>
      <c r="L29" s="40">
        <v>1578</v>
      </c>
      <c r="M29" s="41">
        <v>2985</v>
      </c>
      <c r="N29" s="39">
        <v>4563</v>
      </c>
      <c r="O29" s="40">
        <v>1664</v>
      </c>
      <c r="P29" s="41">
        <v>3120</v>
      </c>
      <c r="Q29" s="39">
        <v>4784</v>
      </c>
      <c r="R29" s="40">
        <v>1789</v>
      </c>
      <c r="S29" s="41">
        <v>3303</v>
      </c>
      <c r="T29" s="42">
        <v>5092</v>
      </c>
      <c r="V29" s="5"/>
    </row>
    <row r="30" spans="1:22" ht="18" customHeight="1" x14ac:dyDescent="0.2">
      <c r="A30" s="46">
        <v>13.1</v>
      </c>
      <c r="B30" s="47" t="s">
        <v>58</v>
      </c>
      <c r="C30" s="43" t="s">
        <v>18</v>
      </c>
      <c r="D30" s="47" t="s">
        <v>28</v>
      </c>
      <c r="E30" s="45" t="s">
        <v>29</v>
      </c>
      <c r="F30" s="47" t="s">
        <v>22</v>
      </c>
      <c r="G30" s="47" t="s">
        <v>35</v>
      </c>
      <c r="H30" s="47" t="s">
        <v>35</v>
      </c>
      <c r="I30" s="48">
        <v>5869</v>
      </c>
      <c r="J30" s="49">
        <v>6269</v>
      </c>
      <c r="K30" s="50">
        <v>12138</v>
      </c>
      <c r="L30" s="48">
        <v>5523</v>
      </c>
      <c r="M30" s="49">
        <v>6068</v>
      </c>
      <c r="N30" s="50">
        <v>11591</v>
      </c>
      <c r="O30" s="48">
        <v>5317</v>
      </c>
      <c r="P30" s="49">
        <v>5721</v>
      </c>
      <c r="Q30" s="50">
        <v>11038</v>
      </c>
      <c r="R30" s="48">
        <v>4813</v>
      </c>
      <c r="S30" s="49">
        <v>5369</v>
      </c>
      <c r="T30" s="51">
        <v>10182</v>
      </c>
      <c r="V30" s="5"/>
    </row>
    <row r="31" spans="1:22" s="62" customFormat="1" ht="18" customHeight="1" x14ac:dyDescent="0.2">
      <c r="A31" s="46">
        <v>13.2</v>
      </c>
      <c r="B31" s="47" t="s">
        <v>58</v>
      </c>
      <c r="C31" s="43" t="s">
        <v>18</v>
      </c>
      <c r="D31" s="47" t="s">
        <v>28</v>
      </c>
      <c r="E31" s="45" t="s">
        <v>29</v>
      </c>
      <c r="F31" s="47" t="s">
        <v>26</v>
      </c>
      <c r="G31" s="47" t="s">
        <v>27</v>
      </c>
      <c r="H31" s="47" t="s">
        <v>27</v>
      </c>
      <c r="I31" s="48">
        <v>198</v>
      </c>
      <c r="J31" s="49">
        <v>235</v>
      </c>
      <c r="K31" s="50">
        <v>433</v>
      </c>
      <c r="L31" s="48">
        <v>182</v>
      </c>
      <c r="M31" s="49">
        <v>210</v>
      </c>
      <c r="N31" s="50">
        <v>392</v>
      </c>
      <c r="O31" s="48">
        <v>160</v>
      </c>
      <c r="P31" s="49">
        <v>226</v>
      </c>
      <c r="Q31" s="50">
        <v>386</v>
      </c>
      <c r="R31" s="48">
        <v>126</v>
      </c>
      <c r="S31" s="49">
        <v>215</v>
      </c>
      <c r="T31" s="51">
        <v>341</v>
      </c>
      <c r="U31" s="1"/>
      <c r="V31" s="5"/>
    </row>
    <row r="32" spans="1:22" s="62" customFormat="1" ht="18" customHeight="1" x14ac:dyDescent="0.25">
      <c r="A32" s="58">
        <v>13</v>
      </c>
      <c r="B32" s="59" t="s">
        <v>292</v>
      </c>
      <c r="C32" s="55" t="s">
        <v>18</v>
      </c>
      <c r="D32" s="56" t="s">
        <v>19</v>
      </c>
      <c r="E32" s="57" t="s">
        <v>29</v>
      </c>
      <c r="F32" s="59" t="s">
        <v>33</v>
      </c>
      <c r="G32" s="59" t="s">
        <v>33</v>
      </c>
      <c r="H32" s="59" t="s">
        <v>33</v>
      </c>
      <c r="I32" s="60">
        <v>6067</v>
      </c>
      <c r="J32" s="37">
        <v>6504</v>
      </c>
      <c r="K32" s="39">
        <v>12571</v>
      </c>
      <c r="L32" s="61">
        <v>5705</v>
      </c>
      <c r="M32" s="39">
        <v>6278</v>
      </c>
      <c r="N32" s="39">
        <v>11983</v>
      </c>
      <c r="O32" s="61">
        <v>5477</v>
      </c>
      <c r="P32" s="39">
        <v>5947</v>
      </c>
      <c r="Q32" s="39">
        <v>11424</v>
      </c>
      <c r="R32" s="61">
        <v>4939</v>
      </c>
      <c r="S32" s="39">
        <v>5584</v>
      </c>
      <c r="T32" s="42">
        <v>10523</v>
      </c>
      <c r="U32" s="1"/>
      <c r="V32" s="5"/>
    </row>
    <row r="33" spans="1:22" s="54" customFormat="1" ht="18" customHeight="1" x14ac:dyDescent="0.25">
      <c r="A33" s="46">
        <v>14.1</v>
      </c>
      <c r="B33" s="47" t="s">
        <v>60</v>
      </c>
      <c r="C33" s="43" t="s">
        <v>18</v>
      </c>
      <c r="D33" s="47" t="s">
        <v>28</v>
      </c>
      <c r="E33" s="32" t="s">
        <v>20</v>
      </c>
      <c r="F33" s="47" t="s">
        <v>38</v>
      </c>
      <c r="G33" s="47" t="s">
        <v>39</v>
      </c>
      <c r="H33" s="47" t="s">
        <v>39</v>
      </c>
      <c r="I33" s="48">
        <v>3095</v>
      </c>
      <c r="J33" s="49">
        <v>2668</v>
      </c>
      <c r="K33" s="50">
        <v>5763</v>
      </c>
      <c r="L33" s="48">
        <v>3154</v>
      </c>
      <c r="M33" s="49">
        <v>2812</v>
      </c>
      <c r="N33" s="50">
        <v>5966</v>
      </c>
      <c r="O33" s="48">
        <v>3282</v>
      </c>
      <c r="P33" s="49">
        <v>3060</v>
      </c>
      <c r="Q33" s="50">
        <v>6342</v>
      </c>
      <c r="R33" s="48">
        <v>3400</v>
      </c>
      <c r="S33" s="49">
        <v>3314</v>
      </c>
      <c r="T33" s="51">
        <v>6714</v>
      </c>
      <c r="U33" s="1"/>
      <c r="V33" s="5"/>
    </row>
    <row r="34" spans="1:22" s="62" customFormat="1" ht="18" customHeight="1" x14ac:dyDescent="0.25">
      <c r="A34" s="46">
        <v>14.2</v>
      </c>
      <c r="B34" s="47" t="s">
        <v>60</v>
      </c>
      <c r="C34" s="43" t="s">
        <v>18</v>
      </c>
      <c r="D34" s="47" t="s">
        <v>28</v>
      </c>
      <c r="E34" s="32" t="s">
        <v>20</v>
      </c>
      <c r="F34" s="47" t="s">
        <v>38</v>
      </c>
      <c r="G34" s="47" t="s">
        <v>53</v>
      </c>
      <c r="H34" s="47" t="s">
        <v>61</v>
      </c>
      <c r="I34" s="48">
        <v>965</v>
      </c>
      <c r="J34" s="49">
        <v>1003</v>
      </c>
      <c r="K34" s="50">
        <v>1968</v>
      </c>
      <c r="L34" s="48">
        <v>951</v>
      </c>
      <c r="M34" s="49">
        <v>1092</v>
      </c>
      <c r="N34" s="50">
        <v>2043</v>
      </c>
      <c r="O34" s="48">
        <v>985</v>
      </c>
      <c r="P34" s="49">
        <v>1138</v>
      </c>
      <c r="Q34" s="50">
        <v>2123</v>
      </c>
      <c r="R34" s="48">
        <v>1045</v>
      </c>
      <c r="S34" s="49">
        <v>1238</v>
      </c>
      <c r="T34" s="51">
        <v>2283</v>
      </c>
      <c r="U34" s="1"/>
      <c r="V34" s="5"/>
    </row>
    <row r="35" spans="1:22" s="52" customFormat="1" ht="18" customHeight="1" x14ac:dyDescent="0.25">
      <c r="A35" s="58">
        <v>14</v>
      </c>
      <c r="B35" s="59" t="s">
        <v>293</v>
      </c>
      <c r="C35" s="55" t="s">
        <v>18</v>
      </c>
      <c r="D35" s="56" t="s">
        <v>19</v>
      </c>
      <c r="E35" s="57" t="s">
        <v>20</v>
      </c>
      <c r="F35" s="59" t="s">
        <v>33</v>
      </c>
      <c r="G35" s="59" t="s">
        <v>33</v>
      </c>
      <c r="H35" s="59" t="s">
        <v>33</v>
      </c>
      <c r="I35" s="60">
        <v>4060</v>
      </c>
      <c r="J35" s="37">
        <v>3671</v>
      </c>
      <c r="K35" s="39">
        <v>7731</v>
      </c>
      <c r="L35" s="61">
        <v>4105</v>
      </c>
      <c r="M35" s="39">
        <v>3904</v>
      </c>
      <c r="N35" s="39">
        <v>8009</v>
      </c>
      <c r="O35" s="61">
        <v>4267</v>
      </c>
      <c r="P35" s="39">
        <v>4198</v>
      </c>
      <c r="Q35" s="39">
        <v>8465</v>
      </c>
      <c r="R35" s="61">
        <v>4445</v>
      </c>
      <c r="S35" s="39">
        <v>4552</v>
      </c>
      <c r="T35" s="42">
        <v>8997</v>
      </c>
      <c r="U35" s="1"/>
      <c r="V35" s="5"/>
    </row>
    <row r="36" spans="1:22" s="52" customFormat="1" ht="18" customHeight="1" x14ac:dyDescent="0.2">
      <c r="A36" s="46">
        <v>15.1</v>
      </c>
      <c r="B36" s="47" t="s">
        <v>64</v>
      </c>
      <c r="C36" s="43" t="s">
        <v>63</v>
      </c>
      <c r="D36" s="47" t="s">
        <v>28</v>
      </c>
      <c r="E36" s="69" t="s">
        <v>20</v>
      </c>
      <c r="F36" s="47" t="s">
        <v>22</v>
      </c>
      <c r="G36" s="47" t="s">
        <v>35</v>
      </c>
      <c r="H36" s="47" t="s">
        <v>35</v>
      </c>
      <c r="I36" s="71">
        <v>800</v>
      </c>
      <c r="J36" s="72">
        <v>937</v>
      </c>
      <c r="K36" s="73">
        <v>1737</v>
      </c>
      <c r="L36" s="71">
        <v>834</v>
      </c>
      <c r="M36" s="72">
        <v>945</v>
      </c>
      <c r="N36" s="73">
        <v>1779</v>
      </c>
      <c r="O36" s="71">
        <v>874</v>
      </c>
      <c r="P36" s="72">
        <v>919</v>
      </c>
      <c r="Q36" s="73">
        <v>1793</v>
      </c>
      <c r="R36" s="71">
        <v>892</v>
      </c>
      <c r="S36" s="72">
        <v>993</v>
      </c>
      <c r="T36" s="74">
        <v>1885</v>
      </c>
      <c r="U36" s="1"/>
      <c r="V36" s="5"/>
    </row>
    <row r="37" spans="1:22" s="54" customFormat="1" ht="18" customHeight="1" x14ac:dyDescent="0.25">
      <c r="A37" s="46">
        <v>15.2</v>
      </c>
      <c r="B37" s="47" t="s">
        <v>64</v>
      </c>
      <c r="C37" s="43" t="s">
        <v>63</v>
      </c>
      <c r="D37" s="47" t="s">
        <v>28</v>
      </c>
      <c r="E37" s="69" t="s">
        <v>20</v>
      </c>
      <c r="F37" s="47" t="s">
        <v>22</v>
      </c>
      <c r="G37" s="75" t="s">
        <v>30</v>
      </c>
      <c r="H37" s="47" t="s">
        <v>65</v>
      </c>
      <c r="I37" s="66">
        <v>124</v>
      </c>
      <c r="J37" s="53">
        <v>289</v>
      </c>
      <c r="K37" s="67">
        <v>413</v>
      </c>
      <c r="L37" s="66">
        <v>191</v>
      </c>
      <c r="M37" s="53">
        <v>361</v>
      </c>
      <c r="N37" s="67">
        <v>552</v>
      </c>
      <c r="O37" s="66">
        <v>193</v>
      </c>
      <c r="P37" s="53">
        <v>359</v>
      </c>
      <c r="Q37" s="67">
        <v>552</v>
      </c>
      <c r="R37" s="66">
        <v>183</v>
      </c>
      <c r="S37" s="53">
        <v>364</v>
      </c>
      <c r="T37" s="68">
        <v>547</v>
      </c>
      <c r="U37" s="1"/>
      <c r="V37" s="5"/>
    </row>
    <row r="38" spans="1:22" s="54" customFormat="1" ht="18" customHeight="1" x14ac:dyDescent="0.25">
      <c r="A38" s="58">
        <v>15</v>
      </c>
      <c r="B38" s="76" t="s">
        <v>66</v>
      </c>
      <c r="C38" s="55" t="s">
        <v>18</v>
      </c>
      <c r="D38" s="56" t="s">
        <v>19</v>
      </c>
      <c r="E38" s="57" t="s">
        <v>20</v>
      </c>
      <c r="F38" s="77" t="s">
        <v>22</v>
      </c>
      <c r="G38" s="76" t="s">
        <v>35</v>
      </c>
      <c r="H38" s="76" t="s">
        <v>35</v>
      </c>
      <c r="I38" s="79">
        <v>924</v>
      </c>
      <c r="J38" s="78">
        <v>1226</v>
      </c>
      <c r="K38" s="80">
        <v>2150</v>
      </c>
      <c r="L38" s="81">
        <v>1025</v>
      </c>
      <c r="M38" s="80">
        <v>1306</v>
      </c>
      <c r="N38" s="80">
        <v>2331</v>
      </c>
      <c r="O38" s="81">
        <v>1067</v>
      </c>
      <c r="P38" s="80">
        <v>1278</v>
      </c>
      <c r="Q38" s="80">
        <v>2345</v>
      </c>
      <c r="R38" s="81">
        <v>1075</v>
      </c>
      <c r="S38" s="80">
        <v>1357</v>
      </c>
      <c r="T38" s="29">
        <v>2432</v>
      </c>
      <c r="U38" s="1"/>
      <c r="V38" s="5"/>
    </row>
    <row r="39" spans="1:22" s="52" customFormat="1" ht="18" customHeight="1" x14ac:dyDescent="0.25">
      <c r="A39" s="46">
        <v>16.100000000000001</v>
      </c>
      <c r="B39" s="47" t="s">
        <v>67</v>
      </c>
      <c r="C39" s="43" t="s">
        <v>18</v>
      </c>
      <c r="D39" s="47" t="s">
        <v>28</v>
      </c>
      <c r="E39" s="57" t="s">
        <v>20</v>
      </c>
      <c r="F39" s="47" t="s">
        <v>22</v>
      </c>
      <c r="G39" s="47" t="s">
        <v>35</v>
      </c>
      <c r="H39" s="47" t="s">
        <v>35</v>
      </c>
      <c r="I39" s="48">
        <v>1051</v>
      </c>
      <c r="J39" s="49">
        <v>1302</v>
      </c>
      <c r="K39" s="50">
        <v>2353</v>
      </c>
      <c r="L39" s="48">
        <v>1084</v>
      </c>
      <c r="M39" s="49">
        <v>1436</v>
      </c>
      <c r="N39" s="50">
        <v>2520</v>
      </c>
      <c r="O39" s="48">
        <v>1023</v>
      </c>
      <c r="P39" s="49">
        <v>1385</v>
      </c>
      <c r="Q39" s="50">
        <v>2408</v>
      </c>
      <c r="R39" s="48">
        <v>918</v>
      </c>
      <c r="S39" s="49">
        <v>1291</v>
      </c>
      <c r="T39" s="51">
        <v>2209</v>
      </c>
      <c r="U39" s="1"/>
      <c r="V39" s="5"/>
    </row>
    <row r="40" spans="1:22" s="82" customFormat="1" ht="18" customHeight="1" x14ac:dyDescent="0.25">
      <c r="A40" s="46">
        <v>16.2</v>
      </c>
      <c r="B40" s="47" t="s">
        <v>67</v>
      </c>
      <c r="C40" s="43" t="s">
        <v>18</v>
      </c>
      <c r="D40" s="47" t="s">
        <v>28</v>
      </c>
      <c r="E40" s="57" t="s">
        <v>20</v>
      </c>
      <c r="F40" s="47" t="s">
        <v>26</v>
      </c>
      <c r="G40" s="47" t="s">
        <v>27</v>
      </c>
      <c r="H40" s="47" t="s">
        <v>27</v>
      </c>
      <c r="I40" s="48">
        <v>543</v>
      </c>
      <c r="J40" s="49">
        <v>798</v>
      </c>
      <c r="K40" s="50">
        <v>1341</v>
      </c>
      <c r="L40" s="48">
        <v>542</v>
      </c>
      <c r="M40" s="49">
        <v>844</v>
      </c>
      <c r="N40" s="50">
        <v>1386</v>
      </c>
      <c r="O40" s="48">
        <v>553</v>
      </c>
      <c r="P40" s="49">
        <v>843</v>
      </c>
      <c r="Q40" s="50">
        <v>1396</v>
      </c>
      <c r="R40" s="48">
        <v>564</v>
      </c>
      <c r="S40" s="49">
        <v>805</v>
      </c>
      <c r="T40" s="51">
        <v>1369</v>
      </c>
      <c r="U40" s="1"/>
      <c r="V40" s="5"/>
    </row>
    <row r="41" spans="1:22" s="62" customFormat="1" ht="18" customHeight="1" x14ac:dyDescent="0.25">
      <c r="A41" s="46">
        <v>16.3</v>
      </c>
      <c r="B41" s="47" t="s">
        <v>67</v>
      </c>
      <c r="C41" s="43" t="s">
        <v>18</v>
      </c>
      <c r="D41" s="47" t="s">
        <v>28</v>
      </c>
      <c r="E41" s="57" t="s">
        <v>20</v>
      </c>
      <c r="F41" s="47" t="s">
        <v>38</v>
      </c>
      <c r="G41" s="47" t="s">
        <v>39</v>
      </c>
      <c r="H41" s="47" t="s">
        <v>39</v>
      </c>
      <c r="I41" s="48">
        <v>263</v>
      </c>
      <c r="J41" s="49">
        <v>403</v>
      </c>
      <c r="K41" s="50">
        <v>666</v>
      </c>
      <c r="L41" s="48">
        <v>257</v>
      </c>
      <c r="M41" s="49">
        <v>411</v>
      </c>
      <c r="N41" s="50">
        <v>668</v>
      </c>
      <c r="O41" s="48">
        <v>238</v>
      </c>
      <c r="P41" s="49">
        <v>440</v>
      </c>
      <c r="Q41" s="50">
        <v>678</v>
      </c>
      <c r="R41" s="48">
        <v>295</v>
      </c>
      <c r="S41" s="49">
        <v>395</v>
      </c>
      <c r="T41" s="51">
        <v>690</v>
      </c>
      <c r="U41" s="1"/>
      <c r="V41" s="5"/>
    </row>
    <row r="42" spans="1:22" s="62" customFormat="1" ht="18" customHeight="1" x14ac:dyDescent="0.25">
      <c r="A42" s="46">
        <v>16.399999999999999</v>
      </c>
      <c r="B42" s="47" t="s">
        <v>67</v>
      </c>
      <c r="C42" s="43" t="s">
        <v>18</v>
      </c>
      <c r="D42" s="47" t="s">
        <v>28</v>
      </c>
      <c r="E42" s="57" t="s">
        <v>20</v>
      </c>
      <c r="F42" s="47" t="s">
        <v>26</v>
      </c>
      <c r="G42" s="47" t="s">
        <v>45</v>
      </c>
      <c r="H42" s="47" t="s">
        <v>45</v>
      </c>
      <c r="I42" s="48">
        <v>448</v>
      </c>
      <c r="J42" s="49">
        <v>752</v>
      </c>
      <c r="K42" s="50">
        <v>1200</v>
      </c>
      <c r="L42" s="48">
        <v>440</v>
      </c>
      <c r="M42" s="49">
        <v>843</v>
      </c>
      <c r="N42" s="50">
        <v>1283</v>
      </c>
      <c r="O42" s="48">
        <v>414</v>
      </c>
      <c r="P42" s="49">
        <v>833</v>
      </c>
      <c r="Q42" s="50">
        <v>1247</v>
      </c>
      <c r="R42" s="48">
        <v>468</v>
      </c>
      <c r="S42" s="49">
        <v>861</v>
      </c>
      <c r="T42" s="51">
        <v>1329</v>
      </c>
      <c r="U42" s="1"/>
      <c r="V42" s="5"/>
    </row>
    <row r="43" spans="1:22" s="83" customFormat="1" ht="18" customHeight="1" x14ac:dyDescent="0.25">
      <c r="A43" s="58">
        <v>16</v>
      </c>
      <c r="B43" s="59" t="s">
        <v>69</v>
      </c>
      <c r="C43" s="55" t="s">
        <v>18</v>
      </c>
      <c r="D43" s="56" t="s">
        <v>19</v>
      </c>
      <c r="E43" s="57" t="s">
        <v>20</v>
      </c>
      <c r="F43" s="59" t="s">
        <v>33</v>
      </c>
      <c r="G43" s="59" t="s">
        <v>33</v>
      </c>
      <c r="H43" s="59" t="s">
        <v>33</v>
      </c>
      <c r="I43" s="60">
        <v>2305</v>
      </c>
      <c r="J43" s="37">
        <v>3255</v>
      </c>
      <c r="K43" s="39">
        <v>5560</v>
      </c>
      <c r="L43" s="61">
        <v>2323</v>
      </c>
      <c r="M43" s="39">
        <v>3534</v>
      </c>
      <c r="N43" s="39">
        <v>5857</v>
      </c>
      <c r="O43" s="61">
        <v>2228</v>
      </c>
      <c r="P43" s="39">
        <v>3501</v>
      </c>
      <c r="Q43" s="39">
        <v>5729</v>
      </c>
      <c r="R43" s="61">
        <v>2245</v>
      </c>
      <c r="S43" s="39">
        <v>3352</v>
      </c>
      <c r="T43" s="42">
        <v>5597</v>
      </c>
      <c r="U43" s="1"/>
      <c r="V43" s="5"/>
    </row>
    <row r="44" spans="1:22" s="52" customFormat="1" ht="18" customHeight="1" x14ac:dyDescent="0.25">
      <c r="A44" s="33">
        <v>17</v>
      </c>
      <c r="B44" s="34" t="s">
        <v>70</v>
      </c>
      <c r="C44" s="30" t="s">
        <v>18</v>
      </c>
      <c r="D44" s="31" t="s">
        <v>19</v>
      </c>
      <c r="E44" s="32" t="s">
        <v>20</v>
      </c>
      <c r="F44" s="34" t="s">
        <v>22</v>
      </c>
      <c r="G44" s="34" t="s">
        <v>49</v>
      </c>
      <c r="H44" s="35" t="s">
        <v>71</v>
      </c>
      <c r="I44" s="38">
        <v>624</v>
      </c>
      <c r="J44" s="36">
        <v>713</v>
      </c>
      <c r="K44" s="39">
        <v>1337</v>
      </c>
      <c r="L44" s="40">
        <v>603</v>
      </c>
      <c r="M44" s="41">
        <v>677</v>
      </c>
      <c r="N44" s="39">
        <v>1280</v>
      </c>
      <c r="O44" s="40">
        <v>554</v>
      </c>
      <c r="P44" s="41">
        <v>612</v>
      </c>
      <c r="Q44" s="39">
        <v>1166</v>
      </c>
      <c r="R44" s="40">
        <v>542</v>
      </c>
      <c r="S44" s="41">
        <v>574</v>
      </c>
      <c r="T44" s="42">
        <v>1116</v>
      </c>
      <c r="U44" s="1"/>
      <c r="V44" s="5"/>
    </row>
    <row r="45" spans="1:22" ht="18" customHeight="1" x14ac:dyDescent="0.25">
      <c r="A45" s="33">
        <v>18</v>
      </c>
      <c r="B45" s="34" t="s">
        <v>56</v>
      </c>
      <c r="C45" s="30" t="s">
        <v>18</v>
      </c>
      <c r="D45" s="31" t="s">
        <v>19</v>
      </c>
      <c r="E45" s="32" t="s">
        <v>20</v>
      </c>
      <c r="F45" s="34" t="s">
        <v>22</v>
      </c>
      <c r="G45" s="34" t="s">
        <v>35</v>
      </c>
      <c r="H45" s="34" t="s">
        <v>35</v>
      </c>
      <c r="I45" s="38">
        <v>329</v>
      </c>
      <c r="J45" s="36">
        <v>402</v>
      </c>
      <c r="K45" s="39">
        <v>731</v>
      </c>
      <c r="L45" s="40">
        <v>322</v>
      </c>
      <c r="M45" s="41">
        <v>462</v>
      </c>
      <c r="N45" s="39">
        <v>784</v>
      </c>
      <c r="O45" s="40">
        <v>364</v>
      </c>
      <c r="P45" s="41">
        <v>545</v>
      </c>
      <c r="Q45" s="39">
        <v>909</v>
      </c>
      <c r="R45" s="40">
        <v>426</v>
      </c>
      <c r="S45" s="41">
        <v>651</v>
      </c>
      <c r="T45" s="42">
        <v>1077</v>
      </c>
      <c r="V45" s="5"/>
    </row>
    <row r="46" spans="1:22" ht="18" customHeight="1" x14ac:dyDescent="0.25">
      <c r="A46" s="46">
        <v>19.100000000000001</v>
      </c>
      <c r="B46" s="47" t="s">
        <v>72</v>
      </c>
      <c r="C46" s="43" t="s">
        <v>18</v>
      </c>
      <c r="D46" s="47" t="s">
        <v>28</v>
      </c>
      <c r="E46" s="32" t="s">
        <v>20</v>
      </c>
      <c r="F46" s="47" t="s">
        <v>22</v>
      </c>
      <c r="G46" s="47" t="s">
        <v>35</v>
      </c>
      <c r="H46" s="47" t="s">
        <v>35</v>
      </c>
      <c r="I46" s="48">
        <v>337</v>
      </c>
      <c r="J46" s="49">
        <v>300</v>
      </c>
      <c r="K46" s="50">
        <v>637</v>
      </c>
      <c r="L46" s="48">
        <v>327</v>
      </c>
      <c r="M46" s="49">
        <v>294</v>
      </c>
      <c r="N46" s="50">
        <v>621</v>
      </c>
      <c r="O46" s="48">
        <v>304</v>
      </c>
      <c r="P46" s="49">
        <v>277</v>
      </c>
      <c r="Q46" s="50">
        <v>581</v>
      </c>
      <c r="R46" s="48">
        <v>342</v>
      </c>
      <c r="S46" s="49">
        <v>292</v>
      </c>
      <c r="T46" s="51">
        <v>634</v>
      </c>
      <c r="V46" s="5"/>
    </row>
    <row r="47" spans="1:22" s="62" customFormat="1" ht="18" customHeight="1" x14ac:dyDescent="0.25">
      <c r="A47" s="46">
        <v>19.2</v>
      </c>
      <c r="B47" s="47" t="s">
        <v>72</v>
      </c>
      <c r="C47" s="43" t="s">
        <v>18</v>
      </c>
      <c r="D47" s="47" t="s">
        <v>28</v>
      </c>
      <c r="E47" s="32" t="s">
        <v>20</v>
      </c>
      <c r="F47" s="47" t="s">
        <v>26</v>
      </c>
      <c r="G47" s="47" t="s">
        <v>50</v>
      </c>
      <c r="H47" s="47" t="s">
        <v>50</v>
      </c>
      <c r="I47" s="48">
        <v>444</v>
      </c>
      <c r="J47" s="49">
        <v>634</v>
      </c>
      <c r="K47" s="50">
        <v>1078</v>
      </c>
      <c r="L47" s="48">
        <v>463</v>
      </c>
      <c r="M47" s="49">
        <v>727</v>
      </c>
      <c r="N47" s="50">
        <v>1190</v>
      </c>
      <c r="O47" s="48">
        <v>459</v>
      </c>
      <c r="P47" s="49">
        <v>774</v>
      </c>
      <c r="Q47" s="50">
        <v>1233</v>
      </c>
      <c r="R47" s="48">
        <v>474</v>
      </c>
      <c r="S47" s="49">
        <v>780</v>
      </c>
      <c r="T47" s="51">
        <v>1254</v>
      </c>
      <c r="U47" s="1"/>
      <c r="V47" s="5"/>
    </row>
    <row r="48" spans="1:22" ht="11.25" customHeight="1" thickBot="1" x14ac:dyDescent="0.25"/>
    <row r="49" spans="1:22" s="18" customFormat="1" ht="21" customHeight="1" thickTop="1" thickBot="1" x14ac:dyDescent="0.25">
      <c r="A49" s="6" t="s">
        <v>5</v>
      </c>
      <c r="B49" s="7" t="s">
        <v>281</v>
      </c>
      <c r="C49" s="352" t="s">
        <v>2</v>
      </c>
      <c r="D49" s="354" t="s">
        <v>3</v>
      </c>
      <c r="E49" s="353" t="s">
        <v>4</v>
      </c>
      <c r="F49" s="8" t="s">
        <v>7</v>
      </c>
      <c r="G49" s="9" t="s">
        <v>8</v>
      </c>
      <c r="H49" s="10" t="s">
        <v>9</v>
      </c>
      <c r="I49" s="12" t="s">
        <v>10</v>
      </c>
      <c r="J49" s="13" t="s">
        <v>11</v>
      </c>
      <c r="K49" s="387">
        <v>2015</v>
      </c>
      <c r="L49" s="12" t="s">
        <v>12</v>
      </c>
      <c r="M49" s="13" t="s">
        <v>13</v>
      </c>
      <c r="N49" s="11">
        <v>2016</v>
      </c>
      <c r="O49" s="12" t="s">
        <v>14</v>
      </c>
      <c r="P49" s="13" t="s">
        <v>15</v>
      </c>
      <c r="Q49" s="14">
        <v>2017</v>
      </c>
      <c r="R49" s="15" t="s">
        <v>16</v>
      </c>
      <c r="S49" s="16" t="s">
        <v>17</v>
      </c>
      <c r="T49" s="17">
        <v>2018</v>
      </c>
      <c r="U49" s="1"/>
      <c r="V49" s="5"/>
    </row>
    <row r="50" spans="1:22" s="62" customFormat="1" ht="18" customHeight="1" thickTop="1" x14ac:dyDescent="0.25">
      <c r="A50" s="46">
        <v>19.3</v>
      </c>
      <c r="B50" s="47" t="s">
        <v>72</v>
      </c>
      <c r="C50" s="43" t="s">
        <v>18</v>
      </c>
      <c r="D50" s="47" t="s">
        <v>28</v>
      </c>
      <c r="E50" s="32" t="s">
        <v>20</v>
      </c>
      <c r="F50" s="47" t="s">
        <v>22</v>
      </c>
      <c r="G50" s="65" t="s">
        <v>40</v>
      </c>
      <c r="H50" s="47" t="s">
        <v>40</v>
      </c>
      <c r="I50" s="48">
        <v>368</v>
      </c>
      <c r="J50" s="49">
        <v>596</v>
      </c>
      <c r="K50" s="50">
        <v>964</v>
      </c>
      <c r="L50" s="48">
        <v>382</v>
      </c>
      <c r="M50" s="49">
        <v>611</v>
      </c>
      <c r="N50" s="50">
        <v>993</v>
      </c>
      <c r="O50" s="48">
        <v>401</v>
      </c>
      <c r="P50" s="49">
        <v>606</v>
      </c>
      <c r="Q50" s="50">
        <v>1007</v>
      </c>
      <c r="R50" s="48">
        <v>424</v>
      </c>
      <c r="S50" s="49">
        <v>598</v>
      </c>
      <c r="T50" s="51">
        <v>1022</v>
      </c>
      <c r="U50" s="1"/>
      <c r="V50" s="5"/>
    </row>
    <row r="51" spans="1:22" s="70" customFormat="1" ht="18" customHeight="1" x14ac:dyDescent="0.25">
      <c r="A51" s="58">
        <v>19</v>
      </c>
      <c r="B51" s="59" t="s">
        <v>73</v>
      </c>
      <c r="C51" s="55" t="s">
        <v>18</v>
      </c>
      <c r="D51" s="56" t="s">
        <v>19</v>
      </c>
      <c r="E51" s="32" t="s">
        <v>20</v>
      </c>
      <c r="F51" s="59" t="s">
        <v>33</v>
      </c>
      <c r="G51" s="59" t="s">
        <v>33</v>
      </c>
      <c r="H51" s="59" t="s">
        <v>33</v>
      </c>
      <c r="I51" s="60">
        <v>1149</v>
      </c>
      <c r="J51" s="37">
        <v>1530</v>
      </c>
      <c r="K51" s="39">
        <v>2679</v>
      </c>
      <c r="L51" s="61">
        <v>1172</v>
      </c>
      <c r="M51" s="39">
        <v>1632</v>
      </c>
      <c r="N51" s="39">
        <v>2804</v>
      </c>
      <c r="O51" s="61">
        <v>1164</v>
      </c>
      <c r="P51" s="39">
        <v>1657</v>
      </c>
      <c r="Q51" s="39">
        <v>2821</v>
      </c>
      <c r="R51" s="61">
        <v>1240</v>
      </c>
      <c r="S51" s="39">
        <v>1670</v>
      </c>
      <c r="T51" s="42">
        <v>2910</v>
      </c>
      <c r="U51" s="1"/>
      <c r="V51" s="5"/>
    </row>
    <row r="52" spans="1:22" s="52" customFormat="1" ht="18" customHeight="1" x14ac:dyDescent="0.25">
      <c r="A52" s="33">
        <v>20</v>
      </c>
      <c r="B52" s="34" t="s">
        <v>74</v>
      </c>
      <c r="C52" s="30" t="s">
        <v>18</v>
      </c>
      <c r="D52" s="31" t="s">
        <v>19</v>
      </c>
      <c r="E52" s="32" t="s">
        <v>20</v>
      </c>
      <c r="F52" s="34" t="s">
        <v>22</v>
      </c>
      <c r="G52" s="34" t="s">
        <v>35</v>
      </c>
      <c r="H52" s="34" t="s">
        <v>35</v>
      </c>
      <c r="I52" s="38">
        <v>1787</v>
      </c>
      <c r="J52" s="36">
        <v>3253</v>
      </c>
      <c r="K52" s="39">
        <v>5040</v>
      </c>
      <c r="L52" s="40">
        <v>1761</v>
      </c>
      <c r="M52" s="41">
        <v>3313</v>
      </c>
      <c r="N52" s="39">
        <v>5074</v>
      </c>
      <c r="O52" s="40">
        <v>1830</v>
      </c>
      <c r="P52" s="41">
        <v>3366</v>
      </c>
      <c r="Q52" s="39">
        <v>5196</v>
      </c>
      <c r="R52" s="40">
        <v>2059</v>
      </c>
      <c r="S52" s="41">
        <v>3713</v>
      </c>
      <c r="T52" s="42">
        <v>5772</v>
      </c>
      <c r="U52" s="1"/>
      <c r="V52" s="5"/>
    </row>
    <row r="53" spans="1:22" ht="18" customHeight="1" x14ac:dyDescent="0.25">
      <c r="A53" s="33">
        <v>21</v>
      </c>
      <c r="B53" s="34" t="s">
        <v>75</v>
      </c>
      <c r="C53" s="30" t="s">
        <v>18</v>
      </c>
      <c r="D53" s="31" t="s">
        <v>19</v>
      </c>
      <c r="E53" s="32" t="s">
        <v>20</v>
      </c>
      <c r="F53" s="34" t="s">
        <v>22</v>
      </c>
      <c r="G53" s="34" t="s">
        <v>35</v>
      </c>
      <c r="H53" s="34" t="s">
        <v>35</v>
      </c>
      <c r="I53" s="38">
        <v>717</v>
      </c>
      <c r="J53" s="36">
        <v>276</v>
      </c>
      <c r="K53" s="39">
        <v>993</v>
      </c>
      <c r="L53" s="40">
        <v>732</v>
      </c>
      <c r="M53" s="41">
        <v>308</v>
      </c>
      <c r="N53" s="39">
        <v>1040</v>
      </c>
      <c r="O53" s="40">
        <v>759</v>
      </c>
      <c r="P53" s="41">
        <v>352</v>
      </c>
      <c r="Q53" s="39">
        <v>1111</v>
      </c>
      <c r="R53" s="40">
        <v>807</v>
      </c>
      <c r="S53" s="41">
        <v>381</v>
      </c>
      <c r="T53" s="42">
        <v>1188</v>
      </c>
      <c r="V53" s="5"/>
    </row>
    <row r="54" spans="1:22" ht="18" customHeight="1" x14ac:dyDescent="0.25">
      <c r="A54" s="33">
        <v>22</v>
      </c>
      <c r="B54" s="34" t="s">
        <v>294</v>
      </c>
      <c r="C54" s="30" t="s">
        <v>18</v>
      </c>
      <c r="D54" s="31" t="s">
        <v>19</v>
      </c>
      <c r="E54" s="32" t="s">
        <v>29</v>
      </c>
      <c r="F54" s="34" t="s">
        <v>22</v>
      </c>
      <c r="G54" s="34" t="s">
        <v>35</v>
      </c>
      <c r="H54" s="34" t="s">
        <v>35</v>
      </c>
      <c r="I54" s="38">
        <v>1627</v>
      </c>
      <c r="J54" s="36">
        <v>3021</v>
      </c>
      <c r="K54" s="39">
        <v>4648</v>
      </c>
      <c r="L54" s="40">
        <v>1679</v>
      </c>
      <c r="M54" s="41">
        <v>3128</v>
      </c>
      <c r="N54" s="39">
        <v>4807</v>
      </c>
      <c r="O54" s="40">
        <v>1721</v>
      </c>
      <c r="P54" s="41">
        <v>3196</v>
      </c>
      <c r="Q54" s="39">
        <v>4917</v>
      </c>
      <c r="R54" s="40">
        <v>1770</v>
      </c>
      <c r="S54" s="41">
        <v>3331</v>
      </c>
      <c r="T54" s="42">
        <v>5101</v>
      </c>
      <c r="V54" s="5"/>
    </row>
    <row r="55" spans="1:22" ht="18" customHeight="1" x14ac:dyDescent="0.25">
      <c r="A55" s="33">
        <v>23</v>
      </c>
      <c r="B55" s="34" t="s">
        <v>77</v>
      </c>
      <c r="C55" s="30" t="s">
        <v>18</v>
      </c>
      <c r="D55" s="31" t="s">
        <v>19</v>
      </c>
      <c r="E55" s="32" t="s">
        <v>20</v>
      </c>
      <c r="F55" s="34" t="s">
        <v>22</v>
      </c>
      <c r="G55" s="34" t="s">
        <v>23</v>
      </c>
      <c r="H55" s="23" t="s">
        <v>78</v>
      </c>
      <c r="I55" s="38">
        <v>547</v>
      </c>
      <c r="J55" s="36">
        <v>169</v>
      </c>
      <c r="K55" s="39">
        <v>716</v>
      </c>
      <c r="L55" s="40">
        <v>587</v>
      </c>
      <c r="M55" s="41">
        <v>189</v>
      </c>
      <c r="N55" s="39">
        <v>776</v>
      </c>
      <c r="O55" s="40">
        <v>660</v>
      </c>
      <c r="P55" s="41">
        <v>225</v>
      </c>
      <c r="Q55" s="39">
        <v>885</v>
      </c>
      <c r="R55" s="40">
        <v>689</v>
      </c>
      <c r="S55" s="41">
        <v>239</v>
      </c>
      <c r="T55" s="42">
        <v>928</v>
      </c>
      <c r="V55" s="5"/>
    </row>
    <row r="56" spans="1:22" ht="18" customHeight="1" thickBot="1" x14ac:dyDescent="0.3">
      <c r="A56" s="85">
        <v>24</v>
      </c>
      <c r="B56" s="86" t="s">
        <v>295</v>
      </c>
      <c r="C56" s="30" t="s">
        <v>18</v>
      </c>
      <c r="D56" s="31" t="s">
        <v>19</v>
      </c>
      <c r="E56" s="32" t="s">
        <v>29</v>
      </c>
      <c r="F56" s="86" t="s">
        <v>22</v>
      </c>
      <c r="G56" s="86" t="s">
        <v>35</v>
      </c>
      <c r="H56" s="86" t="s">
        <v>35</v>
      </c>
      <c r="I56" s="88">
        <v>10787</v>
      </c>
      <c r="J56" s="87">
        <v>10203</v>
      </c>
      <c r="K56" s="89">
        <v>20990</v>
      </c>
      <c r="L56" s="90">
        <v>10710</v>
      </c>
      <c r="M56" s="91">
        <v>10298</v>
      </c>
      <c r="N56" s="89">
        <v>21008</v>
      </c>
      <c r="O56" s="90">
        <v>10832</v>
      </c>
      <c r="P56" s="91">
        <v>10544</v>
      </c>
      <c r="Q56" s="89">
        <v>21376</v>
      </c>
      <c r="R56" s="90">
        <v>10689</v>
      </c>
      <c r="S56" s="91">
        <v>10374</v>
      </c>
      <c r="T56" s="92">
        <v>21063</v>
      </c>
      <c r="V56" s="5"/>
    </row>
    <row r="57" spans="1:22" s="82" customFormat="1" ht="18" customHeight="1" thickTop="1" thickBot="1" x14ac:dyDescent="0.25">
      <c r="A57" s="97"/>
      <c r="B57" s="9" t="s">
        <v>80</v>
      </c>
      <c r="C57" s="94"/>
      <c r="D57" s="95"/>
      <c r="E57" s="96"/>
      <c r="F57" s="98"/>
      <c r="G57" s="98"/>
      <c r="H57" s="98"/>
      <c r="I57" s="101">
        <v>76488</v>
      </c>
      <c r="J57" s="102">
        <v>90138</v>
      </c>
      <c r="K57" s="99">
        <v>166626</v>
      </c>
      <c r="L57" s="100">
        <v>76684</v>
      </c>
      <c r="M57" s="99">
        <v>91334</v>
      </c>
      <c r="N57" s="99">
        <v>168018</v>
      </c>
      <c r="O57" s="100">
        <v>78960</v>
      </c>
      <c r="P57" s="99">
        <v>93633</v>
      </c>
      <c r="Q57" s="99">
        <v>172593</v>
      </c>
      <c r="R57" s="100">
        <v>80064</v>
      </c>
      <c r="S57" s="99">
        <v>96204</v>
      </c>
      <c r="T57" s="103">
        <v>176268</v>
      </c>
      <c r="U57" s="1"/>
      <c r="V57" s="5"/>
    </row>
    <row r="58" spans="1:22" s="18" customFormat="1" ht="18" customHeight="1" thickTop="1" thickBot="1" x14ac:dyDescent="0.3">
      <c r="A58" s="1"/>
      <c r="B58" s="1"/>
      <c r="C58" s="1"/>
      <c r="D58" s="1"/>
      <c r="E58" s="1"/>
      <c r="F58" s="1"/>
      <c r="G58" s="1"/>
      <c r="H58" s="1"/>
      <c r="I58" s="105"/>
      <c r="J58" s="105"/>
      <c r="K58" s="105"/>
      <c r="L58" s="1"/>
      <c r="M58" s="1"/>
      <c r="N58" s="1"/>
      <c r="O58" s="52"/>
      <c r="P58" s="52"/>
      <c r="Q58" s="52"/>
      <c r="U58" s="1"/>
      <c r="V58" s="5"/>
    </row>
    <row r="59" spans="1:22" ht="18" customHeight="1" thickTop="1" thickBot="1" x14ac:dyDescent="0.25">
      <c r="A59" s="6" t="s">
        <v>5</v>
      </c>
      <c r="B59" s="7" t="s">
        <v>81</v>
      </c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V59" s="5"/>
    </row>
    <row r="60" spans="1:22" s="18" customFormat="1" ht="18" customHeight="1" thickTop="1" x14ac:dyDescent="0.25">
      <c r="A60" s="22">
        <v>1</v>
      </c>
      <c r="B60" s="23" t="s">
        <v>83</v>
      </c>
      <c r="C60" s="106" t="s">
        <v>82</v>
      </c>
      <c r="D60" s="20" t="s">
        <v>19</v>
      </c>
      <c r="E60" s="21" t="s">
        <v>20</v>
      </c>
      <c r="F60" s="23" t="s">
        <v>22</v>
      </c>
      <c r="G60" s="23" t="s">
        <v>84</v>
      </c>
      <c r="H60" s="23" t="s">
        <v>78</v>
      </c>
      <c r="I60" s="27">
        <v>71</v>
      </c>
      <c r="J60" s="28">
        <v>389</v>
      </c>
      <c r="K60" s="80">
        <v>460</v>
      </c>
      <c r="L60" s="27">
        <v>68</v>
      </c>
      <c r="M60" s="28">
        <v>367</v>
      </c>
      <c r="N60" s="80">
        <v>435</v>
      </c>
      <c r="O60" s="27">
        <v>64</v>
      </c>
      <c r="P60" s="28">
        <v>321</v>
      </c>
      <c r="Q60" s="80">
        <v>385</v>
      </c>
      <c r="R60" s="27">
        <v>60</v>
      </c>
      <c r="S60" s="28">
        <v>245</v>
      </c>
      <c r="T60" s="29">
        <v>305</v>
      </c>
      <c r="U60" s="1"/>
      <c r="V60" s="5"/>
    </row>
    <row r="61" spans="1:22" s="52" customFormat="1" ht="18" customHeight="1" x14ac:dyDescent="0.25">
      <c r="A61" s="22">
        <v>2</v>
      </c>
      <c r="B61" s="34" t="s">
        <v>278</v>
      </c>
      <c r="C61" s="84" t="s">
        <v>82</v>
      </c>
      <c r="D61" s="31" t="s">
        <v>19</v>
      </c>
      <c r="E61" s="32" t="s">
        <v>29</v>
      </c>
      <c r="F61" s="34" t="s">
        <v>22</v>
      </c>
      <c r="G61" s="34" t="s">
        <v>23</v>
      </c>
      <c r="H61" s="23" t="s">
        <v>78</v>
      </c>
      <c r="I61" s="40">
        <v>138</v>
      </c>
      <c r="J61" s="41">
        <v>303</v>
      </c>
      <c r="K61" s="39">
        <v>441</v>
      </c>
      <c r="L61" s="40">
        <v>147</v>
      </c>
      <c r="M61" s="41">
        <v>314</v>
      </c>
      <c r="N61" s="39">
        <v>461</v>
      </c>
      <c r="O61" s="40">
        <v>147</v>
      </c>
      <c r="P61" s="41">
        <v>311</v>
      </c>
      <c r="Q61" s="39">
        <v>458</v>
      </c>
      <c r="R61" s="40">
        <v>166</v>
      </c>
      <c r="S61" s="41">
        <v>309</v>
      </c>
      <c r="T61" s="42">
        <v>475</v>
      </c>
      <c r="U61" s="1"/>
      <c r="V61" s="5"/>
    </row>
    <row r="62" spans="1:22" ht="18" customHeight="1" x14ac:dyDescent="0.25">
      <c r="A62" s="22">
        <v>3</v>
      </c>
      <c r="B62" s="108" t="s">
        <v>86</v>
      </c>
      <c r="C62" s="84" t="s">
        <v>82</v>
      </c>
      <c r="D62" s="107" t="s">
        <v>36</v>
      </c>
      <c r="E62" s="32" t="s">
        <v>20</v>
      </c>
      <c r="F62" s="23" t="s">
        <v>22</v>
      </c>
      <c r="G62" s="34" t="s">
        <v>23</v>
      </c>
      <c r="H62" s="23" t="s">
        <v>87</v>
      </c>
      <c r="I62" s="27">
        <v>4</v>
      </c>
      <c r="J62" s="28">
        <v>4</v>
      </c>
      <c r="K62" s="80">
        <v>8</v>
      </c>
      <c r="L62" s="27">
        <v>14</v>
      </c>
      <c r="M62" s="28">
        <v>12</v>
      </c>
      <c r="N62" s="80">
        <v>26</v>
      </c>
      <c r="O62" s="27">
        <v>11</v>
      </c>
      <c r="P62" s="28">
        <v>11</v>
      </c>
      <c r="Q62" s="80">
        <v>22</v>
      </c>
      <c r="R62" s="27">
        <v>4</v>
      </c>
      <c r="S62" s="28">
        <v>10</v>
      </c>
      <c r="T62" s="29">
        <v>14</v>
      </c>
      <c r="V62" s="5"/>
    </row>
    <row r="63" spans="1:22" ht="18" customHeight="1" x14ac:dyDescent="0.25">
      <c r="A63" s="22">
        <v>4</v>
      </c>
      <c r="B63" s="109" t="s">
        <v>88</v>
      </c>
      <c r="C63" s="30" t="s">
        <v>82</v>
      </c>
      <c r="D63" s="31" t="s">
        <v>41</v>
      </c>
      <c r="E63" s="32" t="s">
        <v>20</v>
      </c>
      <c r="F63" s="34" t="s">
        <v>22</v>
      </c>
      <c r="G63" s="110" t="s">
        <v>89</v>
      </c>
      <c r="H63" s="110" t="s">
        <v>90</v>
      </c>
      <c r="I63" s="346" t="s">
        <v>32</v>
      </c>
      <c r="J63" s="347" t="s">
        <v>32</v>
      </c>
      <c r="K63" s="348" t="s">
        <v>32</v>
      </c>
      <c r="L63" s="40">
        <v>101</v>
      </c>
      <c r="M63" s="41">
        <v>18</v>
      </c>
      <c r="N63" s="39">
        <v>119</v>
      </c>
      <c r="O63" s="40">
        <v>407</v>
      </c>
      <c r="P63" s="41">
        <v>147</v>
      </c>
      <c r="Q63" s="39">
        <v>554</v>
      </c>
      <c r="R63" s="40">
        <v>738</v>
      </c>
      <c r="S63" s="41">
        <v>321</v>
      </c>
      <c r="T63" s="42">
        <v>1059</v>
      </c>
      <c r="V63" s="5"/>
    </row>
    <row r="64" spans="1:22" ht="18" customHeight="1" x14ac:dyDescent="0.25">
      <c r="A64" s="22">
        <v>5</v>
      </c>
      <c r="B64" s="111" t="s">
        <v>91</v>
      </c>
      <c r="C64" s="30" t="s">
        <v>82</v>
      </c>
      <c r="D64" s="31" t="s">
        <v>19</v>
      </c>
      <c r="E64" s="32" t="s">
        <v>20</v>
      </c>
      <c r="F64" s="34" t="s">
        <v>22</v>
      </c>
      <c r="G64" s="34" t="s">
        <v>35</v>
      </c>
      <c r="H64" s="34" t="s">
        <v>35</v>
      </c>
      <c r="I64" s="40">
        <v>83</v>
      </c>
      <c r="J64" s="41">
        <v>140</v>
      </c>
      <c r="K64" s="39">
        <v>223</v>
      </c>
      <c r="L64" s="40">
        <v>89</v>
      </c>
      <c r="M64" s="41">
        <v>153</v>
      </c>
      <c r="N64" s="39">
        <v>242</v>
      </c>
      <c r="O64" s="40">
        <v>117</v>
      </c>
      <c r="P64" s="41">
        <v>203</v>
      </c>
      <c r="Q64" s="39">
        <v>320</v>
      </c>
      <c r="R64" s="40">
        <v>135</v>
      </c>
      <c r="S64" s="41">
        <v>230</v>
      </c>
      <c r="T64" s="42">
        <v>365</v>
      </c>
      <c r="V64" s="5"/>
    </row>
    <row r="65" spans="1:16323" ht="18" customHeight="1" x14ac:dyDescent="0.25">
      <c r="A65" s="33">
        <v>6</v>
      </c>
      <c r="B65" s="34" t="s">
        <v>92</v>
      </c>
      <c r="C65" s="30" t="s">
        <v>82</v>
      </c>
      <c r="D65" s="31" t="s">
        <v>41</v>
      </c>
      <c r="E65" s="32" t="s">
        <v>20</v>
      </c>
      <c r="F65" s="34" t="s">
        <v>22</v>
      </c>
      <c r="G65" s="34" t="s">
        <v>23</v>
      </c>
      <c r="H65" s="35" t="s">
        <v>87</v>
      </c>
      <c r="I65" s="40">
        <v>368</v>
      </c>
      <c r="J65" s="41">
        <v>44</v>
      </c>
      <c r="K65" s="39">
        <v>412</v>
      </c>
      <c r="L65" s="40">
        <v>357</v>
      </c>
      <c r="M65" s="41">
        <v>50</v>
      </c>
      <c r="N65" s="39">
        <v>407</v>
      </c>
      <c r="O65" s="40">
        <v>360</v>
      </c>
      <c r="P65" s="41">
        <v>46</v>
      </c>
      <c r="Q65" s="39">
        <v>406</v>
      </c>
      <c r="R65" s="40">
        <v>407</v>
      </c>
      <c r="S65" s="41">
        <v>58</v>
      </c>
      <c r="T65" s="42">
        <v>465</v>
      </c>
      <c r="V65" s="5"/>
    </row>
    <row r="66" spans="1:16323" s="52" customFormat="1" ht="18" customHeight="1" x14ac:dyDescent="0.25">
      <c r="A66" s="33">
        <v>7</v>
      </c>
      <c r="B66" s="34" t="s">
        <v>280</v>
      </c>
      <c r="C66" s="30" t="s">
        <v>82</v>
      </c>
      <c r="D66" s="107" t="s">
        <v>28</v>
      </c>
      <c r="E66" s="32" t="s">
        <v>29</v>
      </c>
      <c r="F66" s="34" t="s">
        <v>22</v>
      </c>
      <c r="G66" s="34" t="s">
        <v>84</v>
      </c>
      <c r="H66" s="34" t="s">
        <v>78</v>
      </c>
      <c r="I66" s="112">
        <v>417</v>
      </c>
      <c r="J66" s="113">
        <v>366</v>
      </c>
      <c r="K66" s="114">
        <v>783</v>
      </c>
      <c r="L66" s="115">
        <v>403</v>
      </c>
      <c r="M66" s="115">
        <v>388</v>
      </c>
      <c r="N66" s="116">
        <v>791</v>
      </c>
      <c r="O66" s="117">
        <v>431</v>
      </c>
      <c r="P66" s="117">
        <v>409</v>
      </c>
      <c r="Q66" s="118">
        <v>840</v>
      </c>
      <c r="R66" s="27">
        <v>417</v>
      </c>
      <c r="S66" s="28">
        <v>416</v>
      </c>
      <c r="T66" s="29">
        <v>833</v>
      </c>
      <c r="U66" s="1"/>
      <c r="V66" s="5"/>
    </row>
    <row r="67" spans="1:16323" ht="18" customHeight="1" x14ac:dyDescent="0.25">
      <c r="A67" s="119">
        <v>8.1</v>
      </c>
      <c r="B67" s="65" t="s">
        <v>94</v>
      </c>
      <c r="C67" s="43" t="s">
        <v>82</v>
      </c>
      <c r="D67" s="47" t="s">
        <v>28</v>
      </c>
      <c r="E67" s="32" t="s">
        <v>20</v>
      </c>
      <c r="F67" s="65" t="s">
        <v>22</v>
      </c>
      <c r="G67" s="65" t="s">
        <v>35</v>
      </c>
      <c r="H67" s="65" t="s">
        <v>35</v>
      </c>
      <c r="I67" s="120">
        <v>130</v>
      </c>
      <c r="J67" s="121">
        <v>487</v>
      </c>
      <c r="K67" s="122">
        <v>617</v>
      </c>
      <c r="L67" s="120">
        <v>134</v>
      </c>
      <c r="M67" s="121">
        <v>448</v>
      </c>
      <c r="N67" s="122">
        <v>582</v>
      </c>
      <c r="O67" s="120">
        <v>141</v>
      </c>
      <c r="P67" s="121">
        <v>500</v>
      </c>
      <c r="Q67" s="122">
        <v>641</v>
      </c>
      <c r="R67" s="120">
        <v>118</v>
      </c>
      <c r="S67" s="121">
        <v>525</v>
      </c>
      <c r="T67" s="123">
        <v>643</v>
      </c>
      <c r="V67" s="5"/>
    </row>
    <row r="68" spans="1:16323" s="82" customFormat="1" ht="18" customHeight="1" x14ac:dyDescent="0.25">
      <c r="A68" s="46">
        <v>8.1999999999999993</v>
      </c>
      <c r="B68" s="65" t="s">
        <v>94</v>
      </c>
      <c r="C68" s="43" t="s">
        <v>82</v>
      </c>
      <c r="D68" s="47" t="s">
        <v>28</v>
      </c>
      <c r="E68" s="32" t="s">
        <v>20</v>
      </c>
      <c r="F68" s="47" t="s">
        <v>38</v>
      </c>
      <c r="G68" s="47" t="s">
        <v>39</v>
      </c>
      <c r="H68" s="47" t="s">
        <v>39</v>
      </c>
      <c r="I68" s="124">
        <v>190</v>
      </c>
      <c r="J68" s="125">
        <v>942</v>
      </c>
      <c r="K68" s="126">
        <v>1132</v>
      </c>
      <c r="L68" s="124">
        <v>165</v>
      </c>
      <c r="M68" s="125">
        <v>866</v>
      </c>
      <c r="N68" s="126">
        <v>1031</v>
      </c>
      <c r="O68" s="124">
        <v>150</v>
      </c>
      <c r="P68" s="125">
        <v>800</v>
      </c>
      <c r="Q68" s="126">
        <v>950</v>
      </c>
      <c r="R68" s="124">
        <v>143</v>
      </c>
      <c r="S68" s="125">
        <v>774</v>
      </c>
      <c r="T68" s="127">
        <v>917</v>
      </c>
      <c r="U68" s="1"/>
      <c r="V68" s="5"/>
    </row>
    <row r="69" spans="1:16323" s="62" customFormat="1" ht="18" customHeight="1" x14ac:dyDescent="0.25">
      <c r="A69" s="119">
        <v>8.3000000000000007</v>
      </c>
      <c r="B69" s="65" t="s">
        <v>94</v>
      </c>
      <c r="C69" s="43" t="s">
        <v>82</v>
      </c>
      <c r="D69" s="47" t="s">
        <v>28</v>
      </c>
      <c r="E69" s="32" t="s">
        <v>20</v>
      </c>
      <c r="F69" s="128" t="s">
        <v>26</v>
      </c>
      <c r="G69" s="128" t="s">
        <v>27</v>
      </c>
      <c r="H69" s="128" t="s">
        <v>27</v>
      </c>
      <c r="I69" s="131">
        <v>113</v>
      </c>
      <c r="J69" s="129">
        <v>606</v>
      </c>
      <c r="K69" s="130">
        <v>719</v>
      </c>
      <c r="L69" s="131">
        <v>136</v>
      </c>
      <c r="M69" s="129">
        <v>631</v>
      </c>
      <c r="N69" s="130">
        <v>767</v>
      </c>
      <c r="O69" s="131">
        <v>128</v>
      </c>
      <c r="P69" s="129">
        <v>706</v>
      </c>
      <c r="Q69" s="130">
        <v>834</v>
      </c>
      <c r="R69" s="131">
        <v>148</v>
      </c>
      <c r="S69" s="129">
        <v>744</v>
      </c>
      <c r="T69" s="132">
        <v>892</v>
      </c>
      <c r="U69" s="1"/>
      <c r="V69" s="5"/>
    </row>
    <row r="70" spans="1:16323" s="54" customFormat="1" ht="18" customHeight="1" x14ac:dyDescent="0.25">
      <c r="A70" s="58">
        <v>8</v>
      </c>
      <c r="B70" s="59" t="s">
        <v>95</v>
      </c>
      <c r="C70" s="133" t="s">
        <v>82</v>
      </c>
      <c r="D70" s="56" t="s">
        <v>19</v>
      </c>
      <c r="E70" s="32" t="s">
        <v>20</v>
      </c>
      <c r="F70" s="59" t="s">
        <v>33</v>
      </c>
      <c r="G70" s="59" t="s">
        <v>33</v>
      </c>
      <c r="H70" s="59" t="s">
        <v>33</v>
      </c>
      <c r="I70" s="60">
        <v>433</v>
      </c>
      <c r="J70" s="37">
        <v>2035</v>
      </c>
      <c r="K70" s="39">
        <v>2468</v>
      </c>
      <c r="L70" s="61">
        <v>435</v>
      </c>
      <c r="M70" s="39">
        <v>1945</v>
      </c>
      <c r="N70" s="39">
        <v>2380</v>
      </c>
      <c r="O70" s="61">
        <v>419</v>
      </c>
      <c r="P70" s="39">
        <v>2006</v>
      </c>
      <c r="Q70" s="39">
        <v>2425</v>
      </c>
      <c r="R70" s="61">
        <v>409</v>
      </c>
      <c r="S70" s="39">
        <v>2043</v>
      </c>
      <c r="T70" s="42">
        <v>2452</v>
      </c>
      <c r="U70" s="1"/>
      <c r="V70" s="5"/>
    </row>
    <row r="71" spans="1:16323" ht="18" customHeight="1" x14ac:dyDescent="0.2">
      <c r="A71" s="46">
        <v>9.1</v>
      </c>
      <c r="B71" s="47" t="s">
        <v>274</v>
      </c>
      <c r="C71" s="43" t="s">
        <v>96</v>
      </c>
      <c r="D71" s="47" t="s">
        <v>36</v>
      </c>
      <c r="E71" s="45" t="s">
        <v>29</v>
      </c>
      <c r="F71" s="47" t="s">
        <v>22</v>
      </c>
      <c r="G71" s="128" t="s">
        <v>23</v>
      </c>
      <c r="H71" s="47" t="s">
        <v>56</v>
      </c>
      <c r="I71" s="124">
        <v>2458</v>
      </c>
      <c r="J71" s="125">
        <v>628</v>
      </c>
      <c r="K71" s="126">
        <v>3086</v>
      </c>
      <c r="L71" s="124">
        <v>2562</v>
      </c>
      <c r="M71" s="125">
        <v>655</v>
      </c>
      <c r="N71" s="126">
        <v>3217</v>
      </c>
      <c r="O71" s="124">
        <v>2621</v>
      </c>
      <c r="P71" s="125">
        <v>683</v>
      </c>
      <c r="Q71" s="126">
        <v>3304</v>
      </c>
      <c r="R71" s="124">
        <v>2712</v>
      </c>
      <c r="S71" s="125">
        <v>666</v>
      </c>
      <c r="T71" s="127">
        <v>3378</v>
      </c>
      <c r="V71" s="5"/>
    </row>
    <row r="72" spans="1:16323" s="54" customFormat="1" ht="18" customHeight="1" x14ac:dyDescent="0.2">
      <c r="A72" s="46">
        <v>9.1999999999999993</v>
      </c>
      <c r="B72" s="47" t="s">
        <v>274</v>
      </c>
      <c r="C72" s="43" t="s">
        <v>96</v>
      </c>
      <c r="D72" s="47" t="s">
        <v>36</v>
      </c>
      <c r="E72" s="45" t="s">
        <v>29</v>
      </c>
      <c r="F72" s="47" t="s">
        <v>22</v>
      </c>
      <c r="G72" s="47" t="s">
        <v>51</v>
      </c>
      <c r="H72" s="47" t="s">
        <v>52</v>
      </c>
      <c r="I72" s="124">
        <v>266</v>
      </c>
      <c r="J72" s="125">
        <v>213</v>
      </c>
      <c r="K72" s="126">
        <v>479</v>
      </c>
      <c r="L72" s="124">
        <v>287</v>
      </c>
      <c r="M72" s="125">
        <v>212</v>
      </c>
      <c r="N72" s="126">
        <v>499</v>
      </c>
      <c r="O72" s="124">
        <v>305</v>
      </c>
      <c r="P72" s="125">
        <v>197</v>
      </c>
      <c r="Q72" s="126">
        <v>502</v>
      </c>
      <c r="R72" s="124">
        <v>306</v>
      </c>
      <c r="S72" s="125">
        <v>211</v>
      </c>
      <c r="T72" s="127">
        <v>517</v>
      </c>
      <c r="U72" s="1"/>
      <c r="V72" s="5"/>
    </row>
    <row r="73" spans="1:16323" s="54" customFormat="1" ht="18" customHeight="1" x14ac:dyDescent="0.2">
      <c r="A73" s="46">
        <v>9.3000000000000007</v>
      </c>
      <c r="B73" s="47" t="s">
        <v>274</v>
      </c>
      <c r="C73" s="43" t="s">
        <v>96</v>
      </c>
      <c r="D73" s="47" t="s">
        <v>36</v>
      </c>
      <c r="E73" s="45" t="s">
        <v>29</v>
      </c>
      <c r="F73" s="47" t="s">
        <v>38</v>
      </c>
      <c r="G73" s="47" t="s">
        <v>39</v>
      </c>
      <c r="H73" s="47" t="s">
        <v>39</v>
      </c>
      <c r="I73" s="120">
        <v>270</v>
      </c>
      <c r="J73" s="121">
        <v>59</v>
      </c>
      <c r="K73" s="122">
        <v>329</v>
      </c>
      <c r="L73" s="120">
        <v>258</v>
      </c>
      <c r="M73" s="121">
        <v>58</v>
      </c>
      <c r="N73" s="122">
        <v>316</v>
      </c>
      <c r="O73" s="120">
        <v>301</v>
      </c>
      <c r="P73" s="121">
        <v>60</v>
      </c>
      <c r="Q73" s="122">
        <v>361</v>
      </c>
      <c r="R73" s="120">
        <v>343</v>
      </c>
      <c r="S73" s="121">
        <v>79</v>
      </c>
      <c r="T73" s="123">
        <v>422</v>
      </c>
      <c r="U73" s="1"/>
      <c r="V73" s="5"/>
    </row>
    <row r="74" spans="1:16323" s="82" customFormat="1" ht="18" customHeight="1" x14ac:dyDescent="0.2">
      <c r="A74" s="46">
        <v>9.4</v>
      </c>
      <c r="B74" s="47" t="s">
        <v>274</v>
      </c>
      <c r="C74" s="43" t="s">
        <v>96</v>
      </c>
      <c r="D74" s="47" t="s">
        <v>36</v>
      </c>
      <c r="E74" s="45" t="s">
        <v>29</v>
      </c>
      <c r="F74" s="47" t="s">
        <v>26</v>
      </c>
      <c r="G74" s="47" t="s">
        <v>27</v>
      </c>
      <c r="H74" s="47" t="s">
        <v>27</v>
      </c>
      <c r="I74" s="120">
        <v>358</v>
      </c>
      <c r="J74" s="121">
        <v>107</v>
      </c>
      <c r="K74" s="122">
        <v>465</v>
      </c>
      <c r="L74" s="120">
        <v>387</v>
      </c>
      <c r="M74" s="121">
        <v>108</v>
      </c>
      <c r="N74" s="122">
        <v>495</v>
      </c>
      <c r="O74" s="120">
        <v>410</v>
      </c>
      <c r="P74" s="121">
        <v>114</v>
      </c>
      <c r="Q74" s="122">
        <v>524</v>
      </c>
      <c r="R74" s="120">
        <v>410</v>
      </c>
      <c r="S74" s="121">
        <v>124</v>
      </c>
      <c r="T74" s="123">
        <v>534</v>
      </c>
      <c r="U74" s="1"/>
      <c r="V74" s="5"/>
    </row>
    <row r="75" spans="1:16323" s="82" customFormat="1" ht="18" customHeight="1" x14ac:dyDescent="0.2">
      <c r="A75" s="46">
        <v>9.5</v>
      </c>
      <c r="B75" s="47" t="s">
        <v>274</v>
      </c>
      <c r="C75" s="43" t="s">
        <v>96</v>
      </c>
      <c r="D75" s="47" t="s">
        <v>36</v>
      </c>
      <c r="E75" s="45" t="s">
        <v>29</v>
      </c>
      <c r="F75" s="47" t="s">
        <v>38</v>
      </c>
      <c r="G75" s="47" t="s">
        <v>42</v>
      </c>
      <c r="H75" s="134" t="s">
        <v>68</v>
      </c>
      <c r="I75" s="120">
        <v>486</v>
      </c>
      <c r="J75" s="121">
        <v>399</v>
      </c>
      <c r="K75" s="122">
        <v>885</v>
      </c>
      <c r="L75" s="120">
        <v>471</v>
      </c>
      <c r="M75" s="121">
        <v>396</v>
      </c>
      <c r="N75" s="122">
        <v>867</v>
      </c>
      <c r="O75" s="120">
        <v>463</v>
      </c>
      <c r="P75" s="121">
        <v>403</v>
      </c>
      <c r="Q75" s="122">
        <v>866</v>
      </c>
      <c r="R75" s="120">
        <v>474</v>
      </c>
      <c r="S75" s="121">
        <v>418</v>
      </c>
      <c r="T75" s="123">
        <v>892</v>
      </c>
      <c r="U75" s="1"/>
      <c r="V75" s="5"/>
    </row>
    <row r="76" spans="1:16323" s="54" customFormat="1" ht="18" customHeight="1" x14ac:dyDescent="0.25">
      <c r="A76" s="58">
        <v>9</v>
      </c>
      <c r="B76" s="59" t="s">
        <v>275</v>
      </c>
      <c r="C76" s="55" t="s">
        <v>82</v>
      </c>
      <c r="D76" s="56" t="s">
        <v>41</v>
      </c>
      <c r="E76" s="57" t="s">
        <v>29</v>
      </c>
      <c r="F76" s="59" t="s">
        <v>33</v>
      </c>
      <c r="G76" s="59" t="s">
        <v>33</v>
      </c>
      <c r="H76" s="59" t="s">
        <v>33</v>
      </c>
      <c r="I76" s="60">
        <v>3838</v>
      </c>
      <c r="J76" s="37">
        <v>1406</v>
      </c>
      <c r="K76" s="39">
        <v>5244</v>
      </c>
      <c r="L76" s="61">
        <v>3965</v>
      </c>
      <c r="M76" s="39">
        <v>1429</v>
      </c>
      <c r="N76" s="39">
        <v>5394</v>
      </c>
      <c r="O76" s="61">
        <v>4100</v>
      </c>
      <c r="P76" s="39">
        <v>1457</v>
      </c>
      <c r="Q76" s="39">
        <v>5557</v>
      </c>
      <c r="R76" s="61">
        <v>4245</v>
      </c>
      <c r="S76" s="39">
        <v>1498</v>
      </c>
      <c r="T76" s="42">
        <v>5743</v>
      </c>
      <c r="U76" s="1"/>
      <c r="V76" s="5"/>
    </row>
    <row r="77" spans="1:16323" s="136" customFormat="1" ht="18" customHeight="1" x14ac:dyDescent="0.25">
      <c r="A77" s="33">
        <v>10</v>
      </c>
      <c r="B77" s="111" t="s">
        <v>276</v>
      </c>
      <c r="C77" s="30" t="s">
        <v>82</v>
      </c>
      <c r="D77" s="31" t="s">
        <v>41</v>
      </c>
      <c r="E77" s="32" t="s">
        <v>20</v>
      </c>
      <c r="F77" s="34" t="s">
        <v>26</v>
      </c>
      <c r="G77" s="34" t="s">
        <v>45</v>
      </c>
      <c r="H77" s="34" t="s">
        <v>100</v>
      </c>
      <c r="I77" s="40">
        <v>468</v>
      </c>
      <c r="J77" s="41">
        <v>247</v>
      </c>
      <c r="K77" s="39">
        <v>715</v>
      </c>
      <c r="L77" s="40">
        <v>470</v>
      </c>
      <c r="M77" s="41">
        <v>272</v>
      </c>
      <c r="N77" s="39">
        <v>742</v>
      </c>
      <c r="O77" s="40">
        <v>486</v>
      </c>
      <c r="P77" s="41">
        <v>239</v>
      </c>
      <c r="Q77" s="39">
        <v>725</v>
      </c>
      <c r="R77" s="40">
        <v>578</v>
      </c>
      <c r="S77" s="41">
        <v>267</v>
      </c>
      <c r="T77" s="42">
        <v>845</v>
      </c>
      <c r="U77" s="1"/>
      <c r="V77" s="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  <c r="GD77" s="135"/>
      <c r="GE77" s="135"/>
      <c r="GF77" s="135"/>
      <c r="GG77" s="135"/>
      <c r="GH77" s="135"/>
      <c r="GI77" s="135"/>
      <c r="GJ77" s="135"/>
      <c r="GK77" s="135"/>
      <c r="GL77" s="135"/>
      <c r="GM77" s="135"/>
      <c r="GN77" s="135"/>
      <c r="GO77" s="135"/>
      <c r="GP77" s="135"/>
      <c r="GQ77" s="135"/>
      <c r="GR77" s="135"/>
      <c r="GS77" s="135"/>
      <c r="GT77" s="135"/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/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/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/>
      <c r="IK77" s="135"/>
      <c r="IL77" s="135"/>
      <c r="IM77" s="135"/>
      <c r="IN77" s="135"/>
      <c r="IO77" s="135"/>
      <c r="IP77" s="135"/>
      <c r="IQ77" s="135"/>
      <c r="IR77" s="135"/>
      <c r="IS77" s="135"/>
      <c r="IT77" s="135"/>
      <c r="IU77" s="135"/>
      <c r="IV77" s="135"/>
      <c r="IW77" s="135"/>
      <c r="IX77" s="135"/>
      <c r="IY77" s="135"/>
      <c r="IZ77" s="135"/>
      <c r="JA77" s="135"/>
      <c r="JB77" s="135"/>
      <c r="JC77" s="135"/>
      <c r="JD77" s="135"/>
      <c r="JE77" s="135"/>
      <c r="JF77" s="135"/>
      <c r="JG77" s="135"/>
      <c r="JH77" s="135"/>
      <c r="JI77" s="135"/>
      <c r="JJ77" s="135"/>
      <c r="JK77" s="135"/>
      <c r="JL77" s="135"/>
      <c r="JM77" s="135"/>
      <c r="JN77" s="135"/>
      <c r="JO77" s="135"/>
      <c r="JP77" s="135"/>
      <c r="JQ77" s="135"/>
      <c r="JR77" s="135"/>
      <c r="JS77" s="135"/>
      <c r="JT77" s="135"/>
      <c r="JU77" s="135"/>
      <c r="JV77" s="135"/>
      <c r="JW77" s="135"/>
      <c r="JX77" s="135"/>
      <c r="JY77" s="135"/>
      <c r="JZ77" s="135"/>
      <c r="KA77" s="135"/>
      <c r="KB77" s="135"/>
      <c r="KC77" s="135"/>
      <c r="KD77" s="135"/>
      <c r="KE77" s="135"/>
      <c r="KF77" s="135"/>
      <c r="KG77" s="135"/>
      <c r="KH77" s="135"/>
      <c r="KI77" s="135"/>
      <c r="KJ77" s="135"/>
      <c r="KK77" s="135"/>
      <c r="KL77" s="135"/>
      <c r="KM77" s="135"/>
      <c r="KN77" s="135"/>
      <c r="KO77" s="135"/>
      <c r="KP77" s="135"/>
      <c r="KQ77" s="135"/>
      <c r="KR77" s="135"/>
      <c r="KS77" s="135"/>
      <c r="KT77" s="135"/>
      <c r="KU77" s="135"/>
      <c r="KV77" s="135"/>
      <c r="KW77" s="135"/>
      <c r="KX77" s="135"/>
      <c r="KY77" s="135"/>
      <c r="KZ77" s="135"/>
      <c r="LA77" s="135"/>
      <c r="LB77" s="135"/>
      <c r="LC77" s="135"/>
      <c r="LD77" s="135"/>
      <c r="LE77" s="135"/>
      <c r="LF77" s="135"/>
      <c r="LG77" s="135"/>
      <c r="LH77" s="135"/>
      <c r="LI77" s="135"/>
      <c r="LJ77" s="135"/>
      <c r="LK77" s="135"/>
      <c r="LL77" s="135"/>
      <c r="LM77" s="135"/>
      <c r="LN77" s="135"/>
      <c r="LO77" s="135"/>
      <c r="LP77" s="135"/>
      <c r="LQ77" s="135"/>
      <c r="LR77" s="135"/>
      <c r="LS77" s="135"/>
      <c r="LT77" s="135"/>
      <c r="LU77" s="135"/>
      <c r="LV77" s="135"/>
      <c r="LW77" s="135"/>
      <c r="LX77" s="135"/>
      <c r="LY77" s="135"/>
      <c r="LZ77" s="135"/>
      <c r="MA77" s="135"/>
      <c r="MB77" s="135"/>
      <c r="MC77" s="135"/>
      <c r="MD77" s="135"/>
      <c r="ME77" s="135"/>
      <c r="MF77" s="135"/>
      <c r="MG77" s="135"/>
      <c r="MH77" s="135"/>
      <c r="MI77" s="135"/>
      <c r="MJ77" s="135"/>
      <c r="MK77" s="135"/>
      <c r="ML77" s="135"/>
      <c r="MM77" s="135"/>
      <c r="MN77" s="135"/>
      <c r="MO77" s="135"/>
      <c r="MP77" s="135"/>
      <c r="MQ77" s="135"/>
      <c r="MR77" s="135"/>
      <c r="MS77" s="135"/>
      <c r="MT77" s="135"/>
      <c r="MU77" s="135"/>
      <c r="MV77" s="135"/>
      <c r="MW77" s="135"/>
      <c r="MX77" s="135"/>
      <c r="MY77" s="135"/>
      <c r="MZ77" s="135"/>
      <c r="NA77" s="135"/>
      <c r="NB77" s="135"/>
      <c r="NC77" s="135"/>
      <c r="ND77" s="135"/>
      <c r="NE77" s="135"/>
      <c r="NF77" s="135"/>
      <c r="NG77" s="135"/>
      <c r="NH77" s="135"/>
      <c r="NI77" s="135"/>
      <c r="NJ77" s="135"/>
      <c r="NK77" s="135"/>
      <c r="NL77" s="135"/>
      <c r="NM77" s="135"/>
      <c r="NN77" s="135"/>
      <c r="NO77" s="135"/>
      <c r="NP77" s="135"/>
      <c r="NQ77" s="135"/>
      <c r="NR77" s="135"/>
      <c r="NS77" s="135"/>
      <c r="NT77" s="135"/>
      <c r="NU77" s="135"/>
      <c r="NV77" s="135"/>
      <c r="NW77" s="135"/>
      <c r="NX77" s="135"/>
      <c r="NY77" s="135"/>
      <c r="NZ77" s="135"/>
      <c r="OA77" s="135"/>
      <c r="OB77" s="135"/>
      <c r="OC77" s="135"/>
      <c r="OD77" s="135"/>
      <c r="OE77" s="135"/>
      <c r="OF77" s="135"/>
      <c r="OG77" s="135"/>
      <c r="OH77" s="135"/>
      <c r="OI77" s="135"/>
      <c r="OJ77" s="135"/>
      <c r="OK77" s="135"/>
      <c r="OL77" s="135"/>
      <c r="OM77" s="135"/>
      <c r="ON77" s="135"/>
      <c r="OO77" s="135"/>
      <c r="OP77" s="135"/>
      <c r="OQ77" s="135"/>
      <c r="OR77" s="135"/>
      <c r="OS77" s="135"/>
      <c r="OT77" s="135"/>
      <c r="OU77" s="135"/>
      <c r="OV77" s="135"/>
      <c r="OW77" s="135"/>
      <c r="OX77" s="135"/>
      <c r="OY77" s="135"/>
      <c r="OZ77" s="135"/>
      <c r="PA77" s="135"/>
      <c r="PB77" s="135"/>
      <c r="PC77" s="135"/>
      <c r="PD77" s="135"/>
      <c r="PE77" s="135"/>
      <c r="PF77" s="135"/>
      <c r="PG77" s="135"/>
      <c r="PH77" s="135"/>
      <c r="PI77" s="135"/>
      <c r="PJ77" s="135"/>
      <c r="PK77" s="135"/>
      <c r="PL77" s="135"/>
      <c r="PM77" s="135"/>
      <c r="PN77" s="135"/>
      <c r="PO77" s="135"/>
      <c r="PP77" s="135"/>
      <c r="PQ77" s="135"/>
      <c r="PR77" s="135"/>
      <c r="PS77" s="135"/>
      <c r="PT77" s="135"/>
      <c r="PU77" s="135"/>
      <c r="PV77" s="135"/>
      <c r="PW77" s="135"/>
      <c r="PX77" s="135"/>
      <c r="PY77" s="135"/>
      <c r="PZ77" s="135"/>
      <c r="QA77" s="135"/>
      <c r="QB77" s="135"/>
      <c r="QC77" s="135"/>
      <c r="QD77" s="135"/>
      <c r="QE77" s="135"/>
      <c r="QF77" s="135"/>
      <c r="QG77" s="135"/>
      <c r="QH77" s="135"/>
      <c r="QI77" s="135"/>
      <c r="QJ77" s="135"/>
      <c r="QK77" s="135"/>
      <c r="QL77" s="135"/>
      <c r="QM77" s="135"/>
      <c r="QN77" s="135"/>
      <c r="QO77" s="135"/>
      <c r="QP77" s="135"/>
      <c r="QQ77" s="135"/>
      <c r="QR77" s="135"/>
      <c r="QS77" s="135"/>
      <c r="QT77" s="135"/>
      <c r="QU77" s="135"/>
      <c r="QV77" s="135"/>
      <c r="QW77" s="135"/>
      <c r="QX77" s="135"/>
      <c r="QY77" s="135"/>
      <c r="QZ77" s="135"/>
      <c r="RA77" s="135"/>
      <c r="RB77" s="135"/>
      <c r="RC77" s="135"/>
      <c r="RD77" s="135"/>
      <c r="RE77" s="135"/>
      <c r="RF77" s="135"/>
      <c r="RG77" s="135"/>
      <c r="RH77" s="135"/>
      <c r="RI77" s="135"/>
      <c r="RJ77" s="135"/>
      <c r="RK77" s="135"/>
      <c r="RL77" s="135"/>
      <c r="RM77" s="135"/>
      <c r="RN77" s="135"/>
      <c r="RO77" s="135"/>
      <c r="RP77" s="135"/>
      <c r="RQ77" s="135"/>
      <c r="RR77" s="135"/>
      <c r="RS77" s="135"/>
      <c r="RT77" s="135"/>
      <c r="RU77" s="135"/>
      <c r="RV77" s="135"/>
      <c r="RW77" s="135"/>
      <c r="RX77" s="135"/>
      <c r="RY77" s="135"/>
      <c r="RZ77" s="135"/>
      <c r="SA77" s="135"/>
      <c r="SB77" s="135"/>
      <c r="SC77" s="135"/>
      <c r="SD77" s="135"/>
      <c r="SE77" s="135"/>
      <c r="SF77" s="135"/>
      <c r="SG77" s="135"/>
      <c r="SH77" s="135"/>
      <c r="SI77" s="135"/>
      <c r="SJ77" s="135"/>
      <c r="SK77" s="135"/>
      <c r="SL77" s="135"/>
      <c r="SM77" s="135"/>
      <c r="SN77" s="135"/>
      <c r="SO77" s="135"/>
      <c r="SP77" s="135"/>
      <c r="SQ77" s="135"/>
      <c r="SR77" s="135"/>
      <c r="SS77" s="135"/>
      <c r="ST77" s="135"/>
      <c r="SU77" s="135"/>
      <c r="SV77" s="135"/>
      <c r="SW77" s="135"/>
      <c r="SX77" s="135"/>
      <c r="SY77" s="135"/>
      <c r="SZ77" s="135"/>
      <c r="TA77" s="135"/>
      <c r="TB77" s="135"/>
      <c r="TC77" s="135"/>
      <c r="TD77" s="135"/>
      <c r="TE77" s="135"/>
      <c r="TF77" s="135"/>
      <c r="TG77" s="135"/>
      <c r="TH77" s="135"/>
      <c r="TI77" s="135"/>
      <c r="TJ77" s="135"/>
      <c r="TK77" s="135"/>
      <c r="TL77" s="135"/>
      <c r="TM77" s="135"/>
      <c r="TN77" s="135"/>
      <c r="TO77" s="135"/>
      <c r="TP77" s="135"/>
      <c r="TQ77" s="135"/>
      <c r="TR77" s="135"/>
      <c r="TS77" s="135"/>
      <c r="TT77" s="135"/>
      <c r="TU77" s="135"/>
      <c r="TV77" s="135"/>
      <c r="TW77" s="135"/>
      <c r="TX77" s="135"/>
      <c r="TY77" s="135"/>
      <c r="TZ77" s="135"/>
      <c r="UA77" s="135"/>
      <c r="UB77" s="135"/>
      <c r="UC77" s="135"/>
      <c r="UD77" s="135"/>
      <c r="UE77" s="135"/>
      <c r="UF77" s="135"/>
      <c r="UG77" s="135"/>
      <c r="UH77" s="135"/>
      <c r="UI77" s="135"/>
      <c r="UJ77" s="135"/>
      <c r="UK77" s="135"/>
      <c r="UL77" s="135"/>
      <c r="UM77" s="135"/>
      <c r="UN77" s="135"/>
      <c r="UO77" s="135"/>
      <c r="UP77" s="135"/>
      <c r="UQ77" s="135"/>
      <c r="UR77" s="135"/>
      <c r="US77" s="135"/>
      <c r="UT77" s="135"/>
      <c r="UU77" s="135"/>
      <c r="UV77" s="135"/>
      <c r="UW77" s="135"/>
      <c r="UX77" s="135"/>
      <c r="UY77" s="135"/>
      <c r="UZ77" s="135"/>
      <c r="VA77" s="135"/>
      <c r="VB77" s="135"/>
      <c r="VC77" s="135"/>
      <c r="VD77" s="135"/>
      <c r="VE77" s="135"/>
      <c r="VF77" s="135"/>
      <c r="VG77" s="135"/>
      <c r="VH77" s="135"/>
      <c r="VI77" s="135"/>
      <c r="VJ77" s="135"/>
      <c r="VK77" s="135"/>
      <c r="VL77" s="135"/>
      <c r="VM77" s="135"/>
      <c r="VN77" s="135"/>
      <c r="VO77" s="135"/>
      <c r="VP77" s="135"/>
      <c r="VQ77" s="135"/>
      <c r="VR77" s="135"/>
      <c r="VS77" s="135"/>
      <c r="VT77" s="135"/>
      <c r="VU77" s="135"/>
      <c r="VV77" s="135"/>
      <c r="VW77" s="135"/>
      <c r="VX77" s="135"/>
      <c r="VY77" s="135"/>
      <c r="VZ77" s="135"/>
      <c r="WA77" s="135"/>
      <c r="WB77" s="135"/>
      <c r="WC77" s="135"/>
      <c r="WD77" s="135"/>
      <c r="WE77" s="135"/>
      <c r="WF77" s="135"/>
      <c r="WG77" s="135"/>
      <c r="WH77" s="135"/>
      <c r="WI77" s="135"/>
      <c r="WJ77" s="135"/>
      <c r="WK77" s="135"/>
      <c r="WL77" s="135"/>
      <c r="WM77" s="135"/>
      <c r="WN77" s="135"/>
      <c r="WO77" s="135"/>
      <c r="WP77" s="135"/>
      <c r="WQ77" s="135"/>
      <c r="WR77" s="135"/>
      <c r="WS77" s="135"/>
      <c r="WT77" s="135"/>
      <c r="WU77" s="135"/>
      <c r="WV77" s="135"/>
      <c r="WW77" s="135"/>
      <c r="WX77" s="135"/>
      <c r="WY77" s="135"/>
      <c r="WZ77" s="135"/>
      <c r="XA77" s="135"/>
      <c r="XB77" s="135"/>
      <c r="XC77" s="135"/>
      <c r="XD77" s="135"/>
      <c r="XE77" s="135"/>
      <c r="XF77" s="135"/>
      <c r="XG77" s="135"/>
      <c r="XH77" s="135"/>
      <c r="XI77" s="135"/>
      <c r="XJ77" s="135"/>
      <c r="XK77" s="135"/>
      <c r="XL77" s="135"/>
      <c r="XM77" s="135"/>
      <c r="XN77" s="135"/>
      <c r="XO77" s="135"/>
      <c r="XP77" s="135"/>
      <c r="XQ77" s="135"/>
      <c r="XR77" s="135"/>
      <c r="XS77" s="135"/>
      <c r="XT77" s="135"/>
      <c r="XU77" s="135"/>
      <c r="XV77" s="135"/>
      <c r="XW77" s="135"/>
      <c r="XX77" s="135"/>
      <c r="XY77" s="135"/>
      <c r="XZ77" s="135"/>
      <c r="YA77" s="135"/>
      <c r="YB77" s="135"/>
      <c r="YC77" s="135"/>
      <c r="YD77" s="135"/>
      <c r="YE77" s="135"/>
      <c r="YF77" s="135"/>
      <c r="YG77" s="135"/>
      <c r="YH77" s="135"/>
      <c r="YI77" s="135"/>
      <c r="YJ77" s="135"/>
      <c r="YK77" s="135"/>
      <c r="YL77" s="135"/>
      <c r="YM77" s="135"/>
      <c r="YN77" s="135"/>
      <c r="YO77" s="135"/>
      <c r="YP77" s="135"/>
      <c r="YQ77" s="135"/>
      <c r="YR77" s="135"/>
      <c r="YS77" s="135"/>
      <c r="YT77" s="135"/>
      <c r="YU77" s="135"/>
      <c r="YV77" s="135"/>
      <c r="YW77" s="135"/>
      <c r="YX77" s="135"/>
      <c r="YY77" s="135"/>
      <c r="YZ77" s="135"/>
      <c r="ZA77" s="135"/>
      <c r="ZB77" s="135"/>
      <c r="ZC77" s="135"/>
      <c r="ZD77" s="135"/>
      <c r="ZE77" s="135"/>
      <c r="ZF77" s="135"/>
      <c r="ZG77" s="135"/>
      <c r="ZH77" s="135"/>
      <c r="ZI77" s="135"/>
      <c r="ZJ77" s="135"/>
      <c r="ZK77" s="135"/>
      <c r="ZL77" s="135"/>
      <c r="ZM77" s="135"/>
      <c r="ZN77" s="135"/>
      <c r="ZO77" s="135"/>
      <c r="ZP77" s="135"/>
      <c r="ZQ77" s="135"/>
      <c r="ZR77" s="135"/>
      <c r="ZS77" s="135"/>
      <c r="ZT77" s="135"/>
      <c r="ZU77" s="135"/>
      <c r="ZV77" s="135"/>
      <c r="ZW77" s="135"/>
      <c r="ZX77" s="135"/>
      <c r="ZY77" s="135"/>
      <c r="ZZ77" s="135"/>
      <c r="AAA77" s="135"/>
      <c r="AAB77" s="135"/>
      <c r="AAC77" s="135"/>
      <c r="AAD77" s="135"/>
      <c r="AAE77" s="135"/>
      <c r="AAF77" s="135"/>
      <c r="AAG77" s="135"/>
      <c r="AAH77" s="135"/>
      <c r="AAI77" s="135"/>
      <c r="AAJ77" s="135"/>
      <c r="AAK77" s="135"/>
      <c r="AAL77" s="135"/>
      <c r="AAM77" s="135"/>
      <c r="AAN77" s="135"/>
      <c r="AAO77" s="135"/>
      <c r="AAP77" s="135"/>
      <c r="AAQ77" s="135"/>
      <c r="AAR77" s="135"/>
      <c r="AAS77" s="135"/>
      <c r="AAT77" s="135"/>
      <c r="AAU77" s="135"/>
      <c r="AAV77" s="135"/>
      <c r="AAW77" s="135"/>
      <c r="AAX77" s="135"/>
      <c r="AAY77" s="135"/>
      <c r="AAZ77" s="135"/>
      <c r="ABA77" s="135"/>
      <c r="ABB77" s="135"/>
      <c r="ABC77" s="135"/>
      <c r="ABD77" s="135"/>
      <c r="ABE77" s="135"/>
      <c r="ABF77" s="135"/>
      <c r="ABG77" s="135"/>
      <c r="ABH77" s="135"/>
      <c r="ABI77" s="135"/>
      <c r="ABJ77" s="135"/>
      <c r="ABK77" s="135"/>
      <c r="ABL77" s="135"/>
      <c r="ABM77" s="135"/>
      <c r="ABN77" s="135"/>
      <c r="ABO77" s="135"/>
      <c r="ABP77" s="135"/>
      <c r="ABQ77" s="135"/>
      <c r="ABR77" s="135"/>
      <c r="ABS77" s="135"/>
      <c r="ABT77" s="135"/>
      <c r="ABU77" s="135"/>
      <c r="ABV77" s="135"/>
      <c r="ABW77" s="135"/>
      <c r="ABX77" s="135"/>
      <c r="ABY77" s="135"/>
      <c r="ABZ77" s="135"/>
      <c r="ACA77" s="135"/>
      <c r="ACB77" s="135"/>
      <c r="ACC77" s="135"/>
      <c r="ACD77" s="135"/>
      <c r="ACE77" s="135"/>
      <c r="ACF77" s="135"/>
      <c r="ACG77" s="135"/>
      <c r="ACH77" s="135"/>
      <c r="ACI77" s="135"/>
      <c r="ACJ77" s="135"/>
      <c r="ACK77" s="135"/>
      <c r="ACL77" s="135"/>
      <c r="ACM77" s="135"/>
      <c r="ACN77" s="135"/>
      <c r="ACO77" s="135"/>
      <c r="ACP77" s="135"/>
      <c r="ACQ77" s="135"/>
      <c r="ACR77" s="135"/>
      <c r="ACS77" s="135"/>
      <c r="ACT77" s="135"/>
      <c r="ACU77" s="135"/>
      <c r="ACV77" s="135"/>
      <c r="ACW77" s="135"/>
      <c r="ACX77" s="135"/>
      <c r="ACY77" s="135"/>
      <c r="ACZ77" s="135"/>
      <c r="ADA77" s="135"/>
      <c r="ADB77" s="135"/>
      <c r="ADC77" s="135"/>
      <c r="ADD77" s="135"/>
      <c r="ADE77" s="135"/>
      <c r="ADF77" s="135"/>
      <c r="ADG77" s="135"/>
      <c r="ADH77" s="135"/>
      <c r="ADI77" s="135"/>
      <c r="ADJ77" s="135"/>
      <c r="ADK77" s="135"/>
      <c r="ADL77" s="135"/>
      <c r="ADM77" s="135"/>
      <c r="ADN77" s="135"/>
      <c r="ADO77" s="135"/>
      <c r="ADP77" s="135"/>
      <c r="ADQ77" s="135"/>
      <c r="ADR77" s="135"/>
      <c r="ADS77" s="135"/>
      <c r="ADT77" s="135"/>
      <c r="ADU77" s="135"/>
      <c r="ADV77" s="135"/>
      <c r="ADW77" s="135"/>
      <c r="ADX77" s="135"/>
      <c r="ADY77" s="135"/>
      <c r="ADZ77" s="135"/>
      <c r="AEA77" s="135"/>
      <c r="AEB77" s="135"/>
      <c r="AEC77" s="135"/>
      <c r="AED77" s="135"/>
      <c r="AEE77" s="135"/>
      <c r="AEF77" s="135"/>
      <c r="AEG77" s="135"/>
      <c r="AEH77" s="135"/>
      <c r="AEI77" s="135"/>
      <c r="AEJ77" s="135"/>
      <c r="AEK77" s="135"/>
      <c r="AEL77" s="135"/>
      <c r="AEM77" s="135"/>
      <c r="AEN77" s="135"/>
      <c r="AEO77" s="135"/>
      <c r="AEP77" s="135"/>
      <c r="AEQ77" s="135"/>
      <c r="AER77" s="135"/>
      <c r="AES77" s="135"/>
      <c r="AET77" s="135"/>
      <c r="AEU77" s="135"/>
      <c r="AEV77" s="135"/>
      <c r="AEW77" s="135"/>
      <c r="AEX77" s="135"/>
      <c r="AEY77" s="135"/>
      <c r="AEZ77" s="135"/>
      <c r="AFA77" s="135"/>
      <c r="AFB77" s="135"/>
      <c r="AFC77" s="135"/>
      <c r="AFD77" s="135"/>
      <c r="AFE77" s="135"/>
      <c r="AFF77" s="135"/>
      <c r="AFG77" s="135"/>
      <c r="AFH77" s="135"/>
      <c r="AFI77" s="135"/>
      <c r="AFJ77" s="135"/>
      <c r="AFK77" s="135"/>
      <c r="AFL77" s="135"/>
      <c r="AFM77" s="135"/>
      <c r="AFN77" s="135"/>
      <c r="AFO77" s="135"/>
      <c r="AFP77" s="135"/>
      <c r="AFQ77" s="135"/>
      <c r="AFR77" s="135"/>
      <c r="AFS77" s="135"/>
      <c r="AFT77" s="135"/>
      <c r="AFU77" s="135"/>
      <c r="AFV77" s="135"/>
      <c r="AFW77" s="135"/>
      <c r="AFX77" s="135"/>
      <c r="AFY77" s="135"/>
      <c r="AFZ77" s="135"/>
      <c r="AGA77" s="135"/>
      <c r="AGB77" s="135"/>
      <c r="AGC77" s="135"/>
      <c r="AGD77" s="135"/>
      <c r="AGE77" s="135"/>
      <c r="AGF77" s="135"/>
      <c r="AGG77" s="135"/>
      <c r="AGH77" s="135"/>
      <c r="AGI77" s="135"/>
      <c r="AGJ77" s="135"/>
      <c r="AGK77" s="135"/>
      <c r="AGL77" s="135"/>
      <c r="AGM77" s="135"/>
      <c r="AGN77" s="135"/>
      <c r="AGO77" s="135"/>
      <c r="AGP77" s="135"/>
      <c r="AGQ77" s="135"/>
      <c r="AGR77" s="135"/>
      <c r="AGS77" s="135"/>
      <c r="AGT77" s="135"/>
      <c r="AGU77" s="135"/>
      <c r="AGV77" s="135"/>
      <c r="AGW77" s="135"/>
      <c r="AGX77" s="135"/>
      <c r="AGY77" s="135"/>
      <c r="AGZ77" s="135"/>
      <c r="AHA77" s="135"/>
      <c r="AHB77" s="135"/>
      <c r="AHC77" s="135"/>
      <c r="AHD77" s="135"/>
      <c r="AHE77" s="135"/>
      <c r="AHF77" s="135"/>
      <c r="AHG77" s="135"/>
      <c r="AHH77" s="135"/>
      <c r="AHI77" s="135"/>
      <c r="AHJ77" s="135"/>
      <c r="AHK77" s="135"/>
      <c r="AHL77" s="135"/>
      <c r="AHM77" s="135"/>
      <c r="AHN77" s="135"/>
      <c r="AHO77" s="135"/>
      <c r="AHP77" s="135"/>
      <c r="AHQ77" s="135"/>
      <c r="AHR77" s="135"/>
      <c r="AHS77" s="135"/>
      <c r="AHT77" s="135"/>
      <c r="AHU77" s="135"/>
      <c r="AHV77" s="135"/>
      <c r="AHW77" s="135"/>
      <c r="AHX77" s="135"/>
      <c r="AHY77" s="135"/>
      <c r="AHZ77" s="135"/>
      <c r="AIA77" s="135"/>
      <c r="AIB77" s="135"/>
      <c r="AIC77" s="135"/>
      <c r="AID77" s="135"/>
      <c r="AIE77" s="135"/>
      <c r="AIF77" s="135"/>
      <c r="AIG77" s="135"/>
      <c r="AIH77" s="135"/>
      <c r="AII77" s="135"/>
      <c r="AIJ77" s="135"/>
      <c r="AIK77" s="135"/>
      <c r="AIL77" s="135"/>
      <c r="AIM77" s="135"/>
      <c r="AIN77" s="135"/>
      <c r="AIO77" s="135"/>
      <c r="AIP77" s="135"/>
      <c r="AIQ77" s="135"/>
      <c r="AIR77" s="135"/>
      <c r="AIS77" s="135"/>
      <c r="AIT77" s="135"/>
      <c r="AIU77" s="135"/>
      <c r="AIV77" s="135"/>
      <c r="AIW77" s="135"/>
      <c r="AIX77" s="135"/>
      <c r="AIY77" s="135"/>
      <c r="AIZ77" s="135"/>
      <c r="AJA77" s="135"/>
      <c r="AJB77" s="135"/>
      <c r="AJC77" s="135"/>
      <c r="AJD77" s="135"/>
      <c r="AJE77" s="135"/>
      <c r="AJF77" s="135"/>
      <c r="AJG77" s="135"/>
      <c r="AJH77" s="135"/>
      <c r="AJI77" s="135"/>
      <c r="AJJ77" s="135"/>
      <c r="AJK77" s="135"/>
      <c r="AJL77" s="135"/>
      <c r="AJM77" s="135"/>
      <c r="AJN77" s="135"/>
      <c r="AJO77" s="135"/>
      <c r="AJP77" s="135"/>
      <c r="AJQ77" s="135"/>
      <c r="AJR77" s="135"/>
      <c r="AJS77" s="135"/>
      <c r="AJT77" s="135"/>
      <c r="AJU77" s="135"/>
      <c r="AJV77" s="135"/>
      <c r="AJW77" s="135"/>
      <c r="AJX77" s="135"/>
      <c r="AJY77" s="135"/>
      <c r="AJZ77" s="135"/>
      <c r="AKA77" s="135"/>
      <c r="AKB77" s="135"/>
      <c r="AKC77" s="135"/>
      <c r="AKD77" s="135"/>
      <c r="AKE77" s="135"/>
      <c r="AKF77" s="135"/>
      <c r="AKG77" s="135"/>
      <c r="AKH77" s="135"/>
      <c r="AKI77" s="135"/>
      <c r="AKJ77" s="135"/>
      <c r="AKK77" s="135"/>
      <c r="AKL77" s="135"/>
      <c r="AKM77" s="135"/>
      <c r="AKN77" s="135"/>
      <c r="AKO77" s="135"/>
      <c r="AKP77" s="135"/>
      <c r="AKQ77" s="135"/>
      <c r="AKR77" s="135"/>
      <c r="AKS77" s="135"/>
      <c r="AKT77" s="135"/>
      <c r="AKU77" s="135"/>
      <c r="AKV77" s="135"/>
      <c r="AKW77" s="135"/>
      <c r="AKX77" s="135"/>
      <c r="AKY77" s="135"/>
      <c r="AKZ77" s="135"/>
      <c r="ALA77" s="135"/>
      <c r="ALB77" s="135"/>
      <c r="ALC77" s="135"/>
      <c r="ALD77" s="135"/>
      <c r="ALE77" s="135"/>
      <c r="ALF77" s="135"/>
      <c r="ALG77" s="135"/>
      <c r="ALH77" s="135"/>
      <c r="ALI77" s="135"/>
      <c r="ALJ77" s="135"/>
      <c r="ALK77" s="135"/>
      <c r="ALL77" s="135"/>
      <c r="ALM77" s="135"/>
      <c r="ALN77" s="135"/>
      <c r="ALO77" s="135"/>
      <c r="ALP77" s="135"/>
      <c r="ALQ77" s="135"/>
      <c r="ALR77" s="135"/>
      <c r="ALS77" s="135"/>
      <c r="ALT77" s="135"/>
      <c r="ALU77" s="135"/>
      <c r="ALV77" s="135"/>
      <c r="ALW77" s="135"/>
      <c r="ALX77" s="135"/>
      <c r="ALY77" s="135"/>
      <c r="ALZ77" s="135"/>
      <c r="AMA77" s="135"/>
      <c r="AMB77" s="135"/>
      <c r="AMC77" s="135"/>
      <c r="AMD77" s="135"/>
      <c r="AME77" s="135"/>
      <c r="AMF77" s="135"/>
      <c r="AMG77" s="135"/>
      <c r="AMH77" s="135"/>
      <c r="AMI77" s="135"/>
      <c r="AMJ77" s="135"/>
      <c r="AMK77" s="135"/>
      <c r="AML77" s="135"/>
      <c r="AMM77" s="135"/>
      <c r="AMN77" s="135"/>
      <c r="AMO77" s="135"/>
      <c r="AMP77" s="135"/>
      <c r="AMQ77" s="135"/>
      <c r="AMR77" s="135"/>
      <c r="AMS77" s="135"/>
      <c r="AMT77" s="135"/>
      <c r="AMU77" s="135"/>
      <c r="AMV77" s="135"/>
      <c r="AMW77" s="135"/>
      <c r="AMX77" s="135"/>
      <c r="AMY77" s="135"/>
      <c r="AMZ77" s="135"/>
      <c r="ANA77" s="135"/>
      <c r="ANB77" s="135"/>
      <c r="ANC77" s="135"/>
      <c r="AND77" s="135"/>
      <c r="ANE77" s="135"/>
      <c r="ANF77" s="135"/>
      <c r="ANG77" s="135"/>
      <c r="ANH77" s="135"/>
      <c r="ANI77" s="135"/>
      <c r="ANJ77" s="135"/>
      <c r="ANK77" s="135"/>
      <c r="ANL77" s="135"/>
      <c r="ANM77" s="135"/>
      <c r="ANN77" s="135"/>
      <c r="ANO77" s="135"/>
      <c r="ANP77" s="135"/>
      <c r="ANQ77" s="135"/>
      <c r="ANR77" s="135"/>
      <c r="ANS77" s="135"/>
      <c r="ANT77" s="135"/>
      <c r="ANU77" s="135"/>
      <c r="ANV77" s="135"/>
      <c r="ANW77" s="135"/>
      <c r="ANX77" s="135"/>
      <c r="ANY77" s="135"/>
      <c r="ANZ77" s="135"/>
      <c r="AOA77" s="135"/>
      <c r="AOB77" s="135"/>
      <c r="AOC77" s="135"/>
      <c r="AOD77" s="135"/>
      <c r="AOE77" s="135"/>
      <c r="AOF77" s="135"/>
      <c r="AOG77" s="135"/>
      <c r="AOH77" s="135"/>
      <c r="AOI77" s="135"/>
      <c r="AOJ77" s="135"/>
      <c r="AOK77" s="135"/>
      <c r="AOL77" s="135"/>
      <c r="AOM77" s="135"/>
      <c r="AON77" s="135"/>
      <c r="AOO77" s="135"/>
      <c r="AOP77" s="135"/>
      <c r="AOQ77" s="135"/>
      <c r="AOR77" s="135"/>
      <c r="AOS77" s="135"/>
      <c r="AOT77" s="135"/>
      <c r="AOU77" s="135"/>
      <c r="AOV77" s="135"/>
      <c r="AOW77" s="135"/>
      <c r="AOX77" s="135"/>
      <c r="AOY77" s="135"/>
      <c r="AOZ77" s="135"/>
      <c r="APA77" s="135"/>
      <c r="APB77" s="135"/>
      <c r="APC77" s="135"/>
      <c r="APD77" s="135"/>
      <c r="APE77" s="135"/>
      <c r="APF77" s="135"/>
      <c r="APG77" s="135"/>
      <c r="APH77" s="135"/>
      <c r="API77" s="135"/>
      <c r="APJ77" s="135"/>
      <c r="APK77" s="135"/>
      <c r="APL77" s="135"/>
      <c r="APM77" s="135"/>
      <c r="APN77" s="135"/>
      <c r="APO77" s="135"/>
      <c r="APP77" s="135"/>
      <c r="APQ77" s="135"/>
      <c r="APR77" s="135"/>
      <c r="APS77" s="135"/>
      <c r="APT77" s="135"/>
      <c r="APU77" s="135"/>
      <c r="APV77" s="135"/>
      <c r="APW77" s="135"/>
      <c r="APX77" s="135"/>
      <c r="APY77" s="135"/>
      <c r="APZ77" s="135"/>
      <c r="AQA77" s="135"/>
      <c r="AQB77" s="135"/>
      <c r="AQC77" s="135"/>
      <c r="AQD77" s="135"/>
      <c r="AQE77" s="135"/>
      <c r="AQF77" s="135"/>
      <c r="AQG77" s="135"/>
      <c r="AQH77" s="135"/>
      <c r="AQI77" s="135"/>
      <c r="AQJ77" s="135"/>
      <c r="AQK77" s="135"/>
      <c r="AQL77" s="135"/>
      <c r="AQM77" s="135"/>
      <c r="AQN77" s="135"/>
      <c r="AQO77" s="135"/>
      <c r="AQP77" s="135"/>
      <c r="AQQ77" s="135"/>
      <c r="AQR77" s="135"/>
      <c r="AQS77" s="135"/>
      <c r="AQT77" s="135"/>
      <c r="AQU77" s="135"/>
      <c r="AQV77" s="135"/>
      <c r="AQW77" s="135"/>
      <c r="AQX77" s="135"/>
      <c r="AQY77" s="135"/>
      <c r="AQZ77" s="135"/>
      <c r="ARA77" s="135"/>
      <c r="ARB77" s="135"/>
      <c r="ARC77" s="135"/>
      <c r="ARD77" s="135"/>
      <c r="ARE77" s="135"/>
      <c r="ARF77" s="135"/>
      <c r="ARG77" s="135"/>
      <c r="ARH77" s="135"/>
      <c r="ARI77" s="135"/>
      <c r="ARJ77" s="135"/>
      <c r="ARK77" s="135"/>
      <c r="ARL77" s="135"/>
      <c r="ARM77" s="135"/>
      <c r="ARN77" s="135"/>
      <c r="ARO77" s="135"/>
      <c r="ARP77" s="135"/>
      <c r="ARQ77" s="135"/>
      <c r="ARR77" s="135"/>
      <c r="ARS77" s="135"/>
      <c r="ART77" s="135"/>
      <c r="ARU77" s="135"/>
      <c r="ARV77" s="135"/>
      <c r="ARW77" s="135"/>
      <c r="ARX77" s="135"/>
      <c r="ARY77" s="135"/>
      <c r="ARZ77" s="135"/>
      <c r="ASA77" s="135"/>
      <c r="ASB77" s="135"/>
      <c r="ASC77" s="135"/>
      <c r="ASD77" s="135"/>
      <c r="ASE77" s="135"/>
      <c r="ASF77" s="135"/>
      <c r="ASG77" s="135"/>
      <c r="ASH77" s="135"/>
      <c r="ASI77" s="135"/>
      <c r="ASJ77" s="135"/>
      <c r="ASK77" s="135"/>
      <c r="ASL77" s="135"/>
      <c r="ASM77" s="135"/>
      <c r="ASN77" s="135"/>
      <c r="ASO77" s="135"/>
      <c r="ASP77" s="135"/>
      <c r="ASQ77" s="135"/>
      <c r="ASR77" s="135"/>
      <c r="ASS77" s="135"/>
      <c r="AST77" s="135"/>
      <c r="ASU77" s="135"/>
      <c r="ASV77" s="135"/>
      <c r="ASW77" s="135"/>
      <c r="ASX77" s="135"/>
      <c r="ASY77" s="135"/>
      <c r="ASZ77" s="135"/>
      <c r="ATA77" s="135"/>
      <c r="ATB77" s="135"/>
      <c r="ATC77" s="135"/>
      <c r="ATD77" s="135"/>
      <c r="ATE77" s="135"/>
      <c r="ATF77" s="135"/>
      <c r="ATG77" s="135"/>
      <c r="ATH77" s="135"/>
      <c r="ATI77" s="135"/>
      <c r="ATJ77" s="135"/>
      <c r="ATK77" s="135"/>
      <c r="ATL77" s="135"/>
      <c r="ATM77" s="135"/>
      <c r="ATN77" s="135"/>
      <c r="ATO77" s="135"/>
      <c r="ATP77" s="135"/>
      <c r="ATQ77" s="135"/>
      <c r="ATR77" s="135"/>
      <c r="ATS77" s="135"/>
      <c r="ATT77" s="135"/>
      <c r="ATU77" s="135"/>
      <c r="ATV77" s="135"/>
      <c r="ATW77" s="135"/>
      <c r="ATX77" s="135"/>
      <c r="ATY77" s="135"/>
      <c r="ATZ77" s="135"/>
      <c r="AUA77" s="135"/>
      <c r="AUB77" s="135"/>
      <c r="AUC77" s="135"/>
      <c r="AUD77" s="135"/>
      <c r="AUE77" s="135"/>
      <c r="AUF77" s="135"/>
      <c r="AUG77" s="135"/>
      <c r="AUH77" s="135"/>
      <c r="AUI77" s="135"/>
      <c r="AUJ77" s="135"/>
      <c r="AUK77" s="135"/>
      <c r="AUL77" s="135"/>
      <c r="AUM77" s="135"/>
      <c r="AUN77" s="135"/>
      <c r="AUO77" s="135"/>
      <c r="AUP77" s="135"/>
      <c r="AUQ77" s="135"/>
      <c r="AUR77" s="135"/>
      <c r="AUS77" s="135"/>
      <c r="AUT77" s="135"/>
      <c r="AUU77" s="135"/>
      <c r="AUV77" s="135"/>
      <c r="AUW77" s="135"/>
      <c r="AUX77" s="135"/>
      <c r="AUY77" s="135"/>
      <c r="AUZ77" s="135"/>
      <c r="AVA77" s="135"/>
      <c r="AVB77" s="135"/>
      <c r="AVC77" s="135"/>
      <c r="AVD77" s="135"/>
      <c r="AVE77" s="135"/>
      <c r="AVF77" s="135"/>
      <c r="AVG77" s="135"/>
      <c r="AVH77" s="135"/>
      <c r="AVI77" s="135"/>
      <c r="AVJ77" s="135"/>
      <c r="AVK77" s="135"/>
      <c r="AVL77" s="135"/>
      <c r="AVM77" s="135"/>
      <c r="AVN77" s="135"/>
      <c r="AVO77" s="135"/>
      <c r="AVP77" s="135"/>
      <c r="AVQ77" s="135"/>
      <c r="AVR77" s="135"/>
      <c r="AVS77" s="135"/>
      <c r="AVT77" s="135"/>
      <c r="AVU77" s="135"/>
      <c r="AVV77" s="135"/>
      <c r="AVW77" s="135"/>
      <c r="AVX77" s="135"/>
      <c r="AVY77" s="135"/>
      <c r="AVZ77" s="135"/>
      <c r="AWA77" s="135"/>
      <c r="AWB77" s="135"/>
      <c r="AWC77" s="135"/>
      <c r="AWD77" s="135"/>
      <c r="AWE77" s="135"/>
      <c r="AWF77" s="135"/>
      <c r="AWG77" s="135"/>
      <c r="AWH77" s="135"/>
      <c r="AWI77" s="135"/>
      <c r="AWJ77" s="135"/>
      <c r="AWK77" s="135"/>
      <c r="AWL77" s="135"/>
      <c r="AWM77" s="135"/>
      <c r="AWN77" s="135"/>
      <c r="AWO77" s="135"/>
      <c r="AWP77" s="135"/>
      <c r="AWQ77" s="135"/>
      <c r="AWR77" s="135"/>
      <c r="AWS77" s="135"/>
      <c r="AWT77" s="135"/>
      <c r="AWU77" s="135"/>
      <c r="AWV77" s="135"/>
      <c r="AWW77" s="135"/>
      <c r="AWX77" s="135"/>
      <c r="AWY77" s="135"/>
      <c r="AWZ77" s="135"/>
      <c r="AXA77" s="135"/>
      <c r="AXB77" s="135"/>
      <c r="AXC77" s="135"/>
      <c r="AXD77" s="135"/>
      <c r="AXE77" s="135"/>
      <c r="AXF77" s="135"/>
      <c r="AXG77" s="135"/>
      <c r="AXH77" s="135"/>
      <c r="AXI77" s="135"/>
      <c r="AXJ77" s="135"/>
      <c r="AXK77" s="135"/>
      <c r="AXL77" s="135"/>
      <c r="AXM77" s="135"/>
      <c r="AXN77" s="135"/>
      <c r="AXO77" s="135"/>
      <c r="AXP77" s="135"/>
      <c r="AXQ77" s="135"/>
      <c r="AXR77" s="135"/>
      <c r="AXS77" s="135"/>
      <c r="AXT77" s="135"/>
      <c r="AXU77" s="135"/>
      <c r="AXV77" s="135"/>
      <c r="AXW77" s="135"/>
      <c r="AXX77" s="135"/>
      <c r="AXY77" s="135"/>
      <c r="AXZ77" s="135"/>
      <c r="AYA77" s="135"/>
      <c r="AYB77" s="135"/>
      <c r="AYC77" s="135"/>
      <c r="AYD77" s="135"/>
      <c r="AYE77" s="135"/>
      <c r="AYF77" s="135"/>
      <c r="AYG77" s="135"/>
      <c r="AYH77" s="135"/>
      <c r="AYI77" s="135"/>
      <c r="AYJ77" s="135"/>
      <c r="AYK77" s="135"/>
      <c r="AYL77" s="135"/>
      <c r="AYM77" s="135"/>
      <c r="AYN77" s="135"/>
      <c r="AYO77" s="135"/>
      <c r="AYP77" s="135"/>
      <c r="AYQ77" s="135"/>
      <c r="AYR77" s="135"/>
      <c r="AYS77" s="135"/>
      <c r="AYT77" s="135"/>
      <c r="AYU77" s="135"/>
      <c r="AYV77" s="135"/>
      <c r="AYW77" s="135"/>
      <c r="AYX77" s="135"/>
      <c r="AYY77" s="135"/>
      <c r="AYZ77" s="135"/>
      <c r="AZA77" s="135"/>
      <c r="AZB77" s="135"/>
      <c r="AZC77" s="135"/>
      <c r="AZD77" s="135"/>
      <c r="AZE77" s="135"/>
      <c r="AZF77" s="135"/>
      <c r="AZG77" s="135"/>
      <c r="AZH77" s="135"/>
      <c r="AZI77" s="135"/>
      <c r="AZJ77" s="135"/>
      <c r="AZK77" s="135"/>
      <c r="AZL77" s="135"/>
      <c r="AZM77" s="135"/>
      <c r="AZN77" s="135"/>
      <c r="AZO77" s="135"/>
      <c r="AZP77" s="135"/>
      <c r="AZQ77" s="135"/>
      <c r="AZR77" s="135"/>
      <c r="AZS77" s="135"/>
      <c r="AZT77" s="135"/>
      <c r="AZU77" s="135"/>
      <c r="AZV77" s="135"/>
      <c r="AZW77" s="135"/>
      <c r="AZX77" s="135"/>
      <c r="AZY77" s="135"/>
      <c r="AZZ77" s="135"/>
      <c r="BAA77" s="135"/>
      <c r="BAB77" s="135"/>
      <c r="BAC77" s="135"/>
      <c r="BAD77" s="135"/>
      <c r="BAE77" s="135"/>
      <c r="BAF77" s="135"/>
      <c r="BAG77" s="135"/>
      <c r="BAH77" s="135"/>
      <c r="BAI77" s="135"/>
      <c r="BAJ77" s="135"/>
      <c r="BAK77" s="135"/>
      <c r="BAL77" s="135"/>
      <c r="BAM77" s="135"/>
      <c r="BAN77" s="135"/>
      <c r="BAO77" s="135"/>
      <c r="BAP77" s="135"/>
      <c r="BAQ77" s="135"/>
      <c r="BAR77" s="135"/>
      <c r="BAS77" s="135"/>
      <c r="BAT77" s="135"/>
      <c r="BAU77" s="135"/>
      <c r="BAV77" s="135"/>
      <c r="BAW77" s="135"/>
      <c r="BAX77" s="135"/>
      <c r="BAY77" s="135"/>
      <c r="BAZ77" s="135"/>
      <c r="BBA77" s="135"/>
      <c r="BBB77" s="135"/>
      <c r="BBC77" s="135"/>
      <c r="BBD77" s="135"/>
      <c r="BBE77" s="135"/>
      <c r="BBF77" s="135"/>
      <c r="BBG77" s="135"/>
      <c r="BBH77" s="135"/>
      <c r="BBI77" s="135"/>
      <c r="BBJ77" s="135"/>
      <c r="BBK77" s="135"/>
      <c r="BBL77" s="135"/>
      <c r="BBM77" s="135"/>
      <c r="BBN77" s="135"/>
      <c r="BBO77" s="135"/>
      <c r="BBP77" s="135"/>
      <c r="BBQ77" s="135"/>
      <c r="BBR77" s="135"/>
      <c r="BBS77" s="135"/>
      <c r="BBT77" s="135"/>
      <c r="BBU77" s="135"/>
      <c r="BBV77" s="135"/>
      <c r="BBW77" s="135"/>
      <c r="BBX77" s="135"/>
      <c r="BBY77" s="135"/>
      <c r="BBZ77" s="135"/>
      <c r="BCA77" s="135"/>
      <c r="BCB77" s="135"/>
      <c r="BCC77" s="135"/>
      <c r="BCD77" s="135"/>
      <c r="BCE77" s="135"/>
      <c r="BCF77" s="135"/>
      <c r="BCG77" s="135"/>
      <c r="BCH77" s="135"/>
      <c r="BCI77" s="135"/>
      <c r="BCJ77" s="135"/>
      <c r="BCK77" s="135"/>
      <c r="BCL77" s="135"/>
      <c r="BCM77" s="135"/>
      <c r="BCN77" s="135"/>
      <c r="BCO77" s="135"/>
      <c r="BCP77" s="135"/>
      <c r="BCQ77" s="135"/>
      <c r="BCR77" s="135"/>
      <c r="BCS77" s="135"/>
      <c r="BCT77" s="135"/>
      <c r="BCU77" s="135"/>
      <c r="BCV77" s="135"/>
      <c r="BCW77" s="135"/>
      <c r="BCX77" s="135"/>
      <c r="BCY77" s="135"/>
      <c r="BCZ77" s="135"/>
      <c r="BDA77" s="135"/>
      <c r="BDB77" s="135"/>
      <c r="BDC77" s="135"/>
      <c r="BDD77" s="135"/>
      <c r="BDE77" s="135"/>
      <c r="BDF77" s="135"/>
      <c r="BDG77" s="135"/>
      <c r="BDH77" s="135"/>
      <c r="BDI77" s="135"/>
      <c r="BDJ77" s="135"/>
      <c r="BDK77" s="135"/>
      <c r="BDL77" s="135"/>
      <c r="BDM77" s="135"/>
      <c r="BDN77" s="135"/>
      <c r="BDO77" s="135"/>
      <c r="BDP77" s="135"/>
      <c r="BDQ77" s="135"/>
      <c r="BDR77" s="135"/>
      <c r="BDS77" s="135"/>
      <c r="BDT77" s="135"/>
      <c r="BDU77" s="135"/>
      <c r="BDV77" s="135"/>
      <c r="BDW77" s="135"/>
      <c r="BDX77" s="135"/>
      <c r="BDY77" s="135"/>
      <c r="BDZ77" s="135"/>
      <c r="BEA77" s="135"/>
      <c r="BEB77" s="135"/>
      <c r="BEC77" s="135"/>
      <c r="BED77" s="135"/>
      <c r="BEE77" s="135"/>
      <c r="BEF77" s="135"/>
      <c r="BEG77" s="135"/>
      <c r="BEH77" s="135"/>
      <c r="BEI77" s="135"/>
      <c r="BEJ77" s="135"/>
      <c r="BEK77" s="135"/>
      <c r="BEL77" s="135"/>
      <c r="BEM77" s="135"/>
      <c r="BEN77" s="135"/>
      <c r="BEO77" s="135"/>
      <c r="BEP77" s="135"/>
      <c r="BEQ77" s="135"/>
      <c r="BER77" s="135"/>
      <c r="BES77" s="135"/>
      <c r="BET77" s="135"/>
      <c r="BEU77" s="135"/>
      <c r="BEV77" s="135"/>
      <c r="BEW77" s="135"/>
      <c r="BEX77" s="135"/>
      <c r="BEY77" s="135"/>
      <c r="BEZ77" s="135"/>
      <c r="BFA77" s="135"/>
      <c r="BFB77" s="135"/>
      <c r="BFC77" s="135"/>
      <c r="BFD77" s="135"/>
      <c r="BFE77" s="135"/>
      <c r="BFF77" s="135"/>
      <c r="BFG77" s="135"/>
      <c r="BFH77" s="135"/>
      <c r="BFI77" s="135"/>
      <c r="BFJ77" s="135"/>
      <c r="BFK77" s="135"/>
      <c r="BFL77" s="135"/>
      <c r="BFM77" s="135"/>
      <c r="BFN77" s="135"/>
      <c r="BFO77" s="135"/>
      <c r="BFP77" s="135"/>
      <c r="BFQ77" s="135"/>
      <c r="BFR77" s="135"/>
      <c r="BFS77" s="135"/>
      <c r="BFT77" s="135"/>
      <c r="BFU77" s="135"/>
      <c r="BFV77" s="135"/>
      <c r="BFW77" s="135"/>
      <c r="BFX77" s="135"/>
      <c r="BFY77" s="135"/>
      <c r="BFZ77" s="135"/>
      <c r="BGA77" s="135"/>
      <c r="BGB77" s="135"/>
      <c r="BGC77" s="135"/>
      <c r="BGD77" s="135"/>
      <c r="BGE77" s="135"/>
      <c r="BGF77" s="135"/>
      <c r="BGG77" s="135"/>
      <c r="BGH77" s="135"/>
      <c r="BGI77" s="135"/>
      <c r="BGJ77" s="135"/>
      <c r="BGK77" s="135"/>
      <c r="BGL77" s="135"/>
      <c r="BGM77" s="135"/>
      <c r="BGN77" s="135"/>
      <c r="BGO77" s="135"/>
      <c r="BGP77" s="135"/>
      <c r="BGQ77" s="135"/>
      <c r="BGR77" s="135"/>
      <c r="BGS77" s="135"/>
      <c r="BGT77" s="135"/>
      <c r="BGU77" s="135"/>
      <c r="BGV77" s="135"/>
      <c r="BGW77" s="135"/>
      <c r="BGX77" s="135"/>
      <c r="BGY77" s="135"/>
      <c r="BGZ77" s="135"/>
      <c r="BHA77" s="135"/>
      <c r="BHB77" s="135"/>
      <c r="BHC77" s="135"/>
      <c r="BHD77" s="135"/>
      <c r="BHE77" s="135"/>
      <c r="BHF77" s="135"/>
      <c r="BHG77" s="135"/>
      <c r="BHH77" s="135"/>
      <c r="BHI77" s="135"/>
      <c r="BHJ77" s="135"/>
      <c r="BHK77" s="135"/>
      <c r="BHL77" s="135"/>
      <c r="BHM77" s="135"/>
      <c r="BHN77" s="135"/>
      <c r="BHO77" s="135"/>
      <c r="BHP77" s="135"/>
      <c r="BHQ77" s="135"/>
      <c r="BHR77" s="135"/>
      <c r="BHS77" s="135"/>
      <c r="BHT77" s="135"/>
      <c r="BHU77" s="135"/>
      <c r="BHV77" s="135"/>
      <c r="BHW77" s="135"/>
      <c r="BHX77" s="135"/>
      <c r="BHY77" s="135"/>
      <c r="BHZ77" s="135"/>
      <c r="BIA77" s="135"/>
      <c r="BIB77" s="135"/>
      <c r="BIC77" s="135"/>
      <c r="BID77" s="135"/>
      <c r="BIE77" s="135"/>
      <c r="BIF77" s="135"/>
      <c r="BIG77" s="135"/>
      <c r="BIH77" s="135"/>
      <c r="BII77" s="135"/>
      <c r="BIJ77" s="135"/>
      <c r="BIK77" s="135"/>
      <c r="BIL77" s="135"/>
      <c r="BIM77" s="135"/>
      <c r="BIN77" s="135"/>
      <c r="BIO77" s="135"/>
      <c r="BIP77" s="135"/>
      <c r="BIQ77" s="135"/>
      <c r="BIR77" s="135"/>
      <c r="BIS77" s="135"/>
      <c r="BIT77" s="135"/>
      <c r="BIU77" s="135"/>
      <c r="BIV77" s="135"/>
      <c r="BIW77" s="135"/>
      <c r="BIX77" s="135"/>
      <c r="BIY77" s="135"/>
      <c r="BIZ77" s="135"/>
      <c r="BJA77" s="135"/>
      <c r="BJB77" s="135"/>
      <c r="BJC77" s="135"/>
      <c r="BJD77" s="135"/>
      <c r="BJE77" s="135"/>
      <c r="BJF77" s="135"/>
      <c r="BJG77" s="135"/>
      <c r="BJH77" s="135"/>
      <c r="BJI77" s="135"/>
      <c r="BJJ77" s="135"/>
      <c r="BJK77" s="135"/>
      <c r="BJL77" s="135"/>
      <c r="BJM77" s="135"/>
      <c r="BJN77" s="135"/>
      <c r="BJO77" s="135"/>
      <c r="BJP77" s="135"/>
      <c r="BJQ77" s="135"/>
      <c r="BJR77" s="135"/>
      <c r="BJS77" s="135"/>
      <c r="BJT77" s="135"/>
      <c r="BJU77" s="135"/>
      <c r="BJV77" s="135"/>
      <c r="BJW77" s="135"/>
      <c r="BJX77" s="135"/>
      <c r="BJY77" s="135"/>
      <c r="BJZ77" s="135"/>
      <c r="BKA77" s="135"/>
      <c r="BKB77" s="135"/>
      <c r="BKC77" s="135"/>
      <c r="BKD77" s="135"/>
      <c r="BKE77" s="135"/>
      <c r="BKF77" s="135"/>
      <c r="BKG77" s="135"/>
      <c r="BKH77" s="135"/>
      <c r="BKI77" s="135"/>
      <c r="BKJ77" s="135"/>
      <c r="BKK77" s="135"/>
      <c r="BKL77" s="135"/>
      <c r="BKM77" s="135"/>
      <c r="BKN77" s="135"/>
      <c r="BKO77" s="135"/>
      <c r="BKP77" s="135"/>
      <c r="BKQ77" s="135"/>
      <c r="BKR77" s="135"/>
      <c r="BKS77" s="135"/>
      <c r="BKT77" s="135"/>
      <c r="BKU77" s="135"/>
      <c r="BKV77" s="135"/>
      <c r="BKW77" s="135"/>
      <c r="BKX77" s="135"/>
      <c r="BKY77" s="135"/>
      <c r="BKZ77" s="135"/>
      <c r="BLA77" s="135"/>
      <c r="BLB77" s="135"/>
      <c r="BLC77" s="135"/>
      <c r="BLD77" s="135"/>
      <c r="BLE77" s="135"/>
      <c r="BLF77" s="135"/>
      <c r="BLG77" s="135"/>
      <c r="BLH77" s="135"/>
      <c r="BLI77" s="135"/>
      <c r="BLJ77" s="135"/>
      <c r="BLK77" s="135"/>
      <c r="BLL77" s="135"/>
      <c r="BLM77" s="135"/>
      <c r="BLN77" s="135"/>
      <c r="BLO77" s="135"/>
      <c r="BLP77" s="135"/>
      <c r="BLQ77" s="135"/>
      <c r="BLR77" s="135"/>
      <c r="BLS77" s="135"/>
      <c r="BLT77" s="135"/>
      <c r="BLU77" s="135"/>
      <c r="BLV77" s="135"/>
      <c r="BLW77" s="135"/>
      <c r="BLX77" s="135"/>
      <c r="BLY77" s="135"/>
      <c r="BLZ77" s="135"/>
      <c r="BMA77" s="135"/>
      <c r="BMB77" s="135"/>
      <c r="BMC77" s="135"/>
      <c r="BMD77" s="135"/>
      <c r="BME77" s="135"/>
      <c r="BMF77" s="135"/>
      <c r="BMG77" s="135"/>
      <c r="BMH77" s="135"/>
      <c r="BMI77" s="135"/>
      <c r="BMJ77" s="135"/>
      <c r="BMK77" s="135"/>
      <c r="BML77" s="135"/>
      <c r="BMM77" s="135"/>
      <c r="BMN77" s="135"/>
      <c r="BMO77" s="135"/>
      <c r="BMP77" s="135"/>
      <c r="BMQ77" s="135"/>
      <c r="BMR77" s="135"/>
      <c r="BMS77" s="135"/>
      <c r="BMT77" s="135"/>
      <c r="BMU77" s="135"/>
      <c r="BMV77" s="135"/>
      <c r="BMW77" s="135"/>
      <c r="BMX77" s="135"/>
      <c r="BMY77" s="135"/>
      <c r="BMZ77" s="135"/>
      <c r="BNA77" s="135"/>
      <c r="BNB77" s="135"/>
      <c r="BNC77" s="135"/>
      <c r="BND77" s="135"/>
      <c r="BNE77" s="135"/>
      <c r="BNF77" s="135"/>
      <c r="BNG77" s="135"/>
      <c r="BNH77" s="135"/>
      <c r="BNI77" s="135"/>
      <c r="BNJ77" s="135"/>
      <c r="BNK77" s="135"/>
      <c r="BNL77" s="135"/>
      <c r="BNM77" s="135"/>
      <c r="BNN77" s="135"/>
      <c r="BNO77" s="135"/>
      <c r="BNP77" s="135"/>
      <c r="BNQ77" s="135"/>
      <c r="BNR77" s="135"/>
      <c r="BNS77" s="135"/>
      <c r="BNT77" s="135"/>
      <c r="BNU77" s="135"/>
      <c r="BNV77" s="135"/>
      <c r="BNW77" s="135"/>
      <c r="BNX77" s="135"/>
      <c r="BNY77" s="135"/>
      <c r="BNZ77" s="135"/>
      <c r="BOA77" s="135"/>
      <c r="BOB77" s="135"/>
      <c r="BOC77" s="135"/>
      <c r="BOD77" s="135"/>
      <c r="BOE77" s="135"/>
      <c r="BOF77" s="135"/>
      <c r="BOG77" s="135"/>
      <c r="BOH77" s="135"/>
      <c r="BOI77" s="135"/>
      <c r="BOJ77" s="135"/>
      <c r="BOK77" s="135"/>
      <c r="BOL77" s="135"/>
      <c r="BOM77" s="135"/>
      <c r="BON77" s="135"/>
      <c r="BOO77" s="135"/>
      <c r="BOP77" s="135"/>
      <c r="BOQ77" s="135"/>
      <c r="BOR77" s="135"/>
      <c r="BOS77" s="135"/>
      <c r="BOT77" s="135"/>
      <c r="BOU77" s="135"/>
      <c r="BOV77" s="135"/>
      <c r="BOW77" s="135"/>
      <c r="BOX77" s="135"/>
      <c r="BOY77" s="135"/>
      <c r="BOZ77" s="135"/>
      <c r="BPA77" s="135"/>
      <c r="BPB77" s="135"/>
      <c r="BPC77" s="135"/>
      <c r="BPD77" s="135"/>
      <c r="BPE77" s="135"/>
      <c r="BPF77" s="135"/>
      <c r="BPG77" s="135"/>
      <c r="BPH77" s="135"/>
      <c r="BPI77" s="135"/>
      <c r="BPJ77" s="135"/>
      <c r="BPK77" s="135"/>
      <c r="BPL77" s="135"/>
      <c r="BPM77" s="135"/>
      <c r="BPN77" s="135"/>
      <c r="BPO77" s="135"/>
      <c r="BPP77" s="135"/>
      <c r="BPQ77" s="135"/>
      <c r="BPR77" s="135"/>
      <c r="BPS77" s="135"/>
      <c r="BPT77" s="135"/>
      <c r="BPU77" s="135"/>
      <c r="BPV77" s="135"/>
      <c r="BPW77" s="135"/>
      <c r="BPX77" s="135"/>
      <c r="BPY77" s="135"/>
      <c r="BPZ77" s="135"/>
      <c r="BQA77" s="135"/>
      <c r="BQB77" s="135"/>
      <c r="BQC77" s="135"/>
      <c r="BQD77" s="135"/>
      <c r="BQE77" s="135"/>
      <c r="BQF77" s="135"/>
      <c r="BQG77" s="135"/>
      <c r="BQH77" s="135"/>
      <c r="BQI77" s="135"/>
      <c r="BQJ77" s="135"/>
      <c r="BQK77" s="135"/>
      <c r="BQL77" s="135"/>
      <c r="BQM77" s="135"/>
      <c r="BQN77" s="135"/>
      <c r="BQO77" s="135"/>
      <c r="BQP77" s="135"/>
      <c r="BQQ77" s="135"/>
      <c r="BQR77" s="135"/>
      <c r="BQS77" s="135"/>
      <c r="BQT77" s="135"/>
      <c r="BQU77" s="135"/>
      <c r="BQV77" s="135"/>
      <c r="BQW77" s="135"/>
      <c r="BQX77" s="135"/>
      <c r="BQY77" s="135"/>
      <c r="BQZ77" s="135"/>
      <c r="BRA77" s="135"/>
      <c r="BRB77" s="135"/>
      <c r="BRC77" s="135"/>
      <c r="BRD77" s="135"/>
      <c r="BRE77" s="135"/>
      <c r="BRF77" s="135"/>
      <c r="BRG77" s="135"/>
      <c r="BRH77" s="135"/>
      <c r="BRI77" s="135"/>
      <c r="BRJ77" s="135"/>
      <c r="BRK77" s="135"/>
      <c r="BRL77" s="135"/>
      <c r="BRM77" s="135"/>
      <c r="BRN77" s="135"/>
      <c r="BRO77" s="135"/>
      <c r="BRP77" s="135"/>
      <c r="BRQ77" s="135"/>
      <c r="BRR77" s="135"/>
      <c r="BRS77" s="135"/>
      <c r="BRT77" s="135"/>
      <c r="BRU77" s="135"/>
      <c r="BRV77" s="135"/>
      <c r="BRW77" s="135"/>
      <c r="BRX77" s="135"/>
      <c r="BRY77" s="135"/>
      <c r="BRZ77" s="135"/>
      <c r="BSA77" s="135"/>
      <c r="BSB77" s="135"/>
      <c r="BSC77" s="135"/>
      <c r="BSD77" s="135"/>
      <c r="BSE77" s="135"/>
      <c r="BSF77" s="135"/>
      <c r="BSG77" s="135"/>
      <c r="BSH77" s="135"/>
      <c r="BSI77" s="135"/>
      <c r="BSJ77" s="135"/>
      <c r="BSK77" s="135"/>
      <c r="BSL77" s="135"/>
      <c r="BSM77" s="135"/>
      <c r="BSN77" s="135"/>
      <c r="BSO77" s="135"/>
      <c r="BSP77" s="135"/>
      <c r="BSQ77" s="135"/>
      <c r="BSR77" s="135"/>
      <c r="BSS77" s="135"/>
      <c r="BST77" s="135"/>
      <c r="BSU77" s="135"/>
      <c r="BSV77" s="135"/>
      <c r="BSW77" s="135"/>
      <c r="BSX77" s="135"/>
      <c r="BSY77" s="135"/>
      <c r="BSZ77" s="135"/>
      <c r="BTA77" s="135"/>
      <c r="BTB77" s="135"/>
      <c r="BTC77" s="135"/>
      <c r="BTD77" s="135"/>
      <c r="BTE77" s="135"/>
      <c r="BTF77" s="135"/>
      <c r="BTG77" s="135"/>
      <c r="BTH77" s="135"/>
      <c r="BTI77" s="135"/>
      <c r="BTJ77" s="135"/>
      <c r="BTK77" s="135"/>
      <c r="BTL77" s="135"/>
      <c r="BTM77" s="135"/>
      <c r="BTN77" s="135"/>
      <c r="BTO77" s="135"/>
      <c r="BTP77" s="135"/>
      <c r="BTQ77" s="135"/>
      <c r="BTR77" s="135"/>
      <c r="BTS77" s="135"/>
      <c r="BTT77" s="135"/>
      <c r="BTU77" s="135"/>
      <c r="BTV77" s="135"/>
      <c r="BTW77" s="135"/>
      <c r="BTX77" s="135"/>
      <c r="BTY77" s="135"/>
      <c r="BTZ77" s="135"/>
      <c r="BUA77" s="135"/>
      <c r="BUB77" s="135"/>
      <c r="BUC77" s="135"/>
      <c r="BUD77" s="135"/>
      <c r="BUE77" s="135"/>
      <c r="BUF77" s="135"/>
      <c r="BUG77" s="135"/>
      <c r="BUH77" s="135"/>
      <c r="BUI77" s="135"/>
      <c r="BUJ77" s="135"/>
      <c r="BUK77" s="135"/>
      <c r="BUL77" s="135"/>
      <c r="BUM77" s="135"/>
      <c r="BUN77" s="135"/>
      <c r="BUO77" s="135"/>
      <c r="BUP77" s="135"/>
      <c r="BUQ77" s="135"/>
      <c r="BUR77" s="135"/>
      <c r="BUS77" s="135"/>
      <c r="BUT77" s="135"/>
      <c r="BUU77" s="135"/>
      <c r="BUV77" s="135"/>
      <c r="BUW77" s="135"/>
      <c r="BUX77" s="135"/>
      <c r="BUY77" s="135"/>
      <c r="BUZ77" s="135"/>
      <c r="BVA77" s="135"/>
      <c r="BVB77" s="135"/>
      <c r="BVC77" s="135"/>
      <c r="BVD77" s="135"/>
      <c r="BVE77" s="135"/>
      <c r="BVF77" s="135"/>
      <c r="BVG77" s="135"/>
      <c r="BVH77" s="135"/>
      <c r="BVI77" s="135"/>
      <c r="BVJ77" s="135"/>
      <c r="BVK77" s="135"/>
      <c r="BVL77" s="135"/>
      <c r="BVM77" s="135"/>
      <c r="BVN77" s="135"/>
      <c r="BVO77" s="135"/>
      <c r="BVP77" s="135"/>
      <c r="BVQ77" s="135"/>
      <c r="BVR77" s="135"/>
      <c r="BVS77" s="135"/>
      <c r="BVT77" s="135"/>
      <c r="BVU77" s="135"/>
      <c r="BVV77" s="135"/>
      <c r="BVW77" s="135"/>
      <c r="BVX77" s="135"/>
      <c r="BVY77" s="135"/>
      <c r="BVZ77" s="135"/>
      <c r="BWA77" s="135"/>
      <c r="BWB77" s="135"/>
      <c r="BWC77" s="135"/>
      <c r="BWD77" s="135"/>
      <c r="BWE77" s="135"/>
      <c r="BWF77" s="135"/>
      <c r="BWG77" s="135"/>
      <c r="BWH77" s="135"/>
      <c r="BWI77" s="135"/>
      <c r="BWJ77" s="135"/>
      <c r="BWK77" s="135"/>
      <c r="BWL77" s="135"/>
      <c r="BWM77" s="135"/>
      <c r="BWN77" s="135"/>
      <c r="BWO77" s="135"/>
      <c r="BWP77" s="135"/>
      <c r="BWQ77" s="135"/>
      <c r="BWR77" s="135"/>
      <c r="BWS77" s="135"/>
      <c r="BWT77" s="135"/>
      <c r="BWU77" s="135"/>
      <c r="BWV77" s="135"/>
      <c r="BWW77" s="135"/>
      <c r="BWX77" s="135"/>
      <c r="BWY77" s="135"/>
      <c r="BWZ77" s="135"/>
      <c r="BXA77" s="135"/>
      <c r="BXB77" s="135"/>
      <c r="BXC77" s="135"/>
      <c r="BXD77" s="135"/>
      <c r="BXE77" s="135"/>
      <c r="BXF77" s="135"/>
      <c r="BXG77" s="135"/>
      <c r="BXH77" s="135"/>
      <c r="BXI77" s="135"/>
      <c r="BXJ77" s="135"/>
      <c r="BXK77" s="135"/>
      <c r="BXL77" s="135"/>
      <c r="BXM77" s="135"/>
      <c r="BXN77" s="135"/>
      <c r="BXO77" s="135"/>
      <c r="BXP77" s="135"/>
      <c r="BXQ77" s="135"/>
      <c r="BXR77" s="135"/>
      <c r="BXS77" s="135"/>
      <c r="BXT77" s="135"/>
      <c r="BXU77" s="135"/>
      <c r="BXV77" s="135"/>
      <c r="BXW77" s="135"/>
      <c r="BXX77" s="135"/>
      <c r="BXY77" s="135"/>
      <c r="BXZ77" s="135"/>
      <c r="BYA77" s="135"/>
      <c r="BYB77" s="135"/>
      <c r="BYC77" s="135"/>
      <c r="BYD77" s="135"/>
      <c r="BYE77" s="135"/>
      <c r="BYF77" s="135"/>
      <c r="BYG77" s="135"/>
      <c r="BYH77" s="135"/>
      <c r="BYI77" s="135"/>
      <c r="BYJ77" s="135"/>
      <c r="BYK77" s="135"/>
      <c r="BYL77" s="135"/>
      <c r="BYM77" s="135"/>
      <c r="BYN77" s="135"/>
      <c r="BYO77" s="135"/>
      <c r="BYP77" s="135"/>
      <c r="BYQ77" s="135"/>
      <c r="BYR77" s="135"/>
      <c r="BYS77" s="135"/>
      <c r="BYT77" s="135"/>
      <c r="BYU77" s="135"/>
      <c r="BYV77" s="135"/>
      <c r="BYW77" s="135"/>
      <c r="BYX77" s="135"/>
      <c r="BYY77" s="135"/>
      <c r="BYZ77" s="135"/>
      <c r="BZA77" s="135"/>
      <c r="BZB77" s="135"/>
      <c r="BZC77" s="135"/>
      <c r="BZD77" s="135"/>
      <c r="BZE77" s="135"/>
      <c r="BZF77" s="135"/>
      <c r="BZG77" s="135"/>
      <c r="BZH77" s="135"/>
      <c r="BZI77" s="135"/>
      <c r="BZJ77" s="135"/>
      <c r="BZK77" s="135"/>
      <c r="BZL77" s="135"/>
      <c r="BZM77" s="135"/>
      <c r="BZN77" s="135"/>
      <c r="BZO77" s="135"/>
      <c r="BZP77" s="135"/>
      <c r="BZQ77" s="135"/>
      <c r="BZR77" s="135"/>
      <c r="BZS77" s="135"/>
      <c r="BZT77" s="135"/>
      <c r="BZU77" s="135"/>
      <c r="BZV77" s="135"/>
      <c r="BZW77" s="135"/>
      <c r="BZX77" s="135"/>
      <c r="BZY77" s="135"/>
      <c r="BZZ77" s="135"/>
      <c r="CAA77" s="135"/>
      <c r="CAB77" s="135"/>
      <c r="CAC77" s="135"/>
      <c r="CAD77" s="135"/>
      <c r="CAE77" s="135"/>
      <c r="CAF77" s="135"/>
      <c r="CAG77" s="135"/>
      <c r="CAH77" s="135"/>
      <c r="CAI77" s="135"/>
      <c r="CAJ77" s="135"/>
      <c r="CAK77" s="135"/>
      <c r="CAL77" s="135"/>
      <c r="CAM77" s="135"/>
      <c r="CAN77" s="135"/>
      <c r="CAO77" s="135"/>
      <c r="CAP77" s="135"/>
      <c r="CAQ77" s="135"/>
      <c r="CAR77" s="135"/>
      <c r="CAS77" s="135"/>
      <c r="CAT77" s="135"/>
      <c r="CAU77" s="135"/>
      <c r="CAV77" s="135"/>
      <c r="CAW77" s="135"/>
      <c r="CAX77" s="135"/>
      <c r="CAY77" s="135"/>
      <c r="CAZ77" s="135"/>
      <c r="CBA77" s="135"/>
      <c r="CBB77" s="135"/>
      <c r="CBC77" s="135"/>
      <c r="CBD77" s="135"/>
      <c r="CBE77" s="135"/>
      <c r="CBF77" s="135"/>
      <c r="CBG77" s="135"/>
      <c r="CBH77" s="135"/>
      <c r="CBI77" s="135"/>
      <c r="CBJ77" s="135"/>
      <c r="CBK77" s="135"/>
      <c r="CBL77" s="135"/>
      <c r="CBM77" s="135"/>
      <c r="CBN77" s="135"/>
      <c r="CBO77" s="135"/>
      <c r="CBP77" s="135"/>
      <c r="CBQ77" s="135"/>
      <c r="CBR77" s="135"/>
      <c r="CBS77" s="135"/>
      <c r="CBT77" s="135"/>
      <c r="CBU77" s="135"/>
      <c r="CBV77" s="135"/>
      <c r="CBW77" s="135"/>
      <c r="CBX77" s="135"/>
      <c r="CBY77" s="135"/>
      <c r="CBZ77" s="135"/>
      <c r="CCA77" s="135"/>
      <c r="CCB77" s="135"/>
      <c r="CCC77" s="135"/>
      <c r="CCD77" s="135"/>
      <c r="CCE77" s="135"/>
      <c r="CCF77" s="135"/>
      <c r="CCG77" s="135"/>
      <c r="CCH77" s="135"/>
      <c r="CCI77" s="135"/>
      <c r="CCJ77" s="135"/>
      <c r="CCK77" s="135"/>
      <c r="CCL77" s="135"/>
      <c r="CCM77" s="135"/>
      <c r="CCN77" s="135"/>
      <c r="CCO77" s="135"/>
      <c r="CCP77" s="135"/>
      <c r="CCQ77" s="135"/>
      <c r="CCR77" s="135"/>
      <c r="CCS77" s="135"/>
      <c r="CCT77" s="135"/>
      <c r="CCU77" s="135"/>
      <c r="CCV77" s="135"/>
      <c r="CCW77" s="135"/>
      <c r="CCX77" s="135"/>
      <c r="CCY77" s="135"/>
      <c r="CCZ77" s="135"/>
      <c r="CDA77" s="135"/>
      <c r="CDB77" s="135"/>
      <c r="CDC77" s="135"/>
      <c r="CDD77" s="135"/>
      <c r="CDE77" s="135"/>
      <c r="CDF77" s="135"/>
      <c r="CDG77" s="135"/>
      <c r="CDH77" s="135"/>
      <c r="CDI77" s="135"/>
      <c r="CDJ77" s="135"/>
      <c r="CDK77" s="135"/>
      <c r="CDL77" s="135"/>
      <c r="CDM77" s="135"/>
      <c r="CDN77" s="135"/>
      <c r="CDO77" s="135"/>
      <c r="CDP77" s="135"/>
      <c r="CDQ77" s="135"/>
      <c r="CDR77" s="135"/>
      <c r="CDS77" s="135"/>
      <c r="CDT77" s="135"/>
      <c r="CDU77" s="135"/>
      <c r="CDV77" s="135"/>
      <c r="CDW77" s="135"/>
      <c r="CDX77" s="135"/>
      <c r="CDY77" s="135"/>
      <c r="CDZ77" s="135"/>
      <c r="CEA77" s="135"/>
      <c r="CEB77" s="135"/>
      <c r="CEC77" s="135"/>
      <c r="CED77" s="135"/>
      <c r="CEE77" s="135"/>
      <c r="CEF77" s="135"/>
      <c r="CEG77" s="135"/>
      <c r="CEH77" s="135"/>
      <c r="CEI77" s="135"/>
      <c r="CEJ77" s="135"/>
      <c r="CEK77" s="135"/>
      <c r="CEL77" s="135"/>
      <c r="CEM77" s="135"/>
      <c r="CEN77" s="135"/>
      <c r="CEO77" s="135"/>
      <c r="CEP77" s="135"/>
      <c r="CEQ77" s="135"/>
      <c r="CER77" s="135"/>
      <c r="CES77" s="135"/>
      <c r="CET77" s="135"/>
      <c r="CEU77" s="135"/>
      <c r="CEV77" s="135"/>
      <c r="CEW77" s="135"/>
      <c r="CEX77" s="135"/>
      <c r="CEY77" s="135"/>
      <c r="CEZ77" s="135"/>
      <c r="CFA77" s="135"/>
      <c r="CFB77" s="135"/>
      <c r="CFC77" s="135"/>
      <c r="CFD77" s="135"/>
      <c r="CFE77" s="135"/>
      <c r="CFF77" s="135"/>
      <c r="CFG77" s="135"/>
      <c r="CFH77" s="135"/>
      <c r="CFI77" s="135"/>
      <c r="CFJ77" s="135"/>
      <c r="CFK77" s="135"/>
      <c r="CFL77" s="135"/>
      <c r="CFM77" s="135"/>
      <c r="CFN77" s="135"/>
      <c r="CFO77" s="135"/>
      <c r="CFP77" s="135"/>
      <c r="CFQ77" s="135"/>
      <c r="CFR77" s="135"/>
      <c r="CFS77" s="135"/>
      <c r="CFT77" s="135"/>
      <c r="CFU77" s="135"/>
      <c r="CFV77" s="135"/>
      <c r="CFW77" s="135"/>
      <c r="CFX77" s="135"/>
      <c r="CFY77" s="135"/>
      <c r="CFZ77" s="135"/>
      <c r="CGA77" s="135"/>
      <c r="CGB77" s="135"/>
      <c r="CGC77" s="135"/>
      <c r="CGD77" s="135"/>
      <c r="CGE77" s="135"/>
      <c r="CGF77" s="135"/>
      <c r="CGG77" s="135"/>
      <c r="CGH77" s="135"/>
      <c r="CGI77" s="135"/>
      <c r="CGJ77" s="135"/>
      <c r="CGK77" s="135"/>
      <c r="CGL77" s="135"/>
      <c r="CGM77" s="135"/>
      <c r="CGN77" s="135"/>
      <c r="CGO77" s="135"/>
      <c r="CGP77" s="135"/>
      <c r="CGQ77" s="135"/>
      <c r="CGR77" s="135"/>
      <c r="CGS77" s="135"/>
      <c r="CGT77" s="135"/>
      <c r="CGU77" s="135"/>
      <c r="CGV77" s="135"/>
      <c r="CGW77" s="135"/>
      <c r="CGX77" s="135"/>
      <c r="CGY77" s="135"/>
      <c r="CGZ77" s="135"/>
      <c r="CHA77" s="135"/>
      <c r="CHB77" s="135"/>
      <c r="CHC77" s="135"/>
      <c r="CHD77" s="135"/>
      <c r="CHE77" s="135"/>
      <c r="CHF77" s="135"/>
      <c r="CHG77" s="135"/>
      <c r="CHH77" s="135"/>
      <c r="CHI77" s="135"/>
      <c r="CHJ77" s="135"/>
      <c r="CHK77" s="135"/>
      <c r="CHL77" s="135"/>
      <c r="CHM77" s="135"/>
      <c r="CHN77" s="135"/>
      <c r="CHO77" s="135"/>
      <c r="CHP77" s="135"/>
      <c r="CHQ77" s="135"/>
      <c r="CHR77" s="135"/>
      <c r="CHS77" s="135"/>
      <c r="CHT77" s="135"/>
      <c r="CHU77" s="135"/>
      <c r="CHV77" s="135"/>
      <c r="CHW77" s="135"/>
      <c r="CHX77" s="135"/>
      <c r="CHY77" s="135"/>
      <c r="CHZ77" s="135"/>
      <c r="CIA77" s="135"/>
      <c r="CIB77" s="135"/>
      <c r="CIC77" s="135"/>
      <c r="CID77" s="135"/>
      <c r="CIE77" s="135"/>
      <c r="CIF77" s="135"/>
      <c r="CIG77" s="135"/>
      <c r="CIH77" s="135"/>
      <c r="CII77" s="135"/>
      <c r="CIJ77" s="135"/>
      <c r="CIK77" s="135"/>
      <c r="CIL77" s="135"/>
      <c r="CIM77" s="135"/>
      <c r="CIN77" s="135"/>
      <c r="CIO77" s="135"/>
      <c r="CIP77" s="135"/>
      <c r="CIQ77" s="135"/>
      <c r="CIR77" s="135"/>
      <c r="CIS77" s="135"/>
      <c r="CIT77" s="135"/>
      <c r="CIU77" s="135"/>
      <c r="CIV77" s="135"/>
      <c r="CIW77" s="135"/>
      <c r="CIX77" s="135"/>
      <c r="CIY77" s="135"/>
      <c r="CIZ77" s="135"/>
      <c r="CJA77" s="135"/>
      <c r="CJB77" s="135"/>
      <c r="CJC77" s="135"/>
      <c r="CJD77" s="135"/>
      <c r="CJE77" s="135"/>
      <c r="CJF77" s="135"/>
      <c r="CJG77" s="135"/>
      <c r="CJH77" s="135"/>
      <c r="CJI77" s="135"/>
      <c r="CJJ77" s="135"/>
      <c r="CJK77" s="135"/>
      <c r="CJL77" s="135"/>
      <c r="CJM77" s="135"/>
      <c r="CJN77" s="135"/>
      <c r="CJO77" s="135"/>
      <c r="CJP77" s="135"/>
      <c r="CJQ77" s="135"/>
      <c r="CJR77" s="135"/>
      <c r="CJS77" s="135"/>
      <c r="CJT77" s="135"/>
      <c r="CJU77" s="135"/>
      <c r="CJV77" s="135"/>
      <c r="CJW77" s="135"/>
      <c r="CJX77" s="135"/>
      <c r="CJY77" s="135"/>
      <c r="CJZ77" s="135"/>
      <c r="CKA77" s="135"/>
      <c r="CKB77" s="135"/>
      <c r="CKC77" s="135"/>
      <c r="CKD77" s="135"/>
      <c r="CKE77" s="135"/>
      <c r="CKF77" s="135"/>
      <c r="CKG77" s="135"/>
      <c r="CKH77" s="135"/>
      <c r="CKI77" s="135"/>
      <c r="CKJ77" s="135"/>
      <c r="CKK77" s="135"/>
      <c r="CKL77" s="135"/>
      <c r="CKM77" s="135"/>
      <c r="CKN77" s="135"/>
      <c r="CKO77" s="135"/>
      <c r="CKP77" s="135"/>
      <c r="CKQ77" s="135"/>
      <c r="CKR77" s="135"/>
      <c r="CKS77" s="135"/>
      <c r="CKT77" s="135"/>
      <c r="CKU77" s="135"/>
      <c r="CKV77" s="135"/>
      <c r="CKW77" s="135"/>
      <c r="CKX77" s="135"/>
      <c r="CKY77" s="135"/>
      <c r="CKZ77" s="135"/>
      <c r="CLA77" s="135"/>
      <c r="CLB77" s="135"/>
      <c r="CLC77" s="135"/>
      <c r="CLD77" s="135"/>
      <c r="CLE77" s="135"/>
      <c r="CLF77" s="135"/>
      <c r="CLG77" s="135"/>
      <c r="CLH77" s="135"/>
      <c r="CLI77" s="135"/>
      <c r="CLJ77" s="135"/>
      <c r="CLK77" s="135"/>
      <c r="CLL77" s="135"/>
      <c r="CLM77" s="135"/>
      <c r="CLN77" s="135"/>
      <c r="CLO77" s="135"/>
      <c r="CLP77" s="135"/>
      <c r="CLQ77" s="135"/>
      <c r="CLR77" s="135"/>
      <c r="CLS77" s="135"/>
      <c r="CLT77" s="135"/>
      <c r="CLU77" s="135"/>
      <c r="CLV77" s="135"/>
      <c r="CLW77" s="135"/>
      <c r="CLX77" s="135"/>
      <c r="CLY77" s="135"/>
      <c r="CLZ77" s="135"/>
      <c r="CMA77" s="135"/>
      <c r="CMB77" s="135"/>
      <c r="CMC77" s="135"/>
      <c r="CMD77" s="135"/>
      <c r="CME77" s="135"/>
      <c r="CMF77" s="135"/>
      <c r="CMG77" s="135"/>
      <c r="CMH77" s="135"/>
      <c r="CMI77" s="135"/>
      <c r="CMJ77" s="135"/>
      <c r="CMK77" s="135"/>
      <c r="CML77" s="135"/>
      <c r="CMM77" s="135"/>
      <c r="CMN77" s="135"/>
      <c r="CMO77" s="135"/>
      <c r="CMP77" s="135"/>
      <c r="CMQ77" s="135"/>
      <c r="CMR77" s="135"/>
      <c r="CMS77" s="135"/>
      <c r="CMT77" s="135"/>
      <c r="CMU77" s="135"/>
      <c r="CMV77" s="135"/>
      <c r="CMW77" s="135"/>
      <c r="CMX77" s="135"/>
      <c r="CMY77" s="135"/>
      <c r="CMZ77" s="135"/>
      <c r="CNA77" s="135"/>
      <c r="CNB77" s="135"/>
      <c r="CNC77" s="135"/>
      <c r="CND77" s="135"/>
      <c r="CNE77" s="135"/>
      <c r="CNF77" s="135"/>
      <c r="CNG77" s="135"/>
      <c r="CNH77" s="135"/>
      <c r="CNI77" s="135"/>
      <c r="CNJ77" s="135"/>
      <c r="CNK77" s="135"/>
      <c r="CNL77" s="135"/>
      <c r="CNM77" s="135"/>
      <c r="CNN77" s="135"/>
      <c r="CNO77" s="135"/>
      <c r="CNP77" s="135"/>
      <c r="CNQ77" s="135"/>
      <c r="CNR77" s="135"/>
      <c r="CNS77" s="135"/>
      <c r="CNT77" s="135"/>
      <c r="CNU77" s="135"/>
      <c r="CNV77" s="135"/>
      <c r="CNW77" s="135"/>
      <c r="CNX77" s="135"/>
      <c r="CNY77" s="135"/>
      <c r="CNZ77" s="135"/>
      <c r="COA77" s="135"/>
      <c r="COB77" s="135"/>
      <c r="COC77" s="135"/>
      <c r="COD77" s="135"/>
      <c r="COE77" s="135"/>
      <c r="COF77" s="135"/>
      <c r="COG77" s="135"/>
      <c r="COH77" s="135"/>
      <c r="COI77" s="135"/>
      <c r="COJ77" s="135"/>
      <c r="COK77" s="135"/>
      <c r="COL77" s="135"/>
      <c r="COM77" s="135"/>
      <c r="CON77" s="135"/>
      <c r="COO77" s="135"/>
      <c r="COP77" s="135"/>
      <c r="COQ77" s="135"/>
      <c r="COR77" s="135"/>
      <c r="COS77" s="135"/>
      <c r="COT77" s="135"/>
      <c r="COU77" s="135"/>
      <c r="COV77" s="135"/>
      <c r="COW77" s="135"/>
      <c r="COX77" s="135"/>
      <c r="COY77" s="135"/>
      <c r="COZ77" s="135"/>
      <c r="CPA77" s="135"/>
      <c r="CPB77" s="135"/>
      <c r="CPC77" s="135"/>
      <c r="CPD77" s="135"/>
      <c r="CPE77" s="135"/>
      <c r="CPF77" s="135"/>
      <c r="CPG77" s="135"/>
      <c r="CPH77" s="135"/>
      <c r="CPI77" s="135"/>
      <c r="CPJ77" s="135"/>
      <c r="CPK77" s="135"/>
      <c r="CPL77" s="135"/>
      <c r="CPM77" s="135"/>
      <c r="CPN77" s="135"/>
      <c r="CPO77" s="135"/>
      <c r="CPP77" s="135"/>
      <c r="CPQ77" s="135"/>
      <c r="CPR77" s="135"/>
      <c r="CPS77" s="135"/>
      <c r="CPT77" s="135"/>
      <c r="CPU77" s="135"/>
      <c r="CPV77" s="135"/>
      <c r="CPW77" s="135"/>
      <c r="CPX77" s="135"/>
      <c r="CPY77" s="135"/>
      <c r="CPZ77" s="135"/>
      <c r="CQA77" s="135"/>
      <c r="CQB77" s="135"/>
      <c r="CQC77" s="135"/>
      <c r="CQD77" s="135"/>
      <c r="CQE77" s="135"/>
      <c r="CQF77" s="135"/>
      <c r="CQG77" s="135"/>
      <c r="CQH77" s="135"/>
      <c r="CQI77" s="135"/>
      <c r="CQJ77" s="135"/>
      <c r="CQK77" s="135"/>
      <c r="CQL77" s="135"/>
      <c r="CQM77" s="135"/>
      <c r="CQN77" s="135"/>
      <c r="CQO77" s="135"/>
      <c r="CQP77" s="135"/>
      <c r="CQQ77" s="135"/>
      <c r="CQR77" s="135"/>
      <c r="CQS77" s="135"/>
      <c r="CQT77" s="135"/>
      <c r="CQU77" s="135"/>
      <c r="CQV77" s="135"/>
      <c r="CQW77" s="135"/>
      <c r="CQX77" s="135"/>
      <c r="CQY77" s="135"/>
      <c r="CQZ77" s="135"/>
      <c r="CRA77" s="135"/>
      <c r="CRB77" s="135"/>
      <c r="CRC77" s="135"/>
      <c r="CRD77" s="135"/>
      <c r="CRE77" s="135"/>
      <c r="CRF77" s="135"/>
      <c r="CRG77" s="135"/>
      <c r="CRH77" s="135"/>
      <c r="CRI77" s="135"/>
      <c r="CRJ77" s="135"/>
      <c r="CRK77" s="135"/>
      <c r="CRL77" s="135"/>
      <c r="CRM77" s="135"/>
      <c r="CRN77" s="135"/>
      <c r="CRO77" s="135"/>
      <c r="CRP77" s="135"/>
      <c r="CRQ77" s="135"/>
      <c r="CRR77" s="135"/>
      <c r="CRS77" s="135"/>
      <c r="CRT77" s="135"/>
      <c r="CRU77" s="135"/>
      <c r="CRV77" s="135"/>
      <c r="CRW77" s="135"/>
      <c r="CRX77" s="135"/>
      <c r="CRY77" s="135"/>
      <c r="CRZ77" s="135"/>
      <c r="CSA77" s="135"/>
      <c r="CSB77" s="135"/>
      <c r="CSC77" s="135"/>
      <c r="CSD77" s="135"/>
      <c r="CSE77" s="135"/>
      <c r="CSF77" s="135"/>
      <c r="CSG77" s="135"/>
      <c r="CSH77" s="135"/>
      <c r="CSI77" s="135"/>
      <c r="CSJ77" s="135"/>
      <c r="CSK77" s="135"/>
      <c r="CSL77" s="135"/>
      <c r="CSM77" s="135"/>
      <c r="CSN77" s="135"/>
      <c r="CSO77" s="135"/>
      <c r="CSP77" s="135"/>
      <c r="CSQ77" s="135"/>
      <c r="CSR77" s="135"/>
      <c r="CSS77" s="135"/>
      <c r="CST77" s="135"/>
      <c r="CSU77" s="135"/>
      <c r="CSV77" s="135"/>
      <c r="CSW77" s="135"/>
      <c r="CSX77" s="135"/>
      <c r="CSY77" s="135"/>
      <c r="CSZ77" s="135"/>
      <c r="CTA77" s="135"/>
      <c r="CTB77" s="135"/>
      <c r="CTC77" s="135"/>
      <c r="CTD77" s="135"/>
      <c r="CTE77" s="135"/>
      <c r="CTF77" s="135"/>
      <c r="CTG77" s="135"/>
      <c r="CTH77" s="135"/>
      <c r="CTI77" s="135"/>
      <c r="CTJ77" s="135"/>
      <c r="CTK77" s="135"/>
      <c r="CTL77" s="135"/>
      <c r="CTM77" s="135"/>
      <c r="CTN77" s="135"/>
      <c r="CTO77" s="135"/>
      <c r="CTP77" s="135"/>
      <c r="CTQ77" s="135"/>
      <c r="CTR77" s="135"/>
      <c r="CTS77" s="135"/>
      <c r="CTT77" s="135"/>
      <c r="CTU77" s="135"/>
      <c r="CTV77" s="135"/>
      <c r="CTW77" s="135"/>
      <c r="CTX77" s="135"/>
      <c r="CTY77" s="135"/>
      <c r="CTZ77" s="135"/>
      <c r="CUA77" s="135"/>
      <c r="CUB77" s="135"/>
      <c r="CUC77" s="135"/>
      <c r="CUD77" s="135"/>
      <c r="CUE77" s="135"/>
      <c r="CUF77" s="135"/>
      <c r="CUG77" s="135"/>
      <c r="CUH77" s="135"/>
      <c r="CUI77" s="135"/>
      <c r="CUJ77" s="135"/>
      <c r="CUK77" s="135"/>
      <c r="CUL77" s="135"/>
      <c r="CUM77" s="135"/>
      <c r="CUN77" s="135"/>
      <c r="CUO77" s="135"/>
      <c r="CUP77" s="135"/>
      <c r="CUQ77" s="135"/>
      <c r="CUR77" s="135"/>
      <c r="CUS77" s="135"/>
      <c r="CUT77" s="135"/>
      <c r="CUU77" s="135"/>
      <c r="CUV77" s="135"/>
      <c r="CUW77" s="135"/>
      <c r="CUX77" s="135"/>
      <c r="CUY77" s="135"/>
      <c r="CUZ77" s="135"/>
      <c r="CVA77" s="135"/>
      <c r="CVB77" s="135"/>
      <c r="CVC77" s="135"/>
      <c r="CVD77" s="135"/>
      <c r="CVE77" s="135"/>
      <c r="CVF77" s="135"/>
      <c r="CVG77" s="135"/>
      <c r="CVH77" s="135"/>
      <c r="CVI77" s="135"/>
      <c r="CVJ77" s="135"/>
      <c r="CVK77" s="135"/>
      <c r="CVL77" s="135"/>
      <c r="CVM77" s="135"/>
      <c r="CVN77" s="135"/>
      <c r="CVO77" s="135"/>
      <c r="CVP77" s="135"/>
      <c r="CVQ77" s="135"/>
      <c r="CVR77" s="135"/>
      <c r="CVS77" s="135"/>
      <c r="CVT77" s="135"/>
      <c r="CVU77" s="135"/>
      <c r="CVV77" s="135"/>
      <c r="CVW77" s="135"/>
      <c r="CVX77" s="135"/>
      <c r="CVY77" s="135"/>
      <c r="CVZ77" s="135"/>
      <c r="CWA77" s="135"/>
      <c r="CWB77" s="135"/>
      <c r="CWC77" s="135"/>
      <c r="CWD77" s="135"/>
      <c r="CWE77" s="135"/>
      <c r="CWF77" s="135"/>
      <c r="CWG77" s="135"/>
      <c r="CWH77" s="135"/>
      <c r="CWI77" s="135"/>
      <c r="CWJ77" s="135"/>
      <c r="CWK77" s="135"/>
      <c r="CWL77" s="135"/>
      <c r="CWM77" s="135"/>
      <c r="CWN77" s="135"/>
      <c r="CWO77" s="135"/>
      <c r="CWP77" s="135"/>
      <c r="CWQ77" s="135"/>
      <c r="CWR77" s="135"/>
      <c r="CWS77" s="135"/>
      <c r="CWT77" s="135"/>
      <c r="CWU77" s="135"/>
      <c r="CWV77" s="135"/>
      <c r="CWW77" s="135"/>
      <c r="CWX77" s="135"/>
      <c r="CWY77" s="135"/>
      <c r="CWZ77" s="135"/>
      <c r="CXA77" s="135"/>
      <c r="CXB77" s="135"/>
      <c r="CXC77" s="135"/>
      <c r="CXD77" s="135"/>
      <c r="CXE77" s="135"/>
      <c r="CXF77" s="135"/>
      <c r="CXG77" s="135"/>
      <c r="CXH77" s="135"/>
      <c r="CXI77" s="135"/>
      <c r="CXJ77" s="135"/>
      <c r="CXK77" s="135"/>
      <c r="CXL77" s="135"/>
      <c r="CXM77" s="135"/>
      <c r="CXN77" s="135"/>
      <c r="CXO77" s="135"/>
      <c r="CXP77" s="135"/>
      <c r="CXQ77" s="135"/>
      <c r="CXR77" s="135"/>
      <c r="CXS77" s="135"/>
      <c r="CXT77" s="135"/>
      <c r="CXU77" s="135"/>
      <c r="CXV77" s="135"/>
      <c r="CXW77" s="135"/>
      <c r="CXX77" s="135"/>
      <c r="CXY77" s="135"/>
      <c r="CXZ77" s="135"/>
      <c r="CYA77" s="135"/>
      <c r="CYB77" s="135"/>
      <c r="CYC77" s="135"/>
      <c r="CYD77" s="135"/>
      <c r="CYE77" s="135"/>
      <c r="CYF77" s="135"/>
      <c r="CYG77" s="135"/>
      <c r="CYH77" s="135"/>
      <c r="CYI77" s="135"/>
      <c r="CYJ77" s="135"/>
      <c r="CYK77" s="135"/>
      <c r="CYL77" s="135"/>
      <c r="CYM77" s="135"/>
      <c r="CYN77" s="135"/>
      <c r="CYO77" s="135"/>
      <c r="CYP77" s="135"/>
      <c r="CYQ77" s="135"/>
      <c r="CYR77" s="135"/>
      <c r="CYS77" s="135"/>
      <c r="CYT77" s="135"/>
      <c r="CYU77" s="135"/>
      <c r="CYV77" s="135"/>
      <c r="CYW77" s="135"/>
      <c r="CYX77" s="135"/>
      <c r="CYY77" s="135"/>
      <c r="CYZ77" s="135"/>
      <c r="CZA77" s="135"/>
      <c r="CZB77" s="135"/>
      <c r="CZC77" s="135"/>
      <c r="CZD77" s="135"/>
      <c r="CZE77" s="135"/>
      <c r="CZF77" s="135"/>
      <c r="CZG77" s="135"/>
      <c r="CZH77" s="135"/>
      <c r="CZI77" s="135"/>
      <c r="CZJ77" s="135"/>
      <c r="CZK77" s="135"/>
      <c r="CZL77" s="135"/>
      <c r="CZM77" s="135"/>
      <c r="CZN77" s="135"/>
      <c r="CZO77" s="135"/>
      <c r="CZP77" s="135"/>
      <c r="CZQ77" s="135"/>
      <c r="CZR77" s="135"/>
      <c r="CZS77" s="135"/>
      <c r="CZT77" s="135"/>
      <c r="CZU77" s="135"/>
      <c r="CZV77" s="135"/>
      <c r="CZW77" s="135"/>
      <c r="CZX77" s="135"/>
      <c r="CZY77" s="135"/>
      <c r="CZZ77" s="135"/>
      <c r="DAA77" s="135"/>
      <c r="DAB77" s="135"/>
      <c r="DAC77" s="135"/>
      <c r="DAD77" s="135"/>
      <c r="DAE77" s="135"/>
      <c r="DAF77" s="135"/>
      <c r="DAG77" s="135"/>
      <c r="DAH77" s="135"/>
      <c r="DAI77" s="135"/>
      <c r="DAJ77" s="135"/>
      <c r="DAK77" s="135"/>
      <c r="DAL77" s="135"/>
      <c r="DAM77" s="135"/>
      <c r="DAN77" s="135"/>
      <c r="DAO77" s="135"/>
      <c r="DAP77" s="135"/>
      <c r="DAQ77" s="135"/>
      <c r="DAR77" s="135"/>
      <c r="DAS77" s="135"/>
      <c r="DAT77" s="135"/>
      <c r="DAU77" s="135"/>
      <c r="DAV77" s="135"/>
      <c r="DAW77" s="135"/>
      <c r="DAX77" s="135"/>
      <c r="DAY77" s="135"/>
      <c r="DAZ77" s="135"/>
      <c r="DBA77" s="135"/>
      <c r="DBB77" s="135"/>
      <c r="DBC77" s="135"/>
      <c r="DBD77" s="135"/>
      <c r="DBE77" s="135"/>
      <c r="DBF77" s="135"/>
      <c r="DBG77" s="135"/>
      <c r="DBH77" s="135"/>
      <c r="DBI77" s="135"/>
      <c r="DBJ77" s="135"/>
      <c r="DBK77" s="135"/>
      <c r="DBL77" s="135"/>
      <c r="DBM77" s="135"/>
      <c r="DBN77" s="135"/>
      <c r="DBO77" s="135"/>
      <c r="DBP77" s="135"/>
      <c r="DBQ77" s="135"/>
      <c r="DBR77" s="135"/>
      <c r="DBS77" s="135"/>
      <c r="DBT77" s="135"/>
      <c r="DBU77" s="135"/>
      <c r="DBV77" s="135"/>
      <c r="DBW77" s="135"/>
      <c r="DBX77" s="135"/>
      <c r="DBY77" s="135"/>
      <c r="DBZ77" s="135"/>
      <c r="DCA77" s="135"/>
      <c r="DCB77" s="135"/>
      <c r="DCC77" s="135"/>
      <c r="DCD77" s="135"/>
      <c r="DCE77" s="135"/>
      <c r="DCF77" s="135"/>
      <c r="DCG77" s="135"/>
      <c r="DCH77" s="135"/>
      <c r="DCI77" s="135"/>
      <c r="DCJ77" s="135"/>
      <c r="DCK77" s="135"/>
      <c r="DCL77" s="135"/>
      <c r="DCM77" s="135"/>
      <c r="DCN77" s="135"/>
      <c r="DCO77" s="135"/>
      <c r="DCP77" s="135"/>
      <c r="DCQ77" s="135"/>
      <c r="DCR77" s="135"/>
      <c r="DCS77" s="135"/>
      <c r="DCT77" s="135"/>
      <c r="DCU77" s="135"/>
      <c r="DCV77" s="135"/>
      <c r="DCW77" s="135"/>
      <c r="DCX77" s="135"/>
      <c r="DCY77" s="135"/>
      <c r="DCZ77" s="135"/>
      <c r="DDA77" s="135"/>
      <c r="DDB77" s="135"/>
      <c r="DDC77" s="135"/>
      <c r="DDD77" s="135"/>
      <c r="DDE77" s="135"/>
      <c r="DDF77" s="135"/>
      <c r="DDG77" s="135"/>
      <c r="DDH77" s="135"/>
      <c r="DDI77" s="135"/>
      <c r="DDJ77" s="135"/>
      <c r="DDK77" s="135"/>
      <c r="DDL77" s="135"/>
      <c r="DDM77" s="135"/>
      <c r="DDN77" s="135"/>
      <c r="DDO77" s="135"/>
      <c r="DDP77" s="135"/>
      <c r="DDQ77" s="135"/>
      <c r="DDR77" s="135"/>
      <c r="DDS77" s="135"/>
      <c r="DDT77" s="135"/>
      <c r="DDU77" s="135"/>
      <c r="DDV77" s="135"/>
      <c r="DDW77" s="135"/>
      <c r="DDX77" s="135"/>
      <c r="DDY77" s="135"/>
      <c r="DDZ77" s="135"/>
      <c r="DEA77" s="135"/>
      <c r="DEB77" s="135"/>
      <c r="DEC77" s="135"/>
      <c r="DED77" s="135"/>
      <c r="DEE77" s="135"/>
      <c r="DEF77" s="135"/>
      <c r="DEG77" s="135"/>
      <c r="DEH77" s="135"/>
      <c r="DEI77" s="135"/>
      <c r="DEJ77" s="135"/>
      <c r="DEK77" s="135"/>
      <c r="DEL77" s="135"/>
      <c r="DEM77" s="135"/>
      <c r="DEN77" s="135"/>
      <c r="DEO77" s="135"/>
      <c r="DEP77" s="135"/>
      <c r="DEQ77" s="135"/>
      <c r="DER77" s="135"/>
      <c r="DES77" s="135"/>
      <c r="DET77" s="135"/>
      <c r="DEU77" s="135"/>
      <c r="DEV77" s="135"/>
      <c r="DEW77" s="135"/>
      <c r="DEX77" s="135"/>
      <c r="DEY77" s="135"/>
      <c r="DEZ77" s="135"/>
      <c r="DFA77" s="135"/>
      <c r="DFB77" s="135"/>
      <c r="DFC77" s="135"/>
      <c r="DFD77" s="135"/>
      <c r="DFE77" s="135"/>
      <c r="DFF77" s="135"/>
      <c r="DFG77" s="135"/>
      <c r="DFH77" s="135"/>
      <c r="DFI77" s="135"/>
      <c r="DFJ77" s="135"/>
      <c r="DFK77" s="135"/>
      <c r="DFL77" s="135"/>
      <c r="DFM77" s="135"/>
      <c r="DFN77" s="135"/>
      <c r="DFO77" s="135"/>
      <c r="DFP77" s="135"/>
      <c r="DFQ77" s="135"/>
      <c r="DFR77" s="135"/>
      <c r="DFS77" s="135"/>
      <c r="DFT77" s="135"/>
      <c r="DFU77" s="135"/>
      <c r="DFV77" s="135"/>
      <c r="DFW77" s="135"/>
      <c r="DFX77" s="135"/>
      <c r="DFY77" s="135"/>
      <c r="DFZ77" s="135"/>
      <c r="DGA77" s="135"/>
      <c r="DGB77" s="135"/>
      <c r="DGC77" s="135"/>
      <c r="DGD77" s="135"/>
      <c r="DGE77" s="135"/>
      <c r="DGF77" s="135"/>
      <c r="DGG77" s="135"/>
      <c r="DGH77" s="135"/>
      <c r="DGI77" s="135"/>
      <c r="DGJ77" s="135"/>
      <c r="DGK77" s="135"/>
      <c r="DGL77" s="135"/>
      <c r="DGM77" s="135"/>
      <c r="DGN77" s="135"/>
      <c r="DGO77" s="135"/>
      <c r="DGP77" s="135"/>
      <c r="DGQ77" s="135"/>
      <c r="DGR77" s="135"/>
      <c r="DGS77" s="135"/>
      <c r="DGT77" s="135"/>
      <c r="DGU77" s="135"/>
      <c r="DGV77" s="135"/>
      <c r="DGW77" s="135"/>
      <c r="DGX77" s="135"/>
      <c r="DGY77" s="135"/>
      <c r="DGZ77" s="135"/>
      <c r="DHA77" s="135"/>
      <c r="DHB77" s="135"/>
      <c r="DHC77" s="135"/>
      <c r="DHD77" s="135"/>
      <c r="DHE77" s="135"/>
      <c r="DHF77" s="135"/>
      <c r="DHG77" s="135"/>
      <c r="DHH77" s="135"/>
      <c r="DHI77" s="135"/>
      <c r="DHJ77" s="135"/>
      <c r="DHK77" s="135"/>
      <c r="DHL77" s="135"/>
      <c r="DHM77" s="135"/>
      <c r="DHN77" s="135"/>
      <c r="DHO77" s="135"/>
      <c r="DHP77" s="135"/>
      <c r="DHQ77" s="135"/>
      <c r="DHR77" s="135"/>
      <c r="DHS77" s="135"/>
      <c r="DHT77" s="135"/>
      <c r="DHU77" s="135"/>
      <c r="DHV77" s="135"/>
      <c r="DHW77" s="135"/>
      <c r="DHX77" s="135"/>
      <c r="DHY77" s="135"/>
      <c r="DHZ77" s="135"/>
      <c r="DIA77" s="135"/>
      <c r="DIB77" s="135"/>
      <c r="DIC77" s="135"/>
      <c r="DID77" s="135"/>
      <c r="DIE77" s="135"/>
      <c r="DIF77" s="135"/>
      <c r="DIG77" s="135"/>
      <c r="DIH77" s="135"/>
      <c r="DII77" s="135"/>
      <c r="DIJ77" s="135"/>
      <c r="DIK77" s="135"/>
      <c r="DIL77" s="135"/>
      <c r="DIM77" s="135"/>
      <c r="DIN77" s="135"/>
      <c r="DIO77" s="135"/>
      <c r="DIP77" s="135"/>
      <c r="DIQ77" s="135"/>
      <c r="DIR77" s="135"/>
      <c r="DIS77" s="135"/>
      <c r="DIT77" s="135"/>
      <c r="DIU77" s="135"/>
      <c r="DIV77" s="135"/>
      <c r="DIW77" s="135"/>
      <c r="DIX77" s="135"/>
      <c r="DIY77" s="135"/>
      <c r="DIZ77" s="135"/>
      <c r="DJA77" s="135"/>
      <c r="DJB77" s="135"/>
      <c r="DJC77" s="135"/>
      <c r="DJD77" s="135"/>
      <c r="DJE77" s="135"/>
      <c r="DJF77" s="135"/>
      <c r="DJG77" s="135"/>
      <c r="DJH77" s="135"/>
      <c r="DJI77" s="135"/>
      <c r="DJJ77" s="135"/>
      <c r="DJK77" s="135"/>
      <c r="DJL77" s="135"/>
      <c r="DJM77" s="135"/>
      <c r="DJN77" s="135"/>
      <c r="DJO77" s="135"/>
      <c r="DJP77" s="135"/>
      <c r="DJQ77" s="135"/>
      <c r="DJR77" s="135"/>
      <c r="DJS77" s="135"/>
      <c r="DJT77" s="135"/>
      <c r="DJU77" s="135"/>
      <c r="DJV77" s="135"/>
      <c r="DJW77" s="135"/>
      <c r="DJX77" s="135"/>
      <c r="DJY77" s="135"/>
      <c r="DJZ77" s="135"/>
      <c r="DKA77" s="135"/>
      <c r="DKB77" s="135"/>
      <c r="DKC77" s="135"/>
      <c r="DKD77" s="135"/>
      <c r="DKE77" s="135"/>
      <c r="DKF77" s="135"/>
      <c r="DKG77" s="135"/>
      <c r="DKH77" s="135"/>
      <c r="DKI77" s="135"/>
      <c r="DKJ77" s="135"/>
      <c r="DKK77" s="135"/>
      <c r="DKL77" s="135"/>
      <c r="DKM77" s="135"/>
      <c r="DKN77" s="135"/>
      <c r="DKO77" s="135"/>
      <c r="DKP77" s="135"/>
      <c r="DKQ77" s="135"/>
      <c r="DKR77" s="135"/>
      <c r="DKS77" s="135"/>
      <c r="DKT77" s="135"/>
      <c r="DKU77" s="135"/>
      <c r="DKV77" s="135"/>
      <c r="DKW77" s="135"/>
      <c r="DKX77" s="135"/>
      <c r="DKY77" s="135"/>
      <c r="DKZ77" s="135"/>
      <c r="DLA77" s="135"/>
      <c r="DLB77" s="135"/>
      <c r="DLC77" s="135"/>
      <c r="DLD77" s="135"/>
      <c r="DLE77" s="135"/>
      <c r="DLF77" s="135"/>
      <c r="DLG77" s="135"/>
      <c r="DLH77" s="135"/>
      <c r="DLI77" s="135"/>
      <c r="DLJ77" s="135"/>
      <c r="DLK77" s="135"/>
      <c r="DLL77" s="135"/>
      <c r="DLM77" s="135"/>
      <c r="DLN77" s="135"/>
      <c r="DLO77" s="135"/>
      <c r="DLP77" s="135"/>
      <c r="DLQ77" s="135"/>
      <c r="DLR77" s="135"/>
      <c r="DLS77" s="135"/>
      <c r="DLT77" s="135"/>
      <c r="DLU77" s="135"/>
      <c r="DLV77" s="135"/>
      <c r="DLW77" s="135"/>
      <c r="DLX77" s="135"/>
      <c r="DLY77" s="135"/>
      <c r="DLZ77" s="135"/>
      <c r="DMA77" s="135"/>
      <c r="DMB77" s="135"/>
      <c r="DMC77" s="135"/>
      <c r="DMD77" s="135"/>
      <c r="DME77" s="135"/>
      <c r="DMF77" s="135"/>
      <c r="DMG77" s="135"/>
      <c r="DMH77" s="135"/>
      <c r="DMI77" s="135"/>
      <c r="DMJ77" s="135"/>
      <c r="DMK77" s="135"/>
      <c r="DML77" s="135"/>
      <c r="DMM77" s="135"/>
      <c r="DMN77" s="135"/>
      <c r="DMO77" s="135"/>
      <c r="DMP77" s="135"/>
      <c r="DMQ77" s="135"/>
      <c r="DMR77" s="135"/>
      <c r="DMS77" s="135"/>
      <c r="DMT77" s="135"/>
      <c r="DMU77" s="135"/>
      <c r="DMV77" s="135"/>
      <c r="DMW77" s="135"/>
      <c r="DMX77" s="135"/>
      <c r="DMY77" s="135"/>
      <c r="DMZ77" s="135"/>
      <c r="DNA77" s="135"/>
      <c r="DNB77" s="135"/>
      <c r="DNC77" s="135"/>
      <c r="DND77" s="135"/>
      <c r="DNE77" s="135"/>
      <c r="DNF77" s="135"/>
      <c r="DNG77" s="135"/>
      <c r="DNH77" s="135"/>
      <c r="DNI77" s="135"/>
      <c r="DNJ77" s="135"/>
      <c r="DNK77" s="135"/>
      <c r="DNL77" s="135"/>
      <c r="DNM77" s="135"/>
      <c r="DNN77" s="135"/>
      <c r="DNO77" s="135"/>
      <c r="DNP77" s="135"/>
      <c r="DNQ77" s="135"/>
      <c r="DNR77" s="135"/>
      <c r="DNS77" s="135"/>
      <c r="DNT77" s="135"/>
      <c r="DNU77" s="135"/>
      <c r="DNV77" s="135"/>
      <c r="DNW77" s="135"/>
      <c r="DNX77" s="135"/>
      <c r="DNY77" s="135"/>
      <c r="DNZ77" s="135"/>
      <c r="DOA77" s="135"/>
      <c r="DOB77" s="135"/>
      <c r="DOC77" s="135"/>
      <c r="DOD77" s="135"/>
      <c r="DOE77" s="135"/>
      <c r="DOF77" s="135"/>
      <c r="DOG77" s="135"/>
      <c r="DOH77" s="135"/>
      <c r="DOI77" s="135"/>
      <c r="DOJ77" s="135"/>
      <c r="DOK77" s="135"/>
      <c r="DOL77" s="135"/>
      <c r="DOM77" s="135"/>
      <c r="DON77" s="135"/>
      <c r="DOO77" s="135"/>
      <c r="DOP77" s="135"/>
      <c r="DOQ77" s="135"/>
      <c r="DOR77" s="135"/>
      <c r="DOS77" s="135"/>
      <c r="DOT77" s="135"/>
      <c r="DOU77" s="135"/>
      <c r="DOV77" s="135"/>
      <c r="DOW77" s="135"/>
      <c r="DOX77" s="135"/>
      <c r="DOY77" s="135"/>
      <c r="DOZ77" s="135"/>
      <c r="DPA77" s="135"/>
      <c r="DPB77" s="135"/>
      <c r="DPC77" s="135"/>
      <c r="DPD77" s="135"/>
      <c r="DPE77" s="135"/>
      <c r="DPF77" s="135"/>
      <c r="DPG77" s="135"/>
      <c r="DPH77" s="135"/>
      <c r="DPI77" s="135"/>
      <c r="DPJ77" s="135"/>
      <c r="DPK77" s="135"/>
      <c r="DPL77" s="135"/>
      <c r="DPM77" s="135"/>
      <c r="DPN77" s="135"/>
      <c r="DPO77" s="135"/>
      <c r="DPP77" s="135"/>
      <c r="DPQ77" s="135"/>
      <c r="DPR77" s="135"/>
      <c r="DPS77" s="135"/>
      <c r="DPT77" s="135"/>
      <c r="DPU77" s="135"/>
      <c r="DPV77" s="135"/>
      <c r="DPW77" s="135"/>
      <c r="DPX77" s="135"/>
      <c r="DPY77" s="135"/>
      <c r="DPZ77" s="135"/>
      <c r="DQA77" s="135"/>
      <c r="DQB77" s="135"/>
      <c r="DQC77" s="135"/>
      <c r="DQD77" s="135"/>
      <c r="DQE77" s="135"/>
      <c r="DQF77" s="135"/>
      <c r="DQG77" s="135"/>
      <c r="DQH77" s="135"/>
      <c r="DQI77" s="135"/>
      <c r="DQJ77" s="135"/>
      <c r="DQK77" s="135"/>
      <c r="DQL77" s="135"/>
      <c r="DQM77" s="135"/>
      <c r="DQN77" s="135"/>
      <c r="DQO77" s="135"/>
      <c r="DQP77" s="135"/>
      <c r="DQQ77" s="135"/>
      <c r="DQR77" s="135"/>
      <c r="DQS77" s="135"/>
      <c r="DQT77" s="135"/>
      <c r="DQU77" s="135"/>
      <c r="DQV77" s="135"/>
      <c r="DQW77" s="135"/>
      <c r="DQX77" s="135"/>
      <c r="DQY77" s="135"/>
      <c r="DQZ77" s="135"/>
      <c r="DRA77" s="135"/>
      <c r="DRB77" s="135"/>
      <c r="DRC77" s="135"/>
      <c r="DRD77" s="135"/>
      <c r="DRE77" s="135"/>
      <c r="DRF77" s="135"/>
      <c r="DRG77" s="135"/>
      <c r="DRH77" s="135"/>
      <c r="DRI77" s="135"/>
      <c r="DRJ77" s="135"/>
      <c r="DRK77" s="135"/>
      <c r="DRL77" s="135"/>
      <c r="DRM77" s="135"/>
      <c r="DRN77" s="135"/>
      <c r="DRO77" s="135"/>
      <c r="DRP77" s="135"/>
      <c r="DRQ77" s="135"/>
      <c r="DRR77" s="135"/>
      <c r="DRS77" s="135"/>
      <c r="DRT77" s="135"/>
      <c r="DRU77" s="135"/>
      <c r="DRV77" s="135"/>
      <c r="DRW77" s="135"/>
      <c r="DRX77" s="135"/>
      <c r="DRY77" s="135"/>
      <c r="DRZ77" s="135"/>
      <c r="DSA77" s="135"/>
      <c r="DSB77" s="135"/>
      <c r="DSC77" s="135"/>
      <c r="DSD77" s="135"/>
      <c r="DSE77" s="135"/>
      <c r="DSF77" s="135"/>
      <c r="DSG77" s="135"/>
      <c r="DSH77" s="135"/>
      <c r="DSI77" s="135"/>
      <c r="DSJ77" s="135"/>
      <c r="DSK77" s="135"/>
      <c r="DSL77" s="135"/>
      <c r="DSM77" s="135"/>
      <c r="DSN77" s="135"/>
      <c r="DSO77" s="135"/>
      <c r="DSP77" s="135"/>
      <c r="DSQ77" s="135"/>
      <c r="DSR77" s="135"/>
      <c r="DSS77" s="135"/>
      <c r="DST77" s="135"/>
      <c r="DSU77" s="135"/>
      <c r="DSV77" s="135"/>
      <c r="DSW77" s="135"/>
      <c r="DSX77" s="135"/>
      <c r="DSY77" s="135"/>
      <c r="DSZ77" s="135"/>
      <c r="DTA77" s="135"/>
      <c r="DTB77" s="135"/>
      <c r="DTC77" s="135"/>
      <c r="DTD77" s="135"/>
      <c r="DTE77" s="135"/>
      <c r="DTF77" s="135"/>
      <c r="DTG77" s="135"/>
      <c r="DTH77" s="135"/>
      <c r="DTI77" s="135"/>
      <c r="DTJ77" s="135"/>
      <c r="DTK77" s="135"/>
      <c r="DTL77" s="135"/>
      <c r="DTM77" s="135"/>
      <c r="DTN77" s="135"/>
      <c r="DTO77" s="135"/>
      <c r="DTP77" s="135"/>
      <c r="DTQ77" s="135"/>
      <c r="DTR77" s="135"/>
      <c r="DTS77" s="135"/>
      <c r="DTT77" s="135"/>
      <c r="DTU77" s="135"/>
      <c r="DTV77" s="135"/>
      <c r="DTW77" s="135"/>
      <c r="DTX77" s="135"/>
      <c r="DTY77" s="135"/>
      <c r="DTZ77" s="135"/>
      <c r="DUA77" s="135"/>
      <c r="DUB77" s="135"/>
      <c r="DUC77" s="135"/>
      <c r="DUD77" s="135"/>
      <c r="DUE77" s="135"/>
      <c r="DUF77" s="135"/>
      <c r="DUG77" s="135"/>
      <c r="DUH77" s="135"/>
      <c r="DUI77" s="135"/>
      <c r="DUJ77" s="135"/>
      <c r="DUK77" s="135"/>
      <c r="DUL77" s="135"/>
      <c r="DUM77" s="135"/>
      <c r="DUN77" s="135"/>
      <c r="DUO77" s="135"/>
      <c r="DUP77" s="135"/>
      <c r="DUQ77" s="135"/>
      <c r="DUR77" s="135"/>
      <c r="DUS77" s="135"/>
      <c r="DUT77" s="135"/>
      <c r="DUU77" s="135"/>
      <c r="DUV77" s="135"/>
      <c r="DUW77" s="135"/>
      <c r="DUX77" s="135"/>
      <c r="DUY77" s="135"/>
      <c r="DUZ77" s="135"/>
      <c r="DVA77" s="135"/>
      <c r="DVB77" s="135"/>
      <c r="DVC77" s="135"/>
      <c r="DVD77" s="135"/>
      <c r="DVE77" s="135"/>
      <c r="DVF77" s="135"/>
      <c r="DVG77" s="135"/>
      <c r="DVH77" s="135"/>
      <c r="DVI77" s="135"/>
      <c r="DVJ77" s="135"/>
      <c r="DVK77" s="135"/>
      <c r="DVL77" s="135"/>
      <c r="DVM77" s="135"/>
      <c r="DVN77" s="135"/>
      <c r="DVO77" s="135"/>
      <c r="DVP77" s="135"/>
      <c r="DVQ77" s="135"/>
      <c r="DVR77" s="135"/>
      <c r="DVS77" s="135"/>
      <c r="DVT77" s="135"/>
      <c r="DVU77" s="135"/>
      <c r="DVV77" s="135"/>
      <c r="DVW77" s="135"/>
      <c r="DVX77" s="135"/>
      <c r="DVY77" s="135"/>
      <c r="DVZ77" s="135"/>
      <c r="DWA77" s="135"/>
      <c r="DWB77" s="135"/>
      <c r="DWC77" s="135"/>
      <c r="DWD77" s="135"/>
      <c r="DWE77" s="135"/>
      <c r="DWF77" s="135"/>
      <c r="DWG77" s="135"/>
      <c r="DWH77" s="135"/>
      <c r="DWI77" s="135"/>
      <c r="DWJ77" s="135"/>
      <c r="DWK77" s="135"/>
      <c r="DWL77" s="135"/>
      <c r="DWM77" s="135"/>
      <c r="DWN77" s="135"/>
      <c r="DWO77" s="135"/>
      <c r="DWP77" s="135"/>
      <c r="DWQ77" s="135"/>
      <c r="DWR77" s="135"/>
      <c r="DWS77" s="135"/>
      <c r="DWT77" s="135"/>
      <c r="DWU77" s="135"/>
      <c r="DWV77" s="135"/>
      <c r="DWW77" s="135"/>
      <c r="DWX77" s="135"/>
      <c r="DWY77" s="135"/>
      <c r="DWZ77" s="135"/>
      <c r="DXA77" s="135"/>
      <c r="DXB77" s="135"/>
      <c r="DXC77" s="135"/>
      <c r="DXD77" s="135"/>
      <c r="DXE77" s="135"/>
      <c r="DXF77" s="135"/>
      <c r="DXG77" s="135"/>
      <c r="DXH77" s="135"/>
      <c r="DXI77" s="135"/>
      <c r="DXJ77" s="135"/>
      <c r="DXK77" s="135"/>
      <c r="DXL77" s="135"/>
      <c r="DXM77" s="135"/>
      <c r="DXN77" s="135"/>
      <c r="DXO77" s="135"/>
      <c r="DXP77" s="135"/>
      <c r="DXQ77" s="135"/>
      <c r="DXR77" s="135"/>
      <c r="DXS77" s="135"/>
      <c r="DXT77" s="135"/>
      <c r="DXU77" s="135"/>
      <c r="DXV77" s="135"/>
      <c r="DXW77" s="135"/>
      <c r="DXX77" s="135"/>
      <c r="DXY77" s="135"/>
      <c r="DXZ77" s="135"/>
      <c r="DYA77" s="135"/>
      <c r="DYB77" s="135"/>
      <c r="DYC77" s="135"/>
      <c r="DYD77" s="135"/>
      <c r="DYE77" s="135"/>
      <c r="DYF77" s="135"/>
      <c r="DYG77" s="135"/>
      <c r="DYH77" s="135"/>
      <c r="DYI77" s="135"/>
      <c r="DYJ77" s="135"/>
      <c r="DYK77" s="135"/>
      <c r="DYL77" s="135"/>
      <c r="DYM77" s="135"/>
      <c r="DYN77" s="135"/>
      <c r="DYO77" s="135"/>
      <c r="DYP77" s="135"/>
      <c r="DYQ77" s="135"/>
      <c r="DYR77" s="135"/>
      <c r="DYS77" s="135"/>
      <c r="DYT77" s="135"/>
      <c r="DYU77" s="135"/>
      <c r="DYV77" s="135"/>
      <c r="DYW77" s="135"/>
      <c r="DYX77" s="135"/>
      <c r="DYY77" s="135"/>
      <c r="DYZ77" s="135"/>
      <c r="DZA77" s="135"/>
      <c r="DZB77" s="135"/>
      <c r="DZC77" s="135"/>
      <c r="DZD77" s="135"/>
      <c r="DZE77" s="135"/>
      <c r="DZF77" s="135"/>
      <c r="DZG77" s="135"/>
      <c r="DZH77" s="135"/>
      <c r="DZI77" s="135"/>
      <c r="DZJ77" s="135"/>
      <c r="DZK77" s="135"/>
      <c r="DZL77" s="135"/>
      <c r="DZM77" s="135"/>
      <c r="DZN77" s="135"/>
      <c r="DZO77" s="135"/>
      <c r="DZP77" s="135"/>
      <c r="DZQ77" s="135"/>
      <c r="DZR77" s="135"/>
      <c r="DZS77" s="135"/>
      <c r="DZT77" s="135"/>
      <c r="DZU77" s="135"/>
      <c r="DZV77" s="135"/>
      <c r="DZW77" s="135"/>
      <c r="DZX77" s="135"/>
      <c r="DZY77" s="135"/>
      <c r="DZZ77" s="135"/>
      <c r="EAA77" s="135"/>
      <c r="EAB77" s="135"/>
      <c r="EAC77" s="135"/>
      <c r="EAD77" s="135"/>
      <c r="EAE77" s="135"/>
      <c r="EAF77" s="135"/>
      <c r="EAG77" s="135"/>
      <c r="EAH77" s="135"/>
      <c r="EAI77" s="135"/>
      <c r="EAJ77" s="135"/>
      <c r="EAK77" s="135"/>
      <c r="EAL77" s="135"/>
      <c r="EAM77" s="135"/>
      <c r="EAN77" s="135"/>
      <c r="EAO77" s="135"/>
      <c r="EAP77" s="135"/>
      <c r="EAQ77" s="135"/>
      <c r="EAR77" s="135"/>
      <c r="EAS77" s="135"/>
      <c r="EAT77" s="135"/>
      <c r="EAU77" s="135"/>
      <c r="EAV77" s="135"/>
      <c r="EAW77" s="135"/>
      <c r="EAX77" s="135"/>
      <c r="EAY77" s="135"/>
      <c r="EAZ77" s="135"/>
      <c r="EBA77" s="135"/>
      <c r="EBB77" s="135"/>
      <c r="EBC77" s="135"/>
      <c r="EBD77" s="135"/>
      <c r="EBE77" s="135"/>
      <c r="EBF77" s="135"/>
      <c r="EBG77" s="135"/>
      <c r="EBH77" s="135"/>
      <c r="EBI77" s="135"/>
      <c r="EBJ77" s="135"/>
      <c r="EBK77" s="135"/>
      <c r="EBL77" s="135"/>
      <c r="EBM77" s="135"/>
      <c r="EBN77" s="135"/>
      <c r="EBO77" s="135"/>
      <c r="EBP77" s="135"/>
      <c r="EBQ77" s="135"/>
      <c r="EBR77" s="135"/>
      <c r="EBS77" s="135"/>
      <c r="EBT77" s="135"/>
      <c r="EBU77" s="135"/>
      <c r="EBV77" s="135"/>
      <c r="EBW77" s="135"/>
      <c r="EBX77" s="135"/>
      <c r="EBY77" s="135"/>
      <c r="EBZ77" s="135"/>
      <c r="ECA77" s="135"/>
      <c r="ECB77" s="135"/>
      <c r="ECC77" s="135"/>
      <c r="ECD77" s="135"/>
      <c r="ECE77" s="135"/>
      <c r="ECF77" s="135"/>
      <c r="ECG77" s="135"/>
      <c r="ECH77" s="135"/>
      <c r="ECI77" s="135"/>
      <c r="ECJ77" s="135"/>
      <c r="ECK77" s="135"/>
      <c r="ECL77" s="135"/>
      <c r="ECM77" s="135"/>
      <c r="ECN77" s="135"/>
      <c r="ECO77" s="135"/>
      <c r="ECP77" s="135"/>
      <c r="ECQ77" s="135"/>
      <c r="ECR77" s="135"/>
      <c r="ECS77" s="135"/>
      <c r="ECT77" s="135"/>
      <c r="ECU77" s="135"/>
      <c r="ECV77" s="135"/>
      <c r="ECW77" s="135"/>
      <c r="ECX77" s="135"/>
      <c r="ECY77" s="135"/>
      <c r="ECZ77" s="135"/>
      <c r="EDA77" s="135"/>
      <c r="EDB77" s="135"/>
      <c r="EDC77" s="135"/>
      <c r="EDD77" s="135"/>
      <c r="EDE77" s="135"/>
      <c r="EDF77" s="135"/>
      <c r="EDG77" s="135"/>
      <c r="EDH77" s="135"/>
      <c r="EDI77" s="135"/>
      <c r="EDJ77" s="135"/>
      <c r="EDK77" s="135"/>
      <c r="EDL77" s="135"/>
      <c r="EDM77" s="135"/>
      <c r="EDN77" s="135"/>
      <c r="EDO77" s="135"/>
      <c r="EDP77" s="135"/>
      <c r="EDQ77" s="135"/>
      <c r="EDR77" s="135"/>
      <c r="EDS77" s="135"/>
      <c r="EDT77" s="135"/>
      <c r="EDU77" s="135"/>
      <c r="EDV77" s="135"/>
      <c r="EDW77" s="135"/>
      <c r="EDX77" s="135"/>
      <c r="EDY77" s="135"/>
      <c r="EDZ77" s="135"/>
      <c r="EEA77" s="135"/>
      <c r="EEB77" s="135"/>
      <c r="EEC77" s="135"/>
      <c r="EED77" s="135"/>
      <c r="EEE77" s="135"/>
      <c r="EEF77" s="135"/>
      <c r="EEG77" s="135"/>
      <c r="EEH77" s="135"/>
      <c r="EEI77" s="135"/>
      <c r="EEJ77" s="135"/>
      <c r="EEK77" s="135"/>
      <c r="EEL77" s="135"/>
      <c r="EEM77" s="135"/>
      <c r="EEN77" s="135"/>
      <c r="EEO77" s="135"/>
      <c r="EEP77" s="135"/>
      <c r="EEQ77" s="135"/>
      <c r="EER77" s="135"/>
      <c r="EES77" s="135"/>
      <c r="EET77" s="135"/>
      <c r="EEU77" s="135"/>
      <c r="EEV77" s="135"/>
      <c r="EEW77" s="135"/>
      <c r="EEX77" s="135"/>
      <c r="EEY77" s="135"/>
      <c r="EEZ77" s="135"/>
      <c r="EFA77" s="135"/>
      <c r="EFB77" s="135"/>
      <c r="EFC77" s="135"/>
      <c r="EFD77" s="135"/>
      <c r="EFE77" s="135"/>
      <c r="EFF77" s="135"/>
      <c r="EFG77" s="135"/>
      <c r="EFH77" s="135"/>
      <c r="EFI77" s="135"/>
      <c r="EFJ77" s="135"/>
      <c r="EFK77" s="135"/>
      <c r="EFL77" s="135"/>
      <c r="EFM77" s="135"/>
      <c r="EFN77" s="135"/>
      <c r="EFO77" s="135"/>
      <c r="EFP77" s="135"/>
      <c r="EFQ77" s="135"/>
      <c r="EFR77" s="135"/>
      <c r="EFS77" s="135"/>
      <c r="EFT77" s="135"/>
      <c r="EFU77" s="135"/>
      <c r="EFV77" s="135"/>
      <c r="EFW77" s="135"/>
      <c r="EFX77" s="135"/>
      <c r="EFY77" s="135"/>
      <c r="EFZ77" s="135"/>
      <c r="EGA77" s="135"/>
      <c r="EGB77" s="135"/>
      <c r="EGC77" s="135"/>
      <c r="EGD77" s="135"/>
      <c r="EGE77" s="135"/>
      <c r="EGF77" s="135"/>
      <c r="EGG77" s="135"/>
      <c r="EGH77" s="135"/>
      <c r="EGI77" s="135"/>
      <c r="EGJ77" s="135"/>
      <c r="EGK77" s="135"/>
      <c r="EGL77" s="135"/>
      <c r="EGM77" s="135"/>
      <c r="EGN77" s="135"/>
      <c r="EGO77" s="135"/>
      <c r="EGP77" s="135"/>
      <c r="EGQ77" s="135"/>
      <c r="EGR77" s="135"/>
      <c r="EGS77" s="135"/>
      <c r="EGT77" s="135"/>
      <c r="EGU77" s="135"/>
      <c r="EGV77" s="135"/>
      <c r="EGW77" s="135"/>
      <c r="EGX77" s="135"/>
      <c r="EGY77" s="135"/>
      <c r="EGZ77" s="135"/>
      <c r="EHA77" s="135"/>
      <c r="EHB77" s="135"/>
      <c r="EHC77" s="135"/>
      <c r="EHD77" s="135"/>
      <c r="EHE77" s="135"/>
      <c r="EHF77" s="135"/>
      <c r="EHG77" s="135"/>
      <c r="EHH77" s="135"/>
      <c r="EHI77" s="135"/>
      <c r="EHJ77" s="135"/>
      <c r="EHK77" s="135"/>
      <c r="EHL77" s="135"/>
      <c r="EHM77" s="135"/>
      <c r="EHN77" s="135"/>
      <c r="EHO77" s="135"/>
      <c r="EHP77" s="135"/>
      <c r="EHQ77" s="135"/>
      <c r="EHR77" s="135"/>
      <c r="EHS77" s="135"/>
      <c r="EHT77" s="135"/>
      <c r="EHU77" s="135"/>
      <c r="EHV77" s="135"/>
      <c r="EHW77" s="135"/>
      <c r="EHX77" s="135"/>
      <c r="EHY77" s="135"/>
      <c r="EHZ77" s="135"/>
      <c r="EIA77" s="135"/>
      <c r="EIB77" s="135"/>
      <c r="EIC77" s="135"/>
      <c r="EID77" s="135"/>
      <c r="EIE77" s="135"/>
      <c r="EIF77" s="135"/>
      <c r="EIG77" s="135"/>
      <c r="EIH77" s="135"/>
      <c r="EII77" s="135"/>
      <c r="EIJ77" s="135"/>
      <c r="EIK77" s="135"/>
      <c r="EIL77" s="135"/>
      <c r="EIM77" s="135"/>
      <c r="EIN77" s="135"/>
      <c r="EIO77" s="135"/>
      <c r="EIP77" s="135"/>
      <c r="EIQ77" s="135"/>
      <c r="EIR77" s="135"/>
      <c r="EIS77" s="135"/>
      <c r="EIT77" s="135"/>
      <c r="EIU77" s="135"/>
      <c r="EIV77" s="135"/>
      <c r="EIW77" s="135"/>
      <c r="EIX77" s="135"/>
      <c r="EIY77" s="135"/>
      <c r="EIZ77" s="135"/>
      <c r="EJA77" s="135"/>
      <c r="EJB77" s="135"/>
      <c r="EJC77" s="135"/>
      <c r="EJD77" s="135"/>
      <c r="EJE77" s="135"/>
      <c r="EJF77" s="135"/>
      <c r="EJG77" s="135"/>
      <c r="EJH77" s="135"/>
      <c r="EJI77" s="135"/>
      <c r="EJJ77" s="135"/>
      <c r="EJK77" s="135"/>
      <c r="EJL77" s="135"/>
      <c r="EJM77" s="135"/>
      <c r="EJN77" s="135"/>
      <c r="EJO77" s="135"/>
      <c r="EJP77" s="135"/>
      <c r="EJQ77" s="135"/>
      <c r="EJR77" s="135"/>
      <c r="EJS77" s="135"/>
      <c r="EJT77" s="135"/>
      <c r="EJU77" s="135"/>
      <c r="EJV77" s="135"/>
      <c r="EJW77" s="135"/>
      <c r="EJX77" s="135"/>
      <c r="EJY77" s="135"/>
      <c r="EJZ77" s="135"/>
      <c r="EKA77" s="135"/>
      <c r="EKB77" s="135"/>
      <c r="EKC77" s="135"/>
      <c r="EKD77" s="135"/>
      <c r="EKE77" s="135"/>
      <c r="EKF77" s="135"/>
      <c r="EKG77" s="135"/>
      <c r="EKH77" s="135"/>
      <c r="EKI77" s="135"/>
      <c r="EKJ77" s="135"/>
      <c r="EKK77" s="135"/>
      <c r="EKL77" s="135"/>
      <c r="EKM77" s="135"/>
      <c r="EKN77" s="135"/>
      <c r="EKO77" s="135"/>
      <c r="EKP77" s="135"/>
      <c r="EKQ77" s="135"/>
      <c r="EKR77" s="135"/>
      <c r="EKS77" s="135"/>
      <c r="EKT77" s="135"/>
      <c r="EKU77" s="135"/>
      <c r="EKV77" s="135"/>
      <c r="EKW77" s="135"/>
      <c r="EKX77" s="135"/>
      <c r="EKY77" s="135"/>
      <c r="EKZ77" s="135"/>
      <c r="ELA77" s="135"/>
      <c r="ELB77" s="135"/>
      <c r="ELC77" s="135"/>
      <c r="ELD77" s="135"/>
      <c r="ELE77" s="135"/>
      <c r="ELF77" s="135"/>
      <c r="ELG77" s="135"/>
      <c r="ELH77" s="135"/>
      <c r="ELI77" s="135"/>
      <c r="ELJ77" s="135"/>
      <c r="ELK77" s="135"/>
      <c r="ELL77" s="135"/>
      <c r="ELM77" s="135"/>
      <c r="ELN77" s="135"/>
      <c r="ELO77" s="135"/>
      <c r="ELP77" s="135"/>
      <c r="ELQ77" s="135"/>
      <c r="ELR77" s="135"/>
      <c r="ELS77" s="135"/>
      <c r="ELT77" s="135"/>
      <c r="ELU77" s="135"/>
      <c r="ELV77" s="135"/>
      <c r="ELW77" s="135"/>
      <c r="ELX77" s="135"/>
      <c r="ELY77" s="135"/>
      <c r="ELZ77" s="135"/>
      <c r="EMA77" s="135"/>
      <c r="EMB77" s="135"/>
      <c r="EMC77" s="135"/>
      <c r="EMD77" s="135"/>
      <c r="EME77" s="135"/>
      <c r="EMF77" s="135"/>
      <c r="EMG77" s="135"/>
      <c r="EMH77" s="135"/>
      <c r="EMI77" s="135"/>
      <c r="EMJ77" s="135"/>
      <c r="EMK77" s="135"/>
      <c r="EML77" s="135"/>
      <c r="EMM77" s="135"/>
      <c r="EMN77" s="135"/>
      <c r="EMO77" s="135"/>
      <c r="EMP77" s="135"/>
      <c r="EMQ77" s="135"/>
      <c r="EMR77" s="135"/>
      <c r="EMS77" s="135"/>
      <c r="EMT77" s="135"/>
      <c r="EMU77" s="135"/>
      <c r="EMV77" s="135"/>
      <c r="EMW77" s="135"/>
      <c r="EMX77" s="135"/>
      <c r="EMY77" s="135"/>
      <c r="EMZ77" s="135"/>
      <c r="ENA77" s="135"/>
      <c r="ENB77" s="135"/>
      <c r="ENC77" s="135"/>
      <c r="END77" s="135"/>
      <c r="ENE77" s="135"/>
      <c r="ENF77" s="135"/>
      <c r="ENG77" s="135"/>
      <c r="ENH77" s="135"/>
      <c r="ENI77" s="135"/>
      <c r="ENJ77" s="135"/>
      <c r="ENK77" s="135"/>
      <c r="ENL77" s="135"/>
      <c r="ENM77" s="135"/>
      <c r="ENN77" s="135"/>
      <c r="ENO77" s="135"/>
      <c r="ENP77" s="135"/>
      <c r="ENQ77" s="135"/>
      <c r="ENR77" s="135"/>
      <c r="ENS77" s="135"/>
      <c r="ENT77" s="135"/>
      <c r="ENU77" s="135"/>
      <c r="ENV77" s="135"/>
      <c r="ENW77" s="135"/>
      <c r="ENX77" s="135"/>
      <c r="ENY77" s="135"/>
      <c r="ENZ77" s="135"/>
      <c r="EOA77" s="135"/>
      <c r="EOB77" s="135"/>
      <c r="EOC77" s="135"/>
      <c r="EOD77" s="135"/>
      <c r="EOE77" s="135"/>
      <c r="EOF77" s="135"/>
      <c r="EOG77" s="135"/>
      <c r="EOH77" s="135"/>
      <c r="EOI77" s="135"/>
      <c r="EOJ77" s="135"/>
      <c r="EOK77" s="135"/>
      <c r="EOL77" s="135"/>
      <c r="EOM77" s="135"/>
      <c r="EON77" s="135"/>
      <c r="EOO77" s="135"/>
      <c r="EOP77" s="135"/>
      <c r="EOQ77" s="135"/>
      <c r="EOR77" s="135"/>
      <c r="EOS77" s="135"/>
      <c r="EOT77" s="135"/>
      <c r="EOU77" s="135"/>
      <c r="EOV77" s="135"/>
      <c r="EOW77" s="135"/>
      <c r="EOX77" s="135"/>
      <c r="EOY77" s="135"/>
      <c r="EOZ77" s="135"/>
      <c r="EPA77" s="135"/>
      <c r="EPB77" s="135"/>
      <c r="EPC77" s="135"/>
      <c r="EPD77" s="135"/>
      <c r="EPE77" s="135"/>
      <c r="EPF77" s="135"/>
      <c r="EPG77" s="135"/>
      <c r="EPH77" s="135"/>
      <c r="EPI77" s="135"/>
      <c r="EPJ77" s="135"/>
      <c r="EPK77" s="135"/>
      <c r="EPL77" s="135"/>
      <c r="EPM77" s="135"/>
      <c r="EPN77" s="135"/>
      <c r="EPO77" s="135"/>
      <c r="EPP77" s="135"/>
      <c r="EPQ77" s="135"/>
      <c r="EPR77" s="135"/>
      <c r="EPS77" s="135"/>
      <c r="EPT77" s="135"/>
      <c r="EPU77" s="135"/>
      <c r="EPV77" s="135"/>
      <c r="EPW77" s="135"/>
      <c r="EPX77" s="135"/>
      <c r="EPY77" s="135"/>
      <c r="EPZ77" s="135"/>
      <c r="EQA77" s="135"/>
      <c r="EQB77" s="135"/>
      <c r="EQC77" s="135"/>
      <c r="EQD77" s="135"/>
      <c r="EQE77" s="135"/>
      <c r="EQF77" s="135"/>
      <c r="EQG77" s="135"/>
      <c r="EQH77" s="135"/>
      <c r="EQI77" s="135"/>
      <c r="EQJ77" s="135"/>
      <c r="EQK77" s="135"/>
      <c r="EQL77" s="135"/>
      <c r="EQM77" s="135"/>
      <c r="EQN77" s="135"/>
      <c r="EQO77" s="135"/>
      <c r="EQP77" s="135"/>
      <c r="EQQ77" s="135"/>
      <c r="EQR77" s="135"/>
      <c r="EQS77" s="135"/>
      <c r="EQT77" s="135"/>
      <c r="EQU77" s="135"/>
      <c r="EQV77" s="135"/>
      <c r="EQW77" s="135"/>
      <c r="EQX77" s="135"/>
      <c r="EQY77" s="135"/>
      <c r="EQZ77" s="135"/>
      <c r="ERA77" s="135"/>
      <c r="ERB77" s="135"/>
      <c r="ERC77" s="135"/>
      <c r="ERD77" s="135"/>
      <c r="ERE77" s="135"/>
      <c r="ERF77" s="135"/>
      <c r="ERG77" s="135"/>
      <c r="ERH77" s="135"/>
      <c r="ERI77" s="135"/>
      <c r="ERJ77" s="135"/>
      <c r="ERK77" s="135"/>
      <c r="ERL77" s="135"/>
      <c r="ERM77" s="135"/>
      <c r="ERN77" s="135"/>
      <c r="ERO77" s="135"/>
      <c r="ERP77" s="135"/>
      <c r="ERQ77" s="135"/>
      <c r="ERR77" s="135"/>
      <c r="ERS77" s="135"/>
      <c r="ERT77" s="135"/>
      <c r="ERU77" s="135"/>
      <c r="ERV77" s="135"/>
      <c r="ERW77" s="135"/>
      <c r="ERX77" s="135"/>
      <c r="ERY77" s="135"/>
      <c r="ERZ77" s="135"/>
      <c r="ESA77" s="135"/>
      <c r="ESB77" s="135"/>
      <c r="ESC77" s="135"/>
      <c r="ESD77" s="135"/>
      <c r="ESE77" s="135"/>
      <c r="ESF77" s="135"/>
      <c r="ESG77" s="135"/>
      <c r="ESH77" s="135"/>
      <c r="ESI77" s="135"/>
      <c r="ESJ77" s="135"/>
      <c r="ESK77" s="135"/>
      <c r="ESL77" s="135"/>
      <c r="ESM77" s="135"/>
      <c r="ESN77" s="135"/>
      <c r="ESO77" s="135"/>
      <c r="ESP77" s="135"/>
      <c r="ESQ77" s="135"/>
      <c r="ESR77" s="135"/>
      <c r="ESS77" s="135"/>
      <c r="EST77" s="135"/>
      <c r="ESU77" s="135"/>
      <c r="ESV77" s="135"/>
      <c r="ESW77" s="135"/>
      <c r="ESX77" s="135"/>
      <c r="ESY77" s="135"/>
      <c r="ESZ77" s="135"/>
      <c r="ETA77" s="135"/>
      <c r="ETB77" s="135"/>
      <c r="ETC77" s="135"/>
      <c r="ETD77" s="135"/>
      <c r="ETE77" s="135"/>
      <c r="ETF77" s="135"/>
      <c r="ETG77" s="135"/>
      <c r="ETH77" s="135"/>
      <c r="ETI77" s="135"/>
      <c r="ETJ77" s="135"/>
      <c r="ETK77" s="135"/>
      <c r="ETL77" s="135"/>
      <c r="ETM77" s="135"/>
      <c r="ETN77" s="135"/>
      <c r="ETO77" s="135"/>
      <c r="ETP77" s="135"/>
      <c r="ETQ77" s="135"/>
      <c r="ETR77" s="135"/>
      <c r="ETS77" s="135"/>
      <c r="ETT77" s="135"/>
      <c r="ETU77" s="135"/>
      <c r="ETV77" s="135"/>
      <c r="ETW77" s="135"/>
      <c r="ETX77" s="135"/>
      <c r="ETY77" s="135"/>
      <c r="ETZ77" s="135"/>
      <c r="EUA77" s="135"/>
      <c r="EUB77" s="135"/>
      <c r="EUC77" s="135"/>
      <c r="EUD77" s="135"/>
      <c r="EUE77" s="135"/>
      <c r="EUF77" s="135"/>
      <c r="EUG77" s="135"/>
      <c r="EUH77" s="135"/>
      <c r="EUI77" s="135"/>
      <c r="EUJ77" s="135"/>
      <c r="EUK77" s="135"/>
      <c r="EUL77" s="135"/>
      <c r="EUM77" s="135"/>
      <c r="EUN77" s="135"/>
      <c r="EUO77" s="135"/>
      <c r="EUP77" s="135"/>
      <c r="EUQ77" s="135"/>
      <c r="EUR77" s="135"/>
      <c r="EUS77" s="135"/>
      <c r="EUT77" s="135"/>
      <c r="EUU77" s="135"/>
      <c r="EUV77" s="135"/>
      <c r="EUW77" s="135"/>
      <c r="EUX77" s="135"/>
      <c r="EUY77" s="135"/>
      <c r="EUZ77" s="135"/>
      <c r="EVA77" s="135"/>
      <c r="EVB77" s="135"/>
      <c r="EVC77" s="135"/>
      <c r="EVD77" s="135"/>
      <c r="EVE77" s="135"/>
      <c r="EVF77" s="135"/>
      <c r="EVG77" s="135"/>
      <c r="EVH77" s="135"/>
      <c r="EVI77" s="135"/>
      <c r="EVJ77" s="135"/>
      <c r="EVK77" s="135"/>
      <c r="EVL77" s="135"/>
      <c r="EVM77" s="135"/>
      <c r="EVN77" s="135"/>
      <c r="EVO77" s="135"/>
      <c r="EVP77" s="135"/>
      <c r="EVQ77" s="135"/>
      <c r="EVR77" s="135"/>
      <c r="EVS77" s="135"/>
      <c r="EVT77" s="135"/>
      <c r="EVU77" s="135"/>
      <c r="EVV77" s="135"/>
      <c r="EVW77" s="135"/>
      <c r="EVX77" s="135"/>
      <c r="EVY77" s="135"/>
      <c r="EVZ77" s="135"/>
      <c r="EWA77" s="135"/>
      <c r="EWB77" s="135"/>
      <c r="EWC77" s="135"/>
      <c r="EWD77" s="135"/>
      <c r="EWE77" s="135"/>
      <c r="EWF77" s="135"/>
      <c r="EWG77" s="135"/>
      <c r="EWH77" s="135"/>
      <c r="EWI77" s="135"/>
      <c r="EWJ77" s="135"/>
      <c r="EWK77" s="135"/>
      <c r="EWL77" s="135"/>
      <c r="EWM77" s="135"/>
      <c r="EWN77" s="135"/>
      <c r="EWO77" s="135"/>
      <c r="EWP77" s="135"/>
      <c r="EWQ77" s="135"/>
      <c r="EWR77" s="135"/>
      <c r="EWS77" s="135"/>
      <c r="EWT77" s="135"/>
      <c r="EWU77" s="135"/>
      <c r="EWV77" s="135"/>
      <c r="EWW77" s="135"/>
      <c r="EWX77" s="135"/>
      <c r="EWY77" s="135"/>
      <c r="EWZ77" s="135"/>
      <c r="EXA77" s="135"/>
      <c r="EXB77" s="135"/>
      <c r="EXC77" s="135"/>
      <c r="EXD77" s="135"/>
      <c r="EXE77" s="135"/>
      <c r="EXF77" s="135"/>
      <c r="EXG77" s="135"/>
      <c r="EXH77" s="135"/>
      <c r="EXI77" s="135"/>
      <c r="EXJ77" s="135"/>
      <c r="EXK77" s="135"/>
      <c r="EXL77" s="135"/>
      <c r="EXM77" s="135"/>
      <c r="EXN77" s="135"/>
      <c r="EXO77" s="135"/>
      <c r="EXP77" s="135"/>
      <c r="EXQ77" s="135"/>
      <c r="EXR77" s="135"/>
      <c r="EXS77" s="135"/>
      <c r="EXT77" s="135"/>
      <c r="EXU77" s="135"/>
      <c r="EXV77" s="135"/>
      <c r="EXW77" s="135"/>
      <c r="EXX77" s="135"/>
      <c r="EXY77" s="135"/>
      <c r="EXZ77" s="135"/>
      <c r="EYA77" s="135"/>
      <c r="EYB77" s="135"/>
      <c r="EYC77" s="135"/>
      <c r="EYD77" s="135"/>
      <c r="EYE77" s="135"/>
      <c r="EYF77" s="135"/>
      <c r="EYG77" s="135"/>
      <c r="EYH77" s="135"/>
      <c r="EYI77" s="135"/>
      <c r="EYJ77" s="135"/>
      <c r="EYK77" s="135"/>
      <c r="EYL77" s="135"/>
      <c r="EYM77" s="135"/>
      <c r="EYN77" s="135"/>
      <c r="EYO77" s="135"/>
      <c r="EYP77" s="135"/>
      <c r="EYQ77" s="135"/>
      <c r="EYR77" s="135"/>
      <c r="EYS77" s="135"/>
      <c r="EYT77" s="135"/>
      <c r="EYU77" s="135"/>
      <c r="EYV77" s="135"/>
      <c r="EYW77" s="135"/>
      <c r="EYX77" s="135"/>
      <c r="EYY77" s="135"/>
      <c r="EYZ77" s="135"/>
      <c r="EZA77" s="135"/>
      <c r="EZB77" s="135"/>
      <c r="EZC77" s="135"/>
      <c r="EZD77" s="135"/>
      <c r="EZE77" s="135"/>
      <c r="EZF77" s="135"/>
      <c r="EZG77" s="135"/>
      <c r="EZH77" s="135"/>
      <c r="EZI77" s="135"/>
      <c r="EZJ77" s="135"/>
      <c r="EZK77" s="135"/>
      <c r="EZL77" s="135"/>
      <c r="EZM77" s="135"/>
      <c r="EZN77" s="135"/>
      <c r="EZO77" s="135"/>
      <c r="EZP77" s="135"/>
      <c r="EZQ77" s="135"/>
      <c r="EZR77" s="135"/>
      <c r="EZS77" s="135"/>
      <c r="EZT77" s="135"/>
      <c r="EZU77" s="135"/>
      <c r="EZV77" s="135"/>
      <c r="EZW77" s="135"/>
      <c r="EZX77" s="135"/>
      <c r="EZY77" s="135"/>
      <c r="EZZ77" s="135"/>
      <c r="FAA77" s="135"/>
      <c r="FAB77" s="135"/>
      <c r="FAC77" s="135"/>
      <c r="FAD77" s="135"/>
      <c r="FAE77" s="135"/>
      <c r="FAF77" s="135"/>
      <c r="FAG77" s="135"/>
      <c r="FAH77" s="135"/>
      <c r="FAI77" s="135"/>
      <c r="FAJ77" s="135"/>
      <c r="FAK77" s="135"/>
      <c r="FAL77" s="135"/>
      <c r="FAM77" s="135"/>
      <c r="FAN77" s="135"/>
      <c r="FAO77" s="135"/>
      <c r="FAP77" s="135"/>
      <c r="FAQ77" s="135"/>
      <c r="FAR77" s="135"/>
      <c r="FAS77" s="135"/>
      <c r="FAT77" s="135"/>
      <c r="FAU77" s="135"/>
      <c r="FAV77" s="135"/>
      <c r="FAW77" s="135"/>
      <c r="FAX77" s="135"/>
      <c r="FAY77" s="135"/>
      <c r="FAZ77" s="135"/>
      <c r="FBA77" s="135"/>
      <c r="FBB77" s="135"/>
      <c r="FBC77" s="135"/>
      <c r="FBD77" s="135"/>
      <c r="FBE77" s="135"/>
      <c r="FBF77" s="135"/>
      <c r="FBG77" s="135"/>
      <c r="FBH77" s="135"/>
      <c r="FBI77" s="135"/>
      <c r="FBJ77" s="135"/>
      <c r="FBK77" s="135"/>
      <c r="FBL77" s="135"/>
      <c r="FBM77" s="135"/>
      <c r="FBN77" s="135"/>
      <c r="FBO77" s="135"/>
      <c r="FBP77" s="135"/>
      <c r="FBQ77" s="135"/>
      <c r="FBR77" s="135"/>
      <c r="FBS77" s="135"/>
      <c r="FBT77" s="135"/>
      <c r="FBU77" s="135"/>
      <c r="FBV77" s="135"/>
      <c r="FBW77" s="135"/>
      <c r="FBX77" s="135"/>
      <c r="FBY77" s="135"/>
      <c r="FBZ77" s="135"/>
      <c r="FCA77" s="135"/>
      <c r="FCB77" s="135"/>
      <c r="FCC77" s="135"/>
      <c r="FCD77" s="135"/>
      <c r="FCE77" s="135"/>
      <c r="FCF77" s="135"/>
      <c r="FCG77" s="135"/>
      <c r="FCH77" s="135"/>
      <c r="FCI77" s="135"/>
      <c r="FCJ77" s="135"/>
      <c r="FCK77" s="135"/>
      <c r="FCL77" s="135"/>
      <c r="FCM77" s="135"/>
      <c r="FCN77" s="135"/>
      <c r="FCO77" s="135"/>
      <c r="FCP77" s="135"/>
      <c r="FCQ77" s="135"/>
      <c r="FCR77" s="135"/>
      <c r="FCS77" s="135"/>
      <c r="FCT77" s="135"/>
      <c r="FCU77" s="135"/>
      <c r="FCV77" s="135"/>
      <c r="FCW77" s="135"/>
      <c r="FCX77" s="135"/>
      <c r="FCY77" s="135"/>
      <c r="FCZ77" s="135"/>
      <c r="FDA77" s="135"/>
      <c r="FDB77" s="135"/>
      <c r="FDC77" s="135"/>
      <c r="FDD77" s="135"/>
      <c r="FDE77" s="135"/>
      <c r="FDF77" s="135"/>
      <c r="FDG77" s="135"/>
      <c r="FDH77" s="135"/>
      <c r="FDI77" s="135"/>
      <c r="FDJ77" s="135"/>
      <c r="FDK77" s="135"/>
      <c r="FDL77" s="135"/>
      <c r="FDM77" s="135"/>
      <c r="FDN77" s="135"/>
      <c r="FDO77" s="135"/>
      <c r="FDP77" s="135"/>
      <c r="FDQ77" s="135"/>
      <c r="FDR77" s="135"/>
      <c r="FDS77" s="135"/>
      <c r="FDT77" s="135"/>
      <c r="FDU77" s="135"/>
      <c r="FDV77" s="135"/>
      <c r="FDW77" s="135"/>
      <c r="FDX77" s="135"/>
      <c r="FDY77" s="135"/>
      <c r="FDZ77" s="135"/>
      <c r="FEA77" s="135"/>
      <c r="FEB77" s="135"/>
      <c r="FEC77" s="135"/>
      <c r="FED77" s="135"/>
      <c r="FEE77" s="135"/>
      <c r="FEF77" s="135"/>
      <c r="FEG77" s="135"/>
      <c r="FEH77" s="135"/>
      <c r="FEI77" s="135"/>
      <c r="FEJ77" s="135"/>
      <c r="FEK77" s="135"/>
      <c r="FEL77" s="135"/>
      <c r="FEM77" s="135"/>
      <c r="FEN77" s="135"/>
      <c r="FEO77" s="135"/>
      <c r="FEP77" s="135"/>
      <c r="FEQ77" s="135"/>
      <c r="FER77" s="135"/>
      <c r="FES77" s="135"/>
      <c r="FET77" s="135"/>
      <c r="FEU77" s="135"/>
      <c r="FEV77" s="135"/>
      <c r="FEW77" s="135"/>
      <c r="FEX77" s="135"/>
      <c r="FEY77" s="135"/>
      <c r="FEZ77" s="135"/>
      <c r="FFA77" s="135"/>
      <c r="FFB77" s="135"/>
      <c r="FFC77" s="135"/>
      <c r="FFD77" s="135"/>
      <c r="FFE77" s="135"/>
      <c r="FFF77" s="135"/>
      <c r="FFG77" s="135"/>
      <c r="FFH77" s="135"/>
      <c r="FFI77" s="135"/>
      <c r="FFJ77" s="135"/>
      <c r="FFK77" s="135"/>
      <c r="FFL77" s="135"/>
      <c r="FFM77" s="135"/>
      <c r="FFN77" s="135"/>
      <c r="FFO77" s="135"/>
      <c r="FFP77" s="135"/>
      <c r="FFQ77" s="135"/>
      <c r="FFR77" s="135"/>
      <c r="FFS77" s="135"/>
      <c r="FFT77" s="135"/>
      <c r="FFU77" s="135"/>
      <c r="FFV77" s="135"/>
      <c r="FFW77" s="135"/>
      <c r="FFX77" s="135"/>
      <c r="FFY77" s="135"/>
      <c r="FFZ77" s="135"/>
      <c r="FGA77" s="135"/>
      <c r="FGB77" s="135"/>
      <c r="FGC77" s="135"/>
      <c r="FGD77" s="135"/>
      <c r="FGE77" s="135"/>
      <c r="FGF77" s="135"/>
      <c r="FGG77" s="135"/>
      <c r="FGH77" s="135"/>
      <c r="FGI77" s="135"/>
      <c r="FGJ77" s="135"/>
      <c r="FGK77" s="135"/>
      <c r="FGL77" s="135"/>
      <c r="FGM77" s="135"/>
      <c r="FGN77" s="135"/>
      <c r="FGO77" s="135"/>
      <c r="FGP77" s="135"/>
      <c r="FGQ77" s="135"/>
      <c r="FGR77" s="135"/>
      <c r="FGS77" s="135"/>
      <c r="FGT77" s="135"/>
      <c r="FGU77" s="135"/>
      <c r="FGV77" s="135"/>
      <c r="FGW77" s="135"/>
      <c r="FGX77" s="135"/>
      <c r="FGY77" s="135"/>
      <c r="FGZ77" s="135"/>
      <c r="FHA77" s="135"/>
      <c r="FHB77" s="135"/>
      <c r="FHC77" s="135"/>
      <c r="FHD77" s="135"/>
      <c r="FHE77" s="135"/>
      <c r="FHF77" s="135"/>
      <c r="FHG77" s="135"/>
      <c r="FHH77" s="135"/>
      <c r="FHI77" s="135"/>
      <c r="FHJ77" s="135"/>
      <c r="FHK77" s="135"/>
      <c r="FHL77" s="135"/>
      <c r="FHM77" s="135"/>
      <c r="FHN77" s="135"/>
      <c r="FHO77" s="135"/>
      <c r="FHP77" s="135"/>
      <c r="FHQ77" s="135"/>
      <c r="FHR77" s="135"/>
      <c r="FHS77" s="135"/>
      <c r="FHT77" s="135"/>
      <c r="FHU77" s="135"/>
      <c r="FHV77" s="135"/>
      <c r="FHW77" s="135"/>
      <c r="FHX77" s="135"/>
      <c r="FHY77" s="135"/>
      <c r="FHZ77" s="135"/>
      <c r="FIA77" s="135"/>
      <c r="FIB77" s="135"/>
      <c r="FIC77" s="135"/>
      <c r="FID77" s="135"/>
      <c r="FIE77" s="135"/>
      <c r="FIF77" s="135"/>
      <c r="FIG77" s="135"/>
      <c r="FIH77" s="135"/>
      <c r="FII77" s="135"/>
      <c r="FIJ77" s="135"/>
      <c r="FIK77" s="135"/>
      <c r="FIL77" s="135"/>
      <c r="FIM77" s="135"/>
      <c r="FIN77" s="135"/>
      <c r="FIO77" s="135"/>
      <c r="FIP77" s="135"/>
      <c r="FIQ77" s="135"/>
      <c r="FIR77" s="135"/>
      <c r="FIS77" s="135"/>
      <c r="FIT77" s="135"/>
      <c r="FIU77" s="135"/>
      <c r="FIV77" s="135"/>
      <c r="FIW77" s="135"/>
      <c r="FIX77" s="135"/>
      <c r="FIY77" s="135"/>
      <c r="FIZ77" s="135"/>
      <c r="FJA77" s="135"/>
      <c r="FJB77" s="135"/>
      <c r="FJC77" s="135"/>
      <c r="FJD77" s="135"/>
      <c r="FJE77" s="135"/>
      <c r="FJF77" s="135"/>
      <c r="FJG77" s="135"/>
      <c r="FJH77" s="135"/>
      <c r="FJI77" s="135"/>
      <c r="FJJ77" s="135"/>
      <c r="FJK77" s="135"/>
      <c r="FJL77" s="135"/>
      <c r="FJM77" s="135"/>
      <c r="FJN77" s="135"/>
      <c r="FJO77" s="135"/>
      <c r="FJP77" s="135"/>
      <c r="FJQ77" s="135"/>
      <c r="FJR77" s="135"/>
      <c r="FJS77" s="135"/>
      <c r="FJT77" s="135"/>
      <c r="FJU77" s="135"/>
      <c r="FJV77" s="135"/>
      <c r="FJW77" s="135"/>
      <c r="FJX77" s="135"/>
      <c r="FJY77" s="135"/>
      <c r="FJZ77" s="135"/>
      <c r="FKA77" s="135"/>
      <c r="FKB77" s="135"/>
      <c r="FKC77" s="135"/>
      <c r="FKD77" s="135"/>
      <c r="FKE77" s="135"/>
      <c r="FKF77" s="135"/>
      <c r="FKG77" s="135"/>
      <c r="FKH77" s="135"/>
      <c r="FKI77" s="135"/>
      <c r="FKJ77" s="135"/>
      <c r="FKK77" s="135"/>
      <c r="FKL77" s="135"/>
      <c r="FKM77" s="135"/>
      <c r="FKN77" s="135"/>
      <c r="FKO77" s="135"/>
      <c r="FKP77" s="135"/>
      <c r="FKQ77" s="135"/>
      <c r="FKR77" s="135"/>
      <c r="FKS77" s="135"/>
      <c r="FKT77" s="135"/>
      <c r="FKU77" s="135"/>
      <c r="FKV77" s="135"/>
      <c r="FKW77" s="135"/>
      <c r="FKX77" s="135"/>
      <c r="FKY77" s="135"/>
      <c r="FKZ77" s="135"/>
      <c r="FLA77" s="135"/>
      <c r="FLB77" s="135"/>
      <c r="FLC77" s="135"/>
      <c r="FLD77" s="135"/>
      <c r="FLE77" s="135"/>
      <c r="FLF77" s="135"/>
      <c r="FLG77" s="135"/>
      <c r="FLH77" s="135"/>
      <c r="FLI77" s="135"/>
      <c r="FLJ77" s="135"/>
      <c r="FLK77" s="135"/>
      <c r="FLL77" s="135"/>
      <c r="FLM77" s="135"/>
      <c r="FLN77" s="135"/>
      <c r="FLO77" s="135"/>
      <c r="FLP77" s="135"/>
      <c r="FLQ77" s="135"/>
      <c r="FLR77" s="135"/>
      <c r="FLS77" s="135"/>
      <c r="FLT77" s="135"/>
      <c r="FLU77" s="135"/>
      <c r="FLV77" s="135"/>
      <c r="FLW77" s="135"/>
      <c r="FLX77" s="135"/>
      <c r="FLY77" s="135"/>
      <c r="FLZ77" s="135"/>
      <c r="FMA77" s="135"/>
      <c r="FMB77" s="135"/>
      <c r="FMC77" s="135"/>
      <c r="FMD77" s="135"/>
      <c r="FME77" s="135"/>
      <c r="FMF77" s="135"/>
      <c r="FMG77" s="135"/>
      <c r="FMH77" s="135"/>
      <c r="FMI77" s="135"/>
      <c r="FMJ77" s="135"/>
      <c r="FMK77" s="135"/>
      <c r="FML77" s="135"/>
      <c r="FMM77" s="135"/>
      <c r="FMN77" s="135"/>
      <c r="FMO77" s="135"/>
      <c r="FMP77" s="135"/>
      <c r="FMQ77" s="135"/>
      <c r="FMR77" s="135"/>
      <c r="FMS77" s="135"/>
      <c r="FMT77" s="135"/>
      <c r="FMU77" s="135"/>
      <c r="FMV77" s="135"/>
      <c r="FMW77" s="135"/>
      <c r="FMX77" s="135"/>
      <c r="FMY77" s="135"/>
      <c r="FMZ77" s="135"/>
      <c r="FNA77" s="135"/>
      <c r="FNB77" s="135"/>
      <c r="FNC77" s="135"/>
      <c r="FND77" s="135"/>
      <c r="FNE77" s="135"/>
      <c r="FNF77" s="135"/>
      <c r="FNG77" s="135"/>
      <c r="FNH77" s="135"/>
      <c r="FNI77" s="135"/>
      <c r="FNJ77" s="135"/>
      <c r="FNK77" s="135"/>
      <c r="FNL77" s="135"/>
      <c r="FNM77" s="135"/>
      <c r="FNN77" s="135"/>
      <c r="FNO77" s="135"/>
      <c r="FNP77" s="135"/>
      <c r="FNQ77" s="135"/>
      <c r="FNR77" s="135"/>
      <c r="FNS77" s="135"/>
      <c r="FNT77" s="135"/>
      <c r="FNU77" s="135"/>
      <c r="FNV77" s="135"/>
      <c r="FNW77" s="135"/>
      <c r="FNX77" s="135"/>
      <c r="FNY77" s="135"/>
      <c r="FNZ77" s="135"/>
      <c r="FOA77" s="135"/>
      <c r="FOB77" s="135"/>
      <c r="FOC77" s="135"/>
      <c r="FOD77" s="135"/>
      <c r="FOE77" s="135"/>
      <c r="FOF77" s="135"/>
      <c r="FOG77" s="135"/>
      <c r="FOH77" s="135"/>
      <c r="FOI77" s="135"/>
      <c r="FOJ77" s="135"/>
      <c r="FOK77" s="135"/>
      <c r="FOL77" s="135"/>
      <c r="FOM77" s="135"/>
      <c r="FON77" s="135"/>
      <c r="FOO77" s="135"/>
      <c r="FOP77" s="135"/>
      <c r="FOQ77" s="135"/>
      <c r="FOR77" s="135"/>
      <c r="FOS77" s="135"/>
      <c r="FOT77" s="135"/>
      <c r="FOU77" s="135"/>
      <c r="FOV77" s="135"/>
      <c r="FOW77" s="135"/>
      <c r="FOX77" s="135"/>
      <c r="FOY77" s="135"/>
      <c r="FOZ77" s="135"/>
      <c r="FPA77" s="135"/>
      <c r="FPB77" s="135"/>
      <c r="FPC77" s="135"/>
      <c r="FPD77" s="135"/>
      <c r="FPE77" s="135"/>
      <c r="FPF77" s="135"/>
      <c r="FPG77" s="135"/>
      <c r="FPH77" s="135"/>
      <c r="FPI77" s="135"/>
      <c r="FPJ77" s="135"/>
      <c r="FPK77" s="135"/>
      <c r="FPL77" s="135"/>
      <c r="FPM77" s="135"/>
      <c r="FPN77" s="135"/>
      <c r="FPO77" s="135"/>
      <c r="FPP77" s="135"/>
      <c r="FPQ77" s="135"/>
      <c r="FPR77" s="135"/>
      <c r="FPS77" s="135"/>
      <c r="FPT77" s="135"/>
      <c r="FPU77" s="135"/>
      <c r="FPV77" s="135"/>
      <c r="FPW77" s="135"/>
      <c r="FPX77" s="135"/>
      <c r="FPY77" s="135"/>
      <c r="FPZ77" s="135"/>
      <c r="FQA77" s="135"/>
      <c r="FQB77" s="135"/>
      <c r="FQC77" s="135"/>
      <c r="FQD77" s="135"/>
      <c r="FQE77" s="135"/>
      <c r="FQF77" s="135"/>
      <c r="FQG77" s="135"/>
      <c r="FQH77" s="135"/>
      <c r="FQI77" s="135"/>
      <c r="FQJ77" s="135"/>
      <c r="FQK77" s="135"/>
      <c r="FQL77" s="135"/>
      <c r="FQM77" s="135"/>
      <c r="FQN77" s="135"/>
      <c r="FQO77" s="135"/>
      <c r="FQP77" s="135"/>
      <c r="FQQ77" s="135"/>
      <c r="FQR77" s="135"/>
      <c r="FQS77" s="135"/>
      <c r="FQT77" s="135"/>
      <c r="FQU77" s="135"/>
      <c r="FQV77" s="135"/>
      <c r="FQW77" s="135"/>
      <c r="FQX77" s="135"/>
      <c r="FQY77" s="135"/>
      <c r="FQZ77" s="135"/>
      <c r="FRA77" s="135"/>
      <c r="FRB77" s="135"/>
      <c r="FRC77" s="135"/>
      <c r="FRD77" s="135"/>
      <c r="FRE77" s="135"/>
      <c r="FRF77" s="135"/>
      <c r="FRG77" s="135"/>
      <c r="FRH77" s="135"/>
      <c r="FRI77" s="135"/>
      <c r="FRJ77" s="135"/>
      <c r="FRK77" s="135"/>
      <c r="FRL77" s="135"/>
      <c r="FRM77" s="135"/>
      <c r="FRN77" s="135"/>
      <c r="FRO77" s="135"/>
      <c r="FRP77" s="135"/>
      <c r="FRQ77" s="135"/>
      <c r="FRR77" s="135"/>
      <c r="FRS77" s="135"/>
      <c r="FRT77" s="135"/>
      <c r="FRU77" s="135"/>
      <c r="FRV77" s="135"/>
      <c r="FRW77" s="135"/>
      <c r="FRX77" s="135"/>
      <c r="FRY77" s="135"/>
      <c r="FRZ77" s="135"/>
      <c r="FSA77" s="135"/>
      <c r="FSB77" s="135"/>
      <c r="FSC77" s="135"/>
      <c r="FSD77" s="135"/>
      <c r="FSE77" s="135"/>
      <c r="FSF77" s="135"/>
      <c r="FSG77" s="135"/>
      <c r="FSH77" s="135"/>
      <c r="FSI77" s="135"/>
      <c r="FSJ77" s="135"/>
      <c r="FSK77" s="135"/>
      <c r="FSL77" s="135"/>
      <c r="FSM77" s="135"/>
      <c r="FSN77" s="135"/>
      <c r="FSO77" s="135"/>
      <c r="FSP77" s="135"/>
      <c r="FSQ77" s="135"/>
      <c r="FSR77" s="135"/>
      <c r="FSS77" s="135"/>
      <c r="FST77" s="135"/>
      <c r="FSU77" s="135"/>
      <c r="FSV77" s="135"/>
      <c r="FSW77" s="135"/>
      <c r="FSX77" s="135"/>
      <c r="FSY77" s="135"/>
      <c r="FSZ77" s="135"/>
      <c r="FTA77" s="135"/>
      <c r="FTB77" s="135"/>
      <c r="FTC77" s="135"/>
      <c r="FTD77" s="135"/>
      <c r="FTE77" s="135"/>
      <c r="FTF77" s="135"/>
      <c r="FTG77" s="135"/>
      <c r="FTH77" s="135"/>
      <c r="FTI77" s="135"/>
      <c r="FTJ77" s="135"/>
      <c r="FTK77" s="135"/>
      <c r="FTL77" s="135"/>
      <c r="FTM77" s="135"/>
      <c r="FTN77" s="135"/>
      <c r="FTO77" s="135"/>
      <c r="FTP77" s="135"/>
      <c r="FTQ77" s="135"/>
      <c r="FTR77" s="135"/>
      <c r="FTS77" s="135"/>
      <c r="FTT77" s="135"/>
      <c r="FTU77" s="135"/>
      <c r="FTV77" s="135"/>
      <c r="FTW77" s="135"/>
      <c r="FTX77" s="135"/>
      <c r="FTY77" s="135"/>
      <c r="FTZ77" s="135"/>
      <c r="FUA77" s="135"/>
      <c r="FUB77" s="135"/>
      <c r="FUC77" s="135"/>
      <c r="FUD77" s="135"/>
      <c r="FUE77" s="135"/>
      <c r="FUF77" s="135"/>
      <c r="FUG77" s="135"/>
      <c r="FUH77" s="135"/>
      <c r="FUI77" s="135"/>
      <c r="FUJ77" s="135"/>
      <c r="FUK77" s="135"/>
      <c r="FUL77" s="135"/>
      <c r="FUM77" s="135"/>
      <c r="FUN77" s="135"/>
      <c r="FUO77" s="135"/>
      <c r="FUP77" s="135"/>
      <c r="FUQ77" s="135"/>
      <c r="FUR77" s="135"/>
      <c r="FUS77" s="135"/>
      <c r="FUT77" s="135"/>
      <c r="FUU77" s="135"/>
      <c r="FUV77" s="135"/>
      <c r="FUW77" s="135"/>
      <c r="FUX77" s="135"/>
      <c r="FUY77" s="135"/>
      <c r="FUZ77" s="135"/>
      <c r="FVA77" s="135"/>
      <c r="FVB77" s="135"/>
      <c r="FVC77" s="135"/>
      <c r="FVD77" s="135"/>
      <c r="FVE77" s="135"/>
      <c r="FVF77" s="135"/>
      <c r="FVG77" s="135"/>
      <c r="FVH77" s="135"/>
      <c r="FVI77" s="135"/>
      <c r="FVJ77" s="135"/>
      <c r="FVK77" s="135"/>
      <c r="FVL77" s="135"/>
      <c r="FVM77" s="135"/>
      <c r="FVN77" s="135"/>
      <c r="FVO77" s="135"/>
      <c r="FVP77" s="135"/>
      <c r="FVQ77" s="135"/>
      <c r="FVR77" s="135"/>
      <c r="FVS77" s="135"/>
      <c r="FVT77" s="135"/>
      <c r="FVU77" s="135"/>
      <c r="FVV77" s="135"/>
      <c r="FVW77" s="135"/>
      <c r="FVX77" s="135"/>
      <c r="FVY77" s="135"/>
      <c r="FVZ77" s="135"/>
      <c r="FWA77" s="135"/>
      <c r="FWB77" s="135"/>
      <c r="FWC77" s="135"/>
      <c r="FWD77" s="135"/>
      <c r="FWE77" s="135"/>
      <c r="FWF77" s="135"/>
      <c r="FWG77" s="135"/>
      <c r="FWH77" s="135"/>
      <c r="FWI77" s="135"/>
      <c r="FWJ77" s="135"/>
      <c r="FWK77" s="135"/>
      <c r="FWL77" s="135"/>
      <c r="FWM77" s="135"/>
      <c r="FWN77" s="135"/>
      <c r="FWO77" s="135"/>
      <c r="FWP77" s="135"/>
      <c r="FWQ77" s="135"/>
      <c r="FWR77" s="135"/>
      <c r="FWS77" s="135"/>
      <c r="FWT77" s="135"/>
      <c r="FWU77" s="135"/>
      <c r="FWV77" s="135"/>
      <c r="FWW77" s="135"/>
      <c r="FWX77" s="135"/>
      <c r="FWY77" s="135"/>
      <c r="FWZ77" s="135"/>
      <c r="FXA77" s="135"/>
      <c r="FXB77" s="135"/>
      <c r="FXC77" s="135"/>
      <c r="FXD77" s="135"/>
      <c r="FXE77" s="135"/>
      <c r="FXF77" s="135"/>
      <c r="FXG77" s="135"/>
      <c r="FXH77" s="135"/>
      <c r="FXI77" s="135"/>
      <c r="FXJ77" s="135"/>
      <c r="FXK77" s="135"/>
      <c r="FXL77" s="135"/>
      <c r="FXM77" s="135"/>
      <c r="FXN77" s="135"/>
      <c r="FXO77" s="135"/>
      <c r="FXP77" s="135"/>
      <c r="FXQ77" s="135"/>
      <c r="FXR77" s="135"/>
      <c r="FXS77" s="135"/>
      <c r="FXT77" s="135"/>
      <c r="FXU77" s="135"/>
      <c r="FXV77" s="135"/>
      <c r="FXW77" s="135"/>
      <c r="FXX77" s="135"/>
      <c r="FXY77" s="135"/>
      <c r="FXZ77" s="135"/>
      <c r="FYA77" s="135"/>
      <c r="FYB77" s="135"/>
      <c r="FYC77" s="135"/>
      <c r="FYD77" s="135"/>
      <c r="FYE77" s="135"/>
      <c r="FYF77" s="135"/>
      <c r="FYG77" s="135"/>
      <c r="FYH77" s="135"/>
      <c r="FYI77" s="135"/>
      <c r="FYJ77" s="135"/>
      <c r="FYK77" s="135"/>
      <c r="FYL77" s="135"/>
      <c r="FYM77" s="135"/>
      <c r="FYN77" s="135"/>
      <c r="FYO77" s="135"/>
      <c r="FYP77" s="135"/>
      <c r="FYQ77" s="135"/>
      <c r="FYR77" s="135"/>
      <c r="FYS77" s="135"/>
      <c r="FYT77" s="135"/>
      <c r="FYU77" s="135"/>
      <c r="FYV77" s="135"/>
      <c r="FYW77" s="135"/>
      <c r="FYX77" s="135"/>
      <c r="FYY77" s="135"/>
      <c r="FYZ77" s="135"/>
      <c r="FZA77" s="135"/>
      <c r="FZB77" s="135"/>
      <c r="FZC77" s="135"/>
      <c r="FZD77" s="135"/>
      <c r="FZE77" s="135"/>
      <c r="FZF77" s="135"/>
      <c r="FZG77" s="135"/>
      <c r="FZH77" s="135"/>
      <c r="FZI77" s="135"/>
      <c r="FZJ77" s="135"/>
      <c r="FZK77" s="135"/>
      <c r="FZL77" s="135"/>
      <c r="FZM77" s="135"/>
      <c r="FZN77" s="135"/>
      <c r="FZO77" s="135"/>
      <c r="FZP77" s="135"/>
      <c r="FZQ77" s="135"/>
      <c r="FZR77" s="135"/>
      <c r="FZS77" s="135"/>
      <c r="FZT77" s="135"/>
      <c r="FZU77" s="135"/>
      <c r="FZV77" s="135"/>
      <c r="FZW77" s="135"/>
      <c r="FZX77" s="135"/>
      <c r="FZY77" s="135"/>
      <c r="FZZ77" s="135"/>
      <c r="GAA77" s="135"/>
      <c r="GAB77" s="135"/>
      <c r="GAC77" s="135"/>
      <c r="GAD77" s="135"/>
      <c r="GAE77" s="135"/>
      <c r="GAF77" s="135"/>
      <c r="GAG77" s="135"/>
      <c r="GAH77" s="135"/>
      <c r="GAI77" s="135"/>
      <c r="GAJ77" s="135"/>
      <c r="GAK77" s="135"/>
      <c r="GAL77" s="135"/>
      <c r="GAM77" s="135"/>
      <c r="GAN77" s="135"/>
      <c r="GAO77" s="135"/>
      <c r="GAP77" s="135"/>
      <c r="GAQ77" s="135"/>
      <c r="GAR77" s="135"/>
      <c r="GAS77" s="135"/>
      <c r="GAT77" s="135"/>
      <c r="GAU77" s="135"/>
      <c r="GAV77" s="135"/>
      <c r="GAW77" s="135"/>
      <c r="GAX77" s="135"/>
      <c r="GAY77" s="135"/>
      <c r="GAZ77" s="135"/>
      <c r="GBA77" s="135"/>
      <c r="GBB77" s="135"/>
      <c r="GBC77" s="135"/>
      <c r="GBD77" s="135"/>
      <c r="GBE77" s="135"/>
      <c r="GBF77" s="135"/>
      <c r="GBG77" s="135"/>
      <c r="GBH77" s="135"/>
      <c r="GBI77" s="135"/>
      <c r="GBJ77" s="135"/>
      <c r="GBK77" s="135"/>
      <c r="GBL77" s="135"/>
      <c r="GBM77" s="135"/>
      <c r="GBN77" s="135"/>
      <c r="GBO77" s="135"/>
      <c r="GBP77" s="135"/>
      <c r="GBQ77" s="135"/>
      <c r="GBR77" s="135"/>
      <c r="GBS77" s="135"/>
      <c r="GBT77" s="135"/>
      <c r="GBU77" s="135"/>
      <c r="GBV77" s="135"/>
      <c r="GBW77" s="135"/>
      <c r="GBX77" s="135"/>
      <c r="GBY77" s="135"/>
      <c r="GBZ77" s="135"/>
      <c r="GCA77" s="135"/>
      <c r="GCB77" s="135"/>
      <c r="GCC77" s="135"/>
      <c r="GCD77" s="135"/>
      <c r="GCE77" s="135"/>
      <c r="GCF77" s="135"/>
      <c r="GCG77" s="135"/>
      <c r="GCH77" s="135"/>
      <c r="GCI77" s="135"/>
      <c r="GCJ77" s="135"/>
      <c r="GCK77" s="135"/>
      <c r="GCL77" s="135"/>
      <c r="GCM77" s="135"/>
      <c r="GCN77" s="135"/>
      <c r="GCO77" s="135"/>
      <c r="GCP77" s="135"/>
      <c r="GCQ77" s="135"/>
      <c r="GCR77" s="135"/>
      <c r="GCS77" s="135"/>
      <c r="GCT77" s="135"/>
      <c r="GCU77" s="135"/>
      <c r="GCV77" s="135"/>
      <c r="GCW77" s="135"/>
      <c r="GCX77" s="135"/>
      <c r="GCY77" s="135"/>
      <c r="GCZ77" s="135"/>
      <c r="GDA77" s="135"/>
      <c r="GDB77" s="135"/>
      <c r="GDC77" s="135"/>
      <c r="GDD77" s="135"/>
      <c r="GDE77" s="135"/>
      <c r="GDF77" s="135"/>
      <c r="GDG77" s="135"/>
      <c r="GDH77" s="135"/>
      <c r="GDI77" s="135"/>
      <c r="GDJ77" s="135"/>
      <c r="GDK77" s="135"/>
      <c r="GDL77" s="135"/>
      <c r="GDM77" s="135"/>
      <c r="GDN77" s="135"/>
      <c r="GDO77" s="135"/>
      <c r="GDP77" s="135"/>
      <c r="GDQ77" s="135"/>
      <c r="GDR77" s="135"/>
      <c r="GDS77" s="135"/>
      <c r="GDT77" s="135"/>
      <c r="GDU77" s="135"/>
      <c r="GDV77" s="135"/>
      <c r="GDW77" s="135"/>
      <c r="GDX77" s="135"/>
      <c r="GDY77" s="135"/>
      <c r="GDZ77" s="135"/>
      <c r="GEA77" s="135"/>
      <c r="GEB77" s="135"/>
      <c r="GEC77" s="135"/>
      <c r="GED77" s="135"/>
      <c r="GEE77" s="135"/>
      <c r="GEF77" s="135"/>
      <c r="GEG77" s="135"/>
      <c r="GEH77" s="135"/>
      <c r="GEI77" s="135"/>
      <c r="GEJ77" s="135"/>
      <c r="GEK77" s="135"/>
      <c r="GEL77" s="135"/>
      <c r="GEM77" s="135"/>
      <c r="GEN77" s="135"/>
      <c r="GEO77" s="135"/>
      <c r="GEP77" s="135"/>
      <c r="GEQ77" s="135"/>
      <c r="GER77" s="135"/>
      <c r="GES77" s="135"/>
      <c r="GET77" s="135"/>
      <c r="GEU77" s="135"/>
      <c r="GEV77" s="135"/>
      <c r="GEW77" s="135"/>
      <c r="GEX77" s="135"/>
      <c r="GEY77" s="135"/>
      <c r="GEZ77" s="135"/>
      <c r="GFA77" s="135"/>
      <c r="GFB77" s="135"/>
      <c r="GFC77" s="135"/>
      <c r="GFD77" s="135"/>
      <c r="GFE77" s="135"/>
      <c r="GFF77" s="135"/>
      <c r="GFG77" s="135"/>
      <c r="GFH77" s="135"/>
      <c r="GFI77" s="135"/>
      <c r="GFJ77" s="135"/>
      <c r="GFK77" s="135"/>
      <c r="GFL77" s="135"/>
      <c r="GFM77" s="135"/>
      <c r="GFN77" s="135"/>
      <c r="GFO77" s="135"/>
      <c r="GFP77" s="135"/>
      <c r="GFQ77" s="135"/>
      <c r="GFR77" s="135"/>
      <c r="GFS77" s="135"/>
      <c r="GFT77" s="135"/>
      <c r="GFU77" s="135"/>
      <c r="GFV77" s="135"/>
      <c r="GFW77" s="135"/>
      <c r="GFX77" s="135"/>
      <c r="GFY77" s="135"/>
      <c r="GFZ77" s="135"/>
      <c r="GGA77" s="135"/>
      <c r="GGB77" s="135"/>
      <c r="GGC77" s="135"/>
      <c r="GGD77" s="135"/>
      <c r="GGE77" s="135"/>
      <c r="GGF77" s="135"/>
      <c r="GGG77" s="135"/>
      <c r="GGH77" s="135"/>
      <c r="GGI77" s="135"/>
      <c r="GGJ77" s="135"/>
      <c r="GGK77" s="135"/>
      <c r="GGL77" s="135"/>
      <c r="GGM77" s="135"/>
      <c r="GGN77" s="135"/>
      <c r="GGO77" s="135"/>
      <c r="GGP77" s="135"/>
      <c r="GGQ77" s="135"/>
      <c r="GGR77" s="135"/>
      <c r="GGS77" s="135"/>
      <c r="GGT77" s="135"/>
      <c r="GGU77" s="135"/>
      <c r="GGV77" s="135"/>
      <c r="GGW77" s="135"/>
      <c r="GGX77" s="135"/>
      <c r="GGY77" s="135"/>
      <c r="GGZ77" s="135"/>
      <c r="GHA77" s="135"/>
      <c r="GHB77" s="135"/>
      <c r="GHC77" s="135"/>
      <c r="GHD77" s="135"/>
      <c r="GHE77" s="135"/>
      <c r="GHF77" s="135"/>
      <c r="GHG77" s="135"/>
      <c r="GHH77" s="135"/>
      <c r="GHI77" s="135"/>
      <c r="GHJ77" s="135"/>
      <c r="GHK77" s="135"/>
      <c r="GHL77" s="135"/>
      <c r="GHM77" s="135"/>
      <c r="GHN77" s="135"/>
      <c r="GHO77" s="135"/>
      <c r="GHP77" s="135"/>
      <c r="GHQ77" s="135"/>
      <c r="GHR77" s="135"/>
      <c r="GHS77" s="135"/>
      <c r="GHT77" s="135"/>
      <c r="GHU77" s="135"/>
      <c r="GHV77" s="135"/>
      <c r="GHW77" s="135"/>
      <c r="GHX77" s="135"/>
      <c r="GHY77" s="135"/>
      <c r="GHZ77" s="135"/>
      <c r="GIA77" s="135"/>
      <c r="GIB77" s="135"/>
      <c r="GIC77" s="135"/>
      <c r="GID77" s="135"/>
      <c r="GIE77" s="135"/>
      <c r="GIF77" s="135"/>
      <c r="GIG77" s="135"/>
      <c r="GIH77" s="135"/>
      <c r="GII77" s="135"/>
      <c r="GIJ77" s="135"/>
      <c r="GIK77" s="135"/>
      <c r="GIL77" s="135"/>
      <c r="GIM77" s="135"/>
      <c r="GIN77" s="135"/>
      <c r="GIO77" s="135"/>
      <c r="GIP77" s="135"/>
      <c r="GIQ77" s="135"/>
      <c r="GIR77" s="135"/>
      <c r="GIS77" s="135"/>
      <c r="GIT77" s="135"/>
      <c r="GIU77" s="135"/>
      <c r="GIV77" s="135"/>
      <c r="GIW77" s="135"/>
      <c r="GIX77" s="135"/>
      <c r="GIY77" s="135"/>
      <c r="GIZ77" s="135"/>
      <c r="GJA77" s="135"/>
      <c r="GJB77" s="135"/>
      <c r="GJC77" s="135"/>
      <c r="GJD77" s="135"/>
      <c r="GJE77" s="135"/>
      <c r="GJF77" s="135"/>
      <c r="GJG77" s="135"/>
      <c r="GJH77" s="135"/>
      <c r="GJI77" s="135"/>
      <c r="GJJ77" s="135"/>
      <c r="GJK77" s="135"/>
      <c r="GJL77" s="135"/>
      <c r="GJM77" s="135"/>
      <c r="GJN77" s="135"/>
      <c r="GJO77" s="135"/>
      <c r="GJP77" s="135"/>
      <c r="GJQ77" s="135"/>
      <c r="GJR77" s="135"/>
      <c r="GJS77" s="135"/>
      <c r="GJT77" s="135"/>
      <c r="GJU77" s="135"/>
      <c r="GJV77" s="135"/>
      <c r="GJW77" s="135"/>
      <c r="GJX77" s="135"/>
      <c r="GJY77" s="135"/>
      <c r="GJZ77" s="135"/>
      <c r="GKA77" s="135"/>
      <c r="GKB77" s="135"/>
      <c r="GKC77" s="135"/>
      <c r="GKD77" s="135"/>
      <c r="GKE77" s="135"/>
      <c r="GKF77" s="135"/>
      <c r="GKG77" s="135"/>
      <c r="GKH77" s="135"/>
      <c r="GKI77" s="135"/>
      <c r="GKJ77" s="135"/>
      <c r="GKK77" s="135"/>
      <c r="GKL77" s="135"/>
      <c r="GKM77" s="135"/>
      <c r="GKN77" s="135"/>
      <c r="GKO77" s="135"/>
      <c r="GKP77" s="135"/>
      <c r="GKQ77" s="135"/>
      <c r="GKR77" s="135"/>
      <c r="GKS77" s="135"/>
      <c r="GKT77" s="135"/>
      <c r="GKU77" s="135"/>
      <c r="GKV77" s="135"/>
      <c r="GKW77" s="135"/>
      <c r="GKX77" s="135"/>
      <c r="GKY77" s="135"/>
      <c r="GKZ77" s="135"/>
      <c r="GLA77" s="135"/>
      <c r="GLB77" s="135"/>
      <c r="GLC77" s="135"/>
      <c r="GLD77" s="135"/>
      <c r="GLE77" s="135"/>
      <c r="GLF77" s="135"/>
      <c r="GLG77" s="135"/>
      <c r="GLH77" s="135"/>
      <c r="GLI77" s="135"/>
      <c r="GLJ77" s="135"/>
      <c r="GLK77" s="135"/>
      <c r="GLL77" s="135"/>
      <c r="GLM77" s="135"/>
      <c r="GLN77" s="135"/>
      <c r="GLO77" s="135"/>
      <c r="GLP77" s="135"/>
      <c r="GLQ77" s="135"/>
      <c r="GLR77" s="135"/>
      <c r="GLS77" s="135"/>
      <c r="GLT77" s="135"/>
      <c r="GLU77" s="135"/>
      <c r="GLV77" s="135"/>
      <c r="GLW77" s="135"/>
      <c r="GLX77" s="135"/>
      <c r="GLY77" s="135"/>
      <c r="GLZ77" s="135"/>
      <c r="GMA77" s="135"/>
      <c r="GMB77" s="135"/>
      <c r="GMC77" s="135"/>
      <c r="GMD77" s="135"/>
      <c r="GME77" s="135"/>
      <c r="GMF77" s="135"/>
      <c r="GMG77" s="135"/>
      <c r="GMH77" s="135"/>
      <c r="GMI77" s="135"/>
      <c r="GMJ77" s="135"/>
      <c r="GMK77" s="135"/>
      <c r="GML77" s="135"/>
      <c r="GMM77" s="135"/>
      <c r="GMN77" s="135"/>
      <c r="GMO77" s="135"/>
      <c r="GMP77" s="135"/>
      <c r="GMQ77" s="135"/>
      <c r="GMR77" s="135"/>
      <c r="GMS77" s="135"/>
      <c r="GMT77" s="135"/>
      <c r="GMU77" s="135"/>
      <c r="GMV77" s="135"/>
      <c r="GMW77" s="135"/>
      <c r="GMX77" s="135"/>
      <c r="GMY77" s="135"/>
      <c r="GMZ77" s="135"/>
      <c r="GNA77" s="135"/>
      <c r="GNB77" s="135"/>
      <c r="GNC77" s="135"/>
      <c r="GND77" s="135"/>
      <c r="GNE77" s="135"/>
      <c r="GNF77" s="135"/>
      <c r="GNG77" s="135"/>
      <c r="GNH77" s="135"/>
      <c r="GNI77" s="135"/>
      <c r="GNJ77" s="135"/>
      <c r="GNK77" s="135"/>
      <c r="GNL77" s="135"/>
      <c r="GNM77" s="135"/>
      <c r="GNN77" s="135"/>
      <c r="GNO77" s="135"/>
      <c r="GNP77" s="135"/>
      <c r="GNQ77" s="135"/>
      <c r="GNR77" s="135"/>
      <c r="GNS77" s="135"/>
      <c r="GNT77" s="135"/>
      <c r="GNU77" s="135"/>
      <c r="GNV77" s="135"/>
      <c r="GNW77" s="135"/>
      <c r="GNX77" s="135"/>
      <c r="GNY77" s="135"/>
      <c r="GNZ77" s="135"/>
      <c r="GOA77" s="135"/>
      <c r="GOB77" s="135"/>
      <c r="GOC77" s="135"/>
      <c r="GOD77" s="135"/>
      <c r="GOE77" s="135"/>
      <c r="GOF77" s="135"/>
      <c r="GOG77" s="135"/>
      <c r="GOH77" s="135"/>
      <c r="GOI77" s="135"/>
      <c r="GOJ77" s="135"/>
      <c r="GOK77" s="135"/>
      <c r="GOL77" s="135"/>
      <c r="GOM77" s="135"/>
      <c r="GON77" s="135"/>
      <c r="GOO77" s="135"/>
      <c r="GOP77" s="135"/>
      <c r="GOQ77" s="135"/>
      <c r="GOR77" s="135"/>
      <c r="GOS77" s="135"/>
      <c r="GOT77" s="135"/>
      <c r="GOU77" s="135"/>
      <c r="GOV77" s="135"/>
      <c r="GOW77" s="135"/>
      <c r="GOX77" s="135"/>
      <c r="GOY77" s="135"/>
      <c r="GOZ77" s="135"/>
      <c r="GPA77" s="135"/>
      <c r="GPB77" s="135"/>
      <c r="GPC77" s="135"/>
      <c r="GPD77" s="135"/>
      <c r="GPE77" s="135"/>
      <c r="GPF77" s="135"/>
      <c r="GPG77" s="135"/>
      <c r="GPH77" s="135"/>
      <c r="GPI77" s="135"/>
      <c r="GPJ77" s="135"/>
      <c r="GPK77" s="135"/>
      <c r="GPL77" s="135"/>
      <c r="GPM77" s="135"/>
      <c r="GPN77" s="135"/>
      <c r="GPO77" s="135"/>
      <c r="GPP77" s="135"/>
      <c r="GPQ77" s="135"/>
      <c r="GPR77" s="135"/>
      <c r="GPS77" s="135"/>
      <c r="GPT77" s="135"/>
      <c r="GPU77" s="135"/>
      <c r="GPV77" s="135"/>
      <c r="GPW77" s="135"/>
      <c r="GPX77" s="135"/>
      <c r="GPY77" s="135"/>
      <c r="GPZ77" s="135"/>
      <c r="GQA77" s="135"/>
      <c r="GQB77" s="135"/>
      <c r="GQC77" s="135"/>
      <c r="GQD77" s="135"/>
      <c r="GQE77" s="135"/>
      <c r="GQF77" s="135"/>
      <c r="GQG77" s="135"/>
      <c r="GQH77" s="135"/>
      <c r="GQI77" s="135"/>
      <c r="GQJ77" s="135"/>
      <c r="GQK77" s="135"/>
      <c r="GQL77" s="135"/>
      <c r="GQM77" s="135"/>
      <c r="GQN77" s="135"/>
      <c r="GQO77" s="135"/>
      <c r="GQP77" s="135"/>
      <c r="GQQ77" s="135"/>
      <c r="GQR77" s="135"/>
      <c r="GQS77" s="135"/>
      <c r="GQT77" s="135"/>
      <c r="GQU77" s="135"/>
      <c r="GQV77" s="135"/>
      <c r="GQW77" s="135"/>
      <c r="GQX77" s="135"/>
      <c r="GQY77" s="135"/>
      <c r="GQZ77" s="135"/>
      <c r="GRA77" s="135"/>
      <c r="GRB77" s="135"/>
      <c r="GRC77" s="135"/>
      <c r="GRD77" s="135"/>
      <c r="GRE77" s="135"/>
      <c r="GRF77" s="135"/>
      <c r="GRG77" s="135"/>
      <c r="GRH77" s="135"/>
      <c r="GRI77" s="135"/>
      <c r="GRJ77" s="135"/>
      <c r="GRK77" s="135"/>
      <c r="GRL77" s="135"/>
      <c r="GRM77" s="135"/>
      <c r="GRN77" s="135"/>
      <c r="GRO77" s="135"/>
      <c r="GRP77" s="135"/>
      <c r="GRQ77" s="135"/>
      <c r="GRR77" s="135"/>
      <c r="GRS77" s="135"/>
      <c r="GRT77" s="135"/>
      <c r="GRU77" s="135"/>
      <c r="GRV77" s="135"/>
      <c r="GRW77" s="135"/>
      <c r="GRX77" s="135"/>
      <c r="GRY77" s="135"/>
      <c r="GRZ77" s="135"/>
      <c r="GSA77" s="135"/>
      <c r="GSB77" s="135"/>
      <c r="GSC77" s="135"/>
      <c r="GSD77" s="135"/>
      <c r="GSE77" s="135"/>
      <c r="GSF77" s="135"/>
      <c r="GSG77" s="135"/>
      <c r="GSH77" s="135"/>
      <c r="GSI77" s="135"/>
      <c r="GSJ77" s="135"/>
      <c r="GSK77" s="135"/>
      <c r="GSL77" s="135"/>
      <c r="GSM77" s="135"/>
      <c r="GSN77" s="135"/>
      <c r="GSO77" s="135"/>
      <c r="GSP77" s="135"/>
      <c r="GSQ77" s="135"/>
      <c r="GSR77" s="135"/>
      <c r="GSS77" s="135"/>
      <c r="GST77" s="135"/>
      <c r="GSU77" s="135"/>
      <c r="GSV77" s="135"/>
      <c r="GSW77" s="135"/>
      <c r="GSX77" s="135"/>
      <c r="GSY77" s="135"/>
      <c r="GSZ77" s="135"/>
      <c r="GTA77" s="135"/>
      <c r="GTB77" s="135"/>
      <c r="GTC77" s="135"/>
      <c r="GTD77" s="135"/>
      <c r="GTE77" s="135"/>
      <c r="GTF77" s="135"/>
      <c r="GTG77" s="135"/>
      <c r="GTH77" s="135"/>
      <c r="GTI77" s="135"/>
      <c r="GTJ77" s="135"/>
      <c r="GTK77" s="135"/>
      <c r="GTL77" s="135"/>
      <c r="GTM77" s="135"/>
      <c r="GTN77" s="135"/>
      <c r="GTO77" s="135"/>
      <c r="GTP77" s="135"/>
      <c r="GTQ77" s="135"/>
      <c r="GTR77" s="135"/>
      <c r="GTS77" s="135"/>
      <c r="GTT77" s="135"/>
      <c r="GTU77" s="135"/>
      <c r="GTV77" s="135"/>
      <c r="GTW77" s="135"/>
      <c r="GTX77" s="135"/>
      <c r="GTY77" s="135"/>
      <c r="GTZ77" s="135"/>
      <c r="GUA77" s="135"/>
      <c r="GUB77" s="135"/>
      <c r="GUC77" s="135"/>
      <c r="GUD77" s="135"/>
      <c r="GUE77" s="135"/>
      <c r="GUF77" s="135"/>
      <c r="GUG77" s="135"/>
      <c r="GUH77" s="135"/>
      <c r="GUI77" s="135"/>
      <c r="GUJ77" s="135"/>
      <c r="GUK77" s="135"/>
      <c r="GUL77" s="135"/>
      <c r="GUM77" s="135"/>
      <c r="GUN77" s="135"/>
      <c r="GUO77" s="135"/>
      <c r="GUP77" s="135"/>
      <c r="GUQ77" s="135"/>
      <c r="GUR77" s="135"/>
      <c r="GUS77" s="135"/>
      <c r="GUT77" s="135"/>
      <c r="GUU77" s="135"/>
      <c r="GUV77" s="135"/>
      <c r="GUW77" s="135"/>
      <c r="GUX77" s="135"/>
      <c r="GUY77" s="135"/>
      <c r="GUZ77" s="135"/>
      <c r="GVA77" s="135"/>
      <c r="GVB77" s="135"/>
      <c r="GVC77" s="135"/>
      <c r="GVD77" s="135"/>
      <c r="GVE77" s="135"/>
      <c r="GVF77" s="135"/>
      <c r="GVG77" s="135"/>
      <c r="GVH77" s="135"/>
      <c r="GVI77" s="135"/>
      <c r="GVJ77" s="135"/>
      <c r="GVK77" s="135"/>
      <c r="GVL77" s="135"/>
      <c r="GVM77" s="135"/>
      <c r="GVN77" s="135"/>
      <c r="GVO77" s="135"/>
      <c r="GVP77" s="135"/>
      <c r="GVQ77" s="135"/>
      <c r="GVR77" s="135"/>
      <c r="GVS77" s="135"/>
      <c r="GVT77" s="135"/>
      <c r="GVU77" s="135"/>
      <c r="GVV77" s="135"/>
      <c r="GVW77" s="135"/>
      <c r="GVX77" s="135"/>
      <c r="GVY77" s="135"/>
      <c r="GVZ77" s="135"/>
      <c r="GWA77" s="135"/>
      <c r="GWB77" s="135"/>
      <c r="GWC77" s="135"/>
      <c r="GWD77" s="135"/>
      <c r="GWE77" s="135"/>
      <c r="GWF77" s="135"/>
      <c r="GWG77" s="135"/>
      <c r="GWH77" s="135"/>
      <c r="GWI77" s="135"/>
      <c r="GWJ77" s="135"/>
      <c r="GWK77" s="135"/>
      <c r="GWL77" s="135"/>
      <c r="GWM77" s="135"/>
      <c r="GWN77" s="135"/>
      <c r="GWO77" s="135"/>
      <c r="GWP77" s="135"/>
      <c r="GWQ77" s="135"/>
      <c r="GWR77" s="135"/>
      <c r="GWS77" s="135"/>
      <c r="GWT77" s="135"/>
      <c r="GWU77" s="135"/>
      <c r="GWV77" s="135"/>
      <c r="GWW77" s="135"/>
      <c r="GWX77" s="135"/>
      <c r="GWY77" s="135"/>
      <c r="GWZ77" s="135"/>
      <c r="GXA77" s="135"/>
      <c r="GXB77" s="135"/>
      <c r="GXC77" s="135"/>
      <c r="GXD77" s="135"/>
      <c r="GXE77" s="135"/>
      <c r="GXF77" s="135"/>
      <c r="GXG77" s="135"/>
      <c r="GXH77" s="135"/>
      <c r="GXI77" s="135"/>
      <c r="GXJ77" s="135"/>
      <c r="GXK77" s="135"/>
      <c r="GXL77" s="135"/>
      <c r="GXM77" s="135"/>
      <c r="GXN77" s="135"/>
      <c r="GXO77" s="135"/>
      <c r="GXP77" s="135"/>
      <c r="GXQ77" s="135"/>
      <c r="GXR77" s="135"/>
      <c r="GXS77" s="135"/>
      <c r="GXT77" s="135"/>
      <c r="GXU77" s="135"/>
      <c r="GXV77" s="135"/>
      <c r="GXW77" s="135"/>
      <c r="GXX77" s="135"/>
      <c r="GXY77" s="135"/>
      <c r="GXZ77" s="135"/>
      <c r="GYA77" s="135"/>
      <c r="GYB77" s="135"/>
      <c r="GYC77" s="135"/>
      <c r="GYD77" s="135"/>
      <c r="GYE77" s="135"/>
      <c r="GYF77" s="135"/>
      <c r="GYG77" s="135"/>
      <c r="GYH77" s="135"/>
      <c r="GYI77" s="135"/>
      <c r="GYJ77" s="135"/>
      <c r="GYK77" s="135"/>
      <c r="GYL77" s="135"/>
      <c r="GYM77" s="135"/>
      <c r="GYN77" s="135"/>
      <c r="GYO77" s="135"/>
      <c r="GYP77" s="135"/>
      <c r="GYQ77" s="135"/>
      <c r="GYR77" s="135"/>
      <c r="GYS77" s="135"/>
      <c r="GYT77" s="135"/>
      <c r="GYU77" s="135"/>
      <c r="GYV77" s="135"/>
      <c r="GYW77" s="135"/>
      <c r="GYX77" s="135"/>
      <c r="GYY77" s="135"/>
      <c r="GYZ77" s="135"/>
      <c r="GZA77" s="135"/>
      <c r="GZB77" s="135"/>
      <c r="GZC77" s="135"/>
      <c r="GZD77" s="135"/>
      <c r="GZE77" s="135"/>
      <c r="GZF77" s="135"/>
      <c r="GZG77" s="135"/>
      <c r="GZH77" s="135"/>
      <c r="GZI77" s="135"/>
      <c r="GZJ77" s="135"/>
      <c r="GZK77" s="135"/>
      <c r="GZL77" s="135"/>
      <c r="GZM77" s="135"/>
      <c r="GZN77" s="135"/>
      <c r="GZO77" s="135"/>
      <c r="GZP77" s="135"/>
      <c r="GZQ77" s="135"/>
      <c r="GZR77" s="135"/>
      <c r="GZS77" s="135"/>
      <c r="GZT77" s="135"/>
      <c r="GZU77" s="135"/>
      <c r="GZV77" s="135"/>
      <c r="GZW77" s="135"/>
      <c r="GZX77" s="135"/>
      <c r="GZY77" s="135"/>
      <c r="GZZ77" s="135"/>
      <c r="HAA77" s="135"/>
      <c r="HAB77" s="135"/>
      <c r="HAC77" s="135"/>
      <c r="HAD77" s="135"/>
      <c r="HAE77" s="135"/>
      <c r="HAF77" s="135"/>
      <c r="HAG77" s="135"/>
      <c r="HAH77" s="135"/>
      <c r="HAI77" s="135"/>
      <c r="HAJ77" s="135"/>
      <c r="HAK77" s="135"/>
      <c r="HAL77" s="135"/>
      <c r="HAM77" s="135"/>
      <c r="HAN77" s="135"/>
      <c r="HAO77" s="135"/>
      <c r="HAP77" s="135"/>
      <c r="HAQ77" s="135"/>
      <c r="HAR77" s="135"/>
      <c r="HAS77" s="135"/>
      <c r="HAT77" s="135"/>
      <c r="HAU77" s="135"/>
      <c r="HAV77" s="135"/>
      <c r="HAW77" s="135"/>
      <c r="HAX77" s="135"/>
      <c r="HAY77" s="135"/>
      <c r="HAZ77" s="135"/>
      <c r="HBA77" s="135"/>
      <c r="HBB77" s="135"/>
      <c r="HBC77" s="135"/>
      <c r="HBD77" s="135"/>
      <c r="HBE77" s="135"/>
      <c r="HBF77" s="135"/>
      <c r="HBG77" s="135"/>
      <c r="HBH77" s="135"/>
      <c r="HBI77" s="135"/>
      <c r="HBJ77" s="135"/>
      <c r="HBK77" s="135"/>
      <c r="HBL77" s="135"/>
      <c r="HBM77" s="135"/>
      <c r="HBN77" s="135"/>
      <c r="HBO77" s="135"/>
      <c r="HBP77" s="135"/>
      <c r="HBQ77" s="135"/>
      <c r="HBR77" s="135"/>
      <c r="HBS77" s="135"/>
      <c r="HBT77" s="135"/>
      <c r="HBU77" s="135"/>
      <c r="HBV77" s="135"/>
      <c r="HBW77" s="135"/>
      <c r="HBX77" s="135"/>
      <c r="HBY77" s="135"/>
      <c r="HBZ77" s="135"/>
      <c r="HCA77" s="135"/>
      <c r="HCB77" s="135"/>
      <c r="HCC77" s="135"/>
      <c r="HCD77" s="135"/>
      <c r="HCE77" s="135"/>
      <c r="HCF77" s="135"/>
      <c r="HCG77" s="135"/>
      <c r="HCH77" s="135"/>
      <c r="HCI77" s="135"/>
      <c r="HCJ77" s="135"/>
      <c r="HCK77" s="135"/>
      <c r="HCL77" s="135"/>
      <c r="HCM77" s="135"/>
      <c r="HCN77" s="135"/>
      <c r="HCO77" s="135"/>
      <c r="HCP77" s="135"/>
      <c r="HCQ77" s="135"/>
      <c r="HCR77" s="135"/>
      <c r="HCS77" s="135"/>
      <c r="HCT77" s="135"/>
      <c r="HCU77" s="135"/>
      <c r="HCV77" s="135"/>
      <c r="HCW77" s="135"/>
      <c r="HCX77" s="135"/>
      <c r="HCY77" s="135"/>
      <c r="HCZ77" s="135"/>
      <c r="HDA77" s="135"/>
      <c r="HDB77" s="135"/>
      <c r="HDC77" s="135"/>
      <c r="HDD77" s="135"/>
      <c r="HDE77" s="135"/>
      <c r="HDF77" s="135"/>
      <c r="HDG77" s="135"/>
      <c r="HDH77" s="135"/>
      <c r="HDI77" s="135"/>
      <c r="HDJ77" s="135"/>
      <c r="HDK77" s="135"/>
      <c r="HDL77" s="135"/>
      <c r="HDM77" s="135"/>
      <c r="HDN77" s="135"/>
      <c r="HDO77" s="135"/>
      <c r="HDP77" s="135"/>
      <c r="HDQ77" s="135"/>
      <c r="HDR77" s="135"/>
      <c r="HDS77" s="135"/>
      <c r="HDT77" s="135"/>
      <c r="HDU77" s="135"/>
      <c r="HDV77" s="135"/>
      <c r="HDW77" s="135"/>
      <c r="HDX77" s="135"/>
      <c r="HDY77" s="135"/>
      <c r="HDZ77" s="135"/>
      <c r="HEA77" s="135"/>
      <c r="HEB77" s="135"/>
      <c r="HEC77" s="135"/>
      <c r="HED77" s="135"/>
      <c r="HEE77" s="135"/>
      <c r="HEF77" s="135"/>
      <c r="HEG77" s="135"/>
      <c r="HEH77" s="135"/>
      <c r="HEI77" s="135"/>
      <c r="HEJ77" s="135"/>
      <c r="HEK77" s="135"/>
      <c r="HEL77" s="135"/>
      <c r="HEM77" s="135"/>
      <c r="HEN77" s="135"/>
      <c r="HEO77" s="135"/>
      <c r="HEP77" s="135"/>
      <c r="HEQ77" s="135"/>
      <c r="HER77" s="135"/>
      <c r="HES77" s="135"/>
      <c r="HET77" s="135"/>
      <c r="HEU77" s="135"/>
      <c r="HEV77" s="135"/>
      <c r="HEW77" s="135"/>
      <c r="HEX77" s="135"/>
      <c r="HEY77" s="135"/>
      <c r="HEZ77" s="135"/>
      <c r="HFA77" s="135"/>
      <c r="HFB77" s="135"/>
      <c r="HFC77" s="135"/>
      <c r="HFD77" s="135"/>
      <c r="HFE77" s="135"/>
      <c r="HFF77" s="135"/>
      <c r="HFG77" s="135"/>
      <c r="HFH77" s="135"/>
      <c r="HFI77" s="135"/>
      <c r="HFJ77" s="135"/>
      <c r="HFK77" s="135"/>
      <c r="HFL77" s="135"/>
      <c r="HFM77" s="135"/>
      <c r="HFN77" s="135"/>
      <c r="HFO77" s="135"/>
      <c r="HFP77" s="135"/>
      <c r="HFQ77" s="135"/>
      <c r="HFR77" s="135"/>
      <c r="HFS77" s="135"/>
      <c r="HFT77" s="135"/>
      <c r="HFU77" s="135"/>
      <c r="HFV77" s="135"/>
      <c r="HFW77" s="135"/>
      <c r="HFX77" s="135"/>
      <c r="HFY77" s="135"/>
      <c r="HFZ77" s="135"/>
      <c r="HGA77" s="135"/>
      <c r="HGB77" s="135"/>
      <c r="HGC77" s="135"/>
      <c r="HGD77" s="135"/>
      <c r="HGE77" s="135"/>
      <c r="HGF77" s="135"/>
      <c r="HGG77" s="135"/>
      <c r="HGH77" s="135"/>
      <c r="HGI77" s="135"/>
      <c r="HGJ77" s="135"/>
      <c r="HGK77" s="135"/>
      <c r="HGL77" s="135"/>
      <c r="HGM77" s="135"/>
      <c r="HGN77" s="135"/>
      <c r="HGO77" s="135"/>
      <c r="HGP77" s="135"/>
      <c r="HGQ77" s="135"/>
      <c r="HGR77" s="135"/>
      <c r="HGS77" s="135"/>
      <c r="HGT77" s="135"/>
      <c r="HGU77" s="135"/>
      <c r="HGV77" s="135"/>
      <c r="HGW77" s="135"/>
      <c r="HGX77" s="135"/>
      <c r="HGY77" s="135"/>
      <c r="HGZ77" s="135"/>
      <c r="HHA77" s="135"/>
      <c r="HHB77" s="135"/>
      <c r="HHC77" s="135"/>
      <c r="HHD77" s="135"/>
      <c r="HHE77" s="135"/>
      <c r="HHF77" s="135"/>
      <c r="HHG77" s="135"/>
      <c r="HHH77" s="135"/>
      <c r="HHI77" s="135"/>
      <c r="HHJ77" s="135"/>
      <c r="HHK77" s="135"/>
      <c r="HHL77" s="135"/>
      <c r="HHM77" s="135"/>
      <c r="HHN77" s="135"/>
      <c r="HHO77" s="135"/>
      <c r="HHP77" s="135"/>
      <c r="HHQ77" s="135"/>
      <c r="HHR77" s="135"/>
      <c r="HHS77" s="135"/>
      <c r="HHT77" s="135"/>
      <c r="HHU77" s="135"/>
      <c r="HHV77" s="135"/>
      <c r="HHW77" s="135"/>
      <c r="HHX77" s="135"/>
      <c r="HHY77" s="135"/>
      <c r="HHZ77" s="135"/>
      <c r="HIA77" s="135"/>
      <c r="HIB77" s="135"/>
      <c r="HIC77" s="135"/>
      <c r="HID77" s="135"/>
      <c r="HIE77" s="135"/>
      <c r="HIF77" s="135"/>
      <c r="HIG77" s="135"/>
      <c r="HIH77" s="135"/>
      <c r="HII77" s="135"/>
      <c r="HIJ77" s="135"/>
      <c r="HIK77" s="135"/>
      <c r="HIL77" s="135"/>
      <c r="HIM77" s="135"/>
      <c r="HIN77" s="135"/>
      <c r="HIO77" s="135"/>
      <c r="HIP77" s="135"/>
      <c r="HIQ77" s="135"/>
      <c r="HIR77" s="135"/>
      <c r="HIS77" s="135"/>
      <c r="HIT77" s="135"/>
      <c r="HIU77" s="135"/>
      <c r="HIV77" s="135"/>
      <c r="HIW77" s="135"/>
      <c r="HIX77" s="135"/>
      <c r="HIY77" s="135"/>
      <c r="HIZ77" s="135"/>
      <c r="HJA77" s="135"/>
      <c r="HJB77" s="135"/>
      <c r="HJC77" s="135"/>
      <c r="HJD77" s="135"/>
      <c r="HJE77" s="135"/>
      <c r="HJF77" s="135"/>
      <c r="HJG77" s="135"/>
      <c r="HJH77" s="135"/>
      <c r="HJI77" s="135"/>
      <c r="HJJ77" s="135"/>
      <c r="HJK77" s="135"/>
      <c r="HJL77" s="135"/>
      <c r="HJM77" s="135"/>
      <c r="HJN77" s="135"/>
      <c r="HJO77" s="135"/>
      <c r="HJP77" s="135"/>
      <c r="HJQ77" s="135"/>
      <c r="HJR77" s="135"/>
      <c r="HJS77" s="135"/>
      <c r="HJT77" s="135"/>
      <c r="HJU77" s="135"/>
      <c r="HJV77" s="135"/>
      <c r="HJW77" s="135"/>
      <c r="HJX77" s="135"/>
      <c r="HJY77" s="135"/>
      <c r="HJZ77" s="135"/>
      <c r="HKA77" s="135"/>
      <c r="HKB77" s="135"/>
      <c r="HKC77" s="135"/>
      <c r="HKD77" s="135"/>
      <c r="HKE77" s="135"/>
      <c r="HKF77" s="135"/>
      <c r="HKG77" s="135"/>
      <c r="HKH77" s="135"/>
      <c r="HKI77" s="135"/>
      <c r="HKJ77" s="135"/>
      <c r="HKK77" s="135"/>
      <c r="HKL77" s="135"/>
      <c r="HKM77" s="135"/>
      <c r="HKN77" s="135"/>
      <c r="HKO77" s="135"/>
      <c r="HKP77" s="135"/>
      <c r="HKQ77" s="135"/>
      <c r="HKR77" s="135"/>
      <c r="HKS77" s="135"/>
      <c r="HKT77" s="135"/>
      <c r="HKU77" s="135"/>
      <c r="HKV77" s="135"/>
      <c r="HKW77" s="135"/>
      <c r="HKX77" s="135"/>
      <c r="HKY77" s="135"/>
      <c r="HKZ77" s="135"/>
      <c r="HLA77" s="135"/>
      <c r="HLB77" s="135"/>
      <c r="HLC77" s="135"/>
      <c r="HLD77" s="135"/>
      <c r="HLE77" s="135"/>
      <c r="HLF77" s="135"/>
      <c r="HLG77" s="135"/>
      <c r="HLH77" s="135"/>
      <c r="HLI77" s="135"/>
      <c r="HLJ77" s="135"/>
      <c r="HLK77" s="135"/>
      <c r="HLL77" s="135"/>
      <c r="HLM77" s="135"/>
      <c r="HLN77" s="135"/>
      <c r="HLO77" s="135"/>
      <c r="HLP77" s="135"/>
      <c r="HLQ77" s="135"/>
      <c r="HLR77" s="135"/>
      <c r="HLS77" s="135"/>
      <c r="HLT77" s="135"/>
      <c r="HLU77" s="135"/>
      <c r="HLV77" s="135"/>
      <c r="HLW77" s="135"/>
      <c r="HLX77" s="135"/>
      <c r="HLY77" s="135"/>
      <c r="HLZ77" s="135"/>
      <c r="HMA77" s="135"/>
      <c r="HMB77" s="135"/>
      <c r="HMC77" s="135"/>
      <c r="HMD77" s="135"/>
      <c r="HME77" s="135"/>
      <c r="HMF77" s="135"/>
      <c r="HMG77" s="135"/>
      <c r="HMH77" s="135"/>
      <c r="HMI77" s="135"/>
      <c r="HMJ77" s="135"/>
      <c r="HMK77" s="135"/>
      <c r="HML77" s="135"/>
      <c r="HMM77" s="135"/>
      <c r="HMN77" s="135"/>
      <c r="HMO77" s="135"/>
      <c r="HMP77" s="135"/>
      <c r="HMQ77" s="135"/>
      <c r="HMR77" s="135"/>
      <c r="HMS77" s="135"/>
      <c r="HMT77" s="135"/>
      <c r="HMU77" s="135"/>
      <c r="HMV77" s="135"/>
      <c r="HMW77" s="135"/>
      <c r="HMX77" s="135"/>
      <c r="HMY77" s="135"/>
      <c r="HMZ77" s="135"/>
      <c r="HNA77" s="135"/>
      <c r="HNB77" s="135"/>
      <c r="HNC77" s="135"/>
      <c r="HND77" s="135"/>
      <c r="HNE77" s="135"/>
      <c r="HNF77" s="135"/>
      <c r="HNG77" s="135"/>
      <c r="HNH77" s="135"/>
      <c r="HNI77" s="135"/>
      <c r="HNJ77" s="135"/>
      <c r="HNK77" s="135"/>
      <c r="HNL77" s="135"/>
      <c r="HNM77" s="135"/>
      <c r="HNN77" s="135"/>
      <c r="HNO77" s="135"/>
      <c r="HNP77" s="135"/>
      <c r="HNQ77" s="135"/>
      <c r="HNR77" s="135"/>
      <c r="HNS77" s="135"/>
      <c r="HNT77" s="135"/>
      <c r="HNU77" s="135"/>
      <c r="HNV77" s="135"/>
      <c r="HNW77" s="135"/>
      <c r="HNX77" s="135"/>
      <c r="HNY77" s="135"/>
      <c r="HNZ77" s="135"/>
      <c r="HOA77" s="135"/>
      <c r="HOB77" s="135"/>
      <c r="HOC77" s="135"/>
      <c r="HOD77" s="135"/>
      <c r="HOE77" s="135"/>
      <c r="HOF77" s="135"/>
      <c r="HOG77" s="135"/>
      <c r="HOH77" s="135"/>
      <c r="HOI77" s="135"/>
      <c r="HOJ77" s="135"/>
      <c r="HOK77" s="135"/>
      <c r="HOL77" s="135"/>
      <c r="HOM77" s="135"/>
      <c r="HON77" s="135"/>
      <c r="HOO77" s="135"/>
      <c r="HOP77" s="135"/>
      <c r="HOQ77" s="135"/>
      <c r="HOR77" s="135"/>
      <c r="HOS77" s="135"/>
      <c r="HOT77" s="135"/>
      <c r="HOU77" s="135"/>
      <c r="HOV77" s="135"/>
      <c r="HOW77" s="135"/>
      <c r="HOX77" s="135"/>
      <c r="HOY77" s="135"/>
      <c r="HOZ77" s="135"/>
      <c r="HPA77" s="135"/>
      <c r="HPB77" s="135"/>
      <c r="HPC77" s="135"/>
      <c r="HPD77" s="135"/>
      <c r="HPE77" s="135"/>
      <c r="HPF77" s="135"/>
      <c r="HPG77" s="135"/>
      <c r="HPH77" s="135"/>
      <c r="HPI77" s="135"/>
      <c r="HPJ77" s="135"/>
      <c r="HPK77" s="135"/>
      <c r="HPL77" s="135"/>
      <c r="HPM77" s="135"/>
      <c r="HPN77" s="135"/>
      <c r="HPO77" s="135"/>
      <c r="HPP77" s="135"/>
      <c r="HPQ77" s="135"/>
      <c r="HPR77" s="135"/>
      <c r="HPS77" s="135"/>
      <c r="HPT77" s="135"/>
      <c r="HPU77" s="135"/>
      <c r="HPV77" s="135"/>
      <c r="HPW77" s="135"/>
      <c r="HPX77" s="135"/>
      <c r="HPY77" s="135"/>
      <c r="HPZ77" s="135"/>
      <c r="HQA77" s="135"/>
      <c r="HQB77" s="135"/>
      <c r="HQC77" s="135"/>
      <c r="HQD77" s="135"/>
      <c r="HQE77" s="135"/>
      <c r="HQF77" s="135"/>
      <c r="HQG77" s="135"/>
      <c r="HQH77" s="135"/>
      <c r="HQI77" s="135"/>
      <c r="HQJ77" s="135"/>
      <c r="HQK77" s="135"/>
      <c r="HQL77" s="135"/>
      <c r="HQM77" s="135"/>
      <c r="HQN77" s="135"/>
      <c r="HQO77" s="135"/>
      <c r="HQP77" s="135"/>
      <c r="HQQ77" s="135"/>
      <c r="HQR77" s="135"/>
      <c r="HQS77" s="135"/>
      <c r="HQT77" s="135"/>
      <c r="HQU77" s="135"/>
      <c r="HQV77" s="135"/>
      <c r="HQW77" s="135"/>
      <c r="HQX77" s="135"/>
      <c r="HQY77" s="135"/>
      <c r="HQZ77" s="135"/>
      <c r="HRA77" s="135"/>
      <c r="HRB77" s="135"/>
      <c r="HRC77" s="135"/>
      <c r="HRD77" s="135"/>
      <c r="HRE77" s="135"/>
      <c r="HRF77" s="135"/>
      <c r="HRG77" s="135"/>
      <c r="HRH77" s="135"/>
      <c r="HRI77" s="135"/>
      <c r="HRJ77" s="135"/>
      <c r="HRK77" s="135"/>
      <c r="HRL77" s="135"/>
      <c r="HRM77" s="135"/>
      <c r="HRN77" s="135"/>
      <c r="HRO77" s="135"/>
      <c r="HRP77" s="135"/>
      <c r="HRQ77" s="135"/>
      <c r="HRR77" s="135"/>
      <c r="HRS77" s="135"/>
      <c r="HRT77" s="135"/>
      <c r="HRU77" s="135"/>
      <c r="HRV77" s="135"/>
      <c r="HRW77" s="135"/>
      <c r="HRX77" s="135"/>
      <c r="HRY77" s="135"/>
      <c r="HRZ77" s="135"/>
      <c r="HSA77" s="135"/>
      <c r="HSB77" s="135"/>
      <c r="HSC77" s="135"/>
      <c r="HSD77" s="135"/>
      <c r="HSE77" s="135"/>
      <c r="HSF77" s="135"/>
      <c r="HSG77" s="135"/>
      <c r="HSH77" s="135"/>
      <c r="HSI77" s="135"/>
      <c r="HSJ77" s="135"/>
      <c r="HSK77" s="135"/>
      <c r="HSL77" s="135"/>
      <c r="HSM77" s="135"/>
      <c r="HSN77" s="135"/>
      <c r="HSO77" s="135"/>
      <c r="HSP77" s="135"/>
      <c r="HSQ77" s="135"/>
      <c r="HSR77" s="135"/>
      <c r="HSS77" s="135"/>
      <c r="HST77" s="135"/>
      <c r="HSU77" s="135"/>
      <c r="HSV77" s="135"/>
      <c r="HSW77" s="135"/>
      <c r="HSX77" s="135"/>
      <c r="HSY77" s="135"/>
      <c r="HSZ77" s="135"/>
      <c r="HTA77" s="135"/>
      <c r="HTB77" s="135"/>
      <c r="HTC77" s="135"/>
      <c r="HTD77" s="135"/>
      <c r="HTE77" s="135"/>
      <c r="HTF77" s="135"/>
      <c r="HTG77" s="135"/>
      <c r="HTH77" s="135"/>
      <c r="HTI77" s="135"/>
      <c r="HTJ77" s="135"/>
      <c r="HTK77" s="135"/>
      <c r="HTL77" s="135"/>
      <c r="HTM77" s="135"/>
      <c r="HTN77" s="135"/>
      <c r="HTO77" s="135"/>
      <c r="HTP77" s="135"/>
      <c r="HTQ77" s="135"/>
      <c r="HTR77" s="135"/>
      <c r="HTS77" s="135"/>
      <c r="HTT77" s="135"/>
      <c r="HTU77" s="135"/>
      <c r="HTV77" s="135"/>
      <c r="HTW77" s="135"/>
      <c r="HTX77" s="135"/>
      <c r="HTY77" s="135"/>
      <c r="HTZ77" s="135"/>
      <c r="HUA77" s="135"/>
      <c r="HUB77" s="135"/>
      <c r="HUC77" s="135"/>
      <c r="HUD77" s="135"/>
      <c r="HUE77" s="135"/>
      <c r="HUF77" s="135"/>
      <c r="HUG77" s="135"/>
      <c r="HUH77" s="135"/>
      <c r="HUI77" s="135"/>
      <c r="HUJ77" s="135"/>
      <c r="HUK77" s="135"/>
      <c r="HUL77" s="135"/>
      <c r="HUM77" s="135"/>
      <c r="HUN77" s="135"/>
      <c r="HUO77" s="135"/>
      <c r="HUP77" s="135"/>
      <c r="HUQ77" s="135"/>
      <c r="HUR77" s="135"/>
      <c r="HUS77" s="135"/>
      <c r="HUT77" s="135"/>
      <c r="HUU77" s="135"/>
      <c r="HUV77" s="135"/>
      <c r="HUW77" s="135"/>
      <c r="HUX77" s="135"/>
      <c r="HUY77" s="135"/>
      <c r="HUZ77" s="135"/>
      <c r="HVA77" s="135"/>
      <c r="HVB77" s="135"/>
      <c r="HVC77" s="135"/>
      <c r="HVD77" s="135"/>
      <c r="HVE77" s="135"/>
      <c r="HVF77" s="135"/>
      <c r="HVG77" s="135"/>
      <c r="HVH77" s="135"/>
      <c r="HVI77" s="135"/>
      <c r="HVJ77" s="135"/>
      <c r="HVK77" s="135"/>
      <c r="HVL77" s="135"/>
      <c r="HVM77" s="135"/>
      <c r="HVN77" s="135"/>
      <c r="HVO77" s="135"/>
      <c r="HVP77" s="135"/>
      <c r="HVQ77" s="135"/>
      <c r="HVR77" s="135"/>
      <c r="HVS77" s="135"/>
      <c r="HVT77" s="135"/>
      <c r="HVU77" s="135"/>
      <c r="HVV77" s="135"/>
      <c r="HVW77" s="135"/>
      <c r="HVX77" s="135"/>
      <c r="HVY77" s="135"/>
      <c r="HVZ77" s="135"/>
      <c r="HWA77" s="135"/>
      <c r="HWB77" s="135"/>
      <c r="HWC77" s="135"/>
      <c r="HWD77" s="135"/>
      <c r="HWE77" s="135"/>
      <c r="HWF77" s="135"/>
      <c r="HWG77" s="135"/>
      <c r="HWH77" s="135"/>
      <c r="HWI77" s="135"/>
      <c r="HWJ77" s="135"/>
      <c r="HWK77" s="135"/>
      <c r="HWL77" s="135"/>
      <c r="HWM77" s="135"/>
      <c r="HWN77" s="135"/>
      <c r="HWO77" s="135"/>
      <c r="HWP77" s="135"/>
      <c r="HWQ77" s="135"/>
      <c r="HWR77" s="135"/>
      <c r="HWS77" s="135"/>
      <c r="HWT77" s="135"/>
      <c r="HWU77" s="135"/>
      <c r="HWV77" s="135"/>
      <c r="HWW77" s="135"/>
      <c r="HWX77" s="135"/>
      <c r="HWY77" s="135"/>
      <c r="HWZ77" s="135"/>
      <c r="HXA77" s="135"/>
      <c r="HXB77" s="135"/>
      <c r="HXC77" s="135"/>
      <c r="HXD77" s="135"/>
      <c r="HXE77" s="135"/>
      <c r="HXF77" s="135"/>
      <c r="HXG77" s="135"/>
      <c r="HXH77" s="135"/>
      <c r="HXI77" s="135"/>
      <c r="HXJ77" s="135"/>
      <c r="HXK77" s="135"/>
      <c r="HXL77" s="135"/>
      <c r="HXM77" s="135"/>
      <c r="HXN77" s="135"/>
      <c r="HXO77" s="135"/>
      <c r="HXP77" s="135"/>
      <c r="HXQ77" s="135"/>
      <c r="HXR77" s="135"/>
      <c r="HXS77" s="135"/>
      <c r="HXT77" s="135"/>
      <c r="HXU77" s="135"/>
      <c r="HXV77" s="135"/>
      <c r="HXW77" s="135"/>
      <c r="HXX77" s="135"/>
      <c r="HXY77" s="135"/>
      <c r="HXZ77" s="135"/>
      <c r="HYA77" s="135"/>
      <c r="HYB77" s="135"/>
      <c r="HYC77" s="135"/>
      <c r="HYD77" s="135"/>
      <c r="HYE77" s="135"/>
      <c r="HYF77" s="135"/>
      <c r="HYG77" s="135"/>
      <c r="HYH77" s="135"/>
      <c r="HYI77" s="135"/>
      <c r="HYJ77" s="135"/>
      <c r="HYK77" s="135"/>
      <c r="HYL77" s="135"/>
      <c r="HYM77" s="135"/>
      <c r="HYN77" s="135"/>
      <c r="HYO77" s="135"/>
      <c r="HYP77" s="135"/>
      <c r="HYQ77" s="135"/>
      <c r="HYR77" s="135"/>
      <c r="HYS77" s="135"/>
      <c r="HYT77" s="135"/>
      <c r="HYU77" s="135"/>
      <c r="HYV77" s="135"/>
      <c r="HYW77" s="135"/>
      <c r="HYX77" s="135"/>
      <c r="HYY77" s="135"/>
      <c r="HYZ77" s="135"/>
      <c r="HZA77" s="135"/>
      <c r="HZB77" s="135"/>
      <c r="HZC77" s="135"/>
      <c r="HZD77" s="135"/>
      <c r="HZE77" s="135"/>
      <c r="HZF77" s="135"/>
      <c r="HZG77" s="135"/>
      <c r="HZH77" s="135"/>
      <c r="HZI77" s="135"/>
      <c r="HZJ77" s="135"/>
      <c r="HZK77" s="135"/>
      <c r="HZL77" s="135"/>
      <c r="HZM77" s="135"/>
      <c r="HZN77" s="135"/>
      <c r="HZO77" s="135"/>
      <c r="HZP77" s="135"/>
      <c r="HZQ77" s="135"/>
      <c r="HZR77" s="135"/>
      <c r="HZS77" s="135"/>
      <c r="HZT77" s="135"/>
      <c r="HZU77" s="135"/>
      <c r="HZV77" s="135"/>
      <c r="HZW77" s="135"/>
      <c r="HZX77" s="135"/>
      <c r="HZY77" s="135"/>
      <c r="HZZ77" s="135"/>
      <c r="IAA77" s="135"/>
      <c r="IAB77" s="135"/>
      <c r="IAC77" s="135"/>
      <c r="IAD77" s="135"/>
      <c r="IAE77" s="135"/>
      <c r="IAF77" s="135"/>
      <c r="IAG77" s="135"/>
      <c r="IAH77" s="135"/>
      <c r="IAI77" s="135"/>
      <c r="IAJ77" s="135"/>
      <c r="IAK77" s="135"/>
      <c r="IAL77" s="135"/>
      <c r="IAM77" s="135"/>
      <c r="IAN77" s="135"/>
      <c r="IAO77" s="135"/>
      <c r="IAP77" s="135"/>
      <c r="IAQ77" s="135"/>
      <c r="IAR77" s="135"/>
      <c r="IAS77" s="135"/>
      <c r="IAT77" s="135"/>
      <c r="IAU77" s="135"/>
      <c r="IAV77" s="135"/>
      <c r="IAW77" s="135"/>
      <c r="IAX77" s="135"/>
      <c r="IAY77" s="135"/>
      <c r="IAZ77" s="135"/>
      <c r="IBA77" s="135"/>
      <c r="IBB77" s="135"/>
      <c r="IBC77" s="135"/>
      <c r="IBD77" s="135"/>
      <c r="IBE77" s="135"/>
      <c r="IBF77" s="135"/>
      <c r="IBG77" s="135"/>
      <c r="IBH77" s="135"/>
      <c r="IBI77" s="135"/>
      <c r="IBJ77" s="135"/>
      <c r="IBK77" s="135"/>
      <c r="IBL77" s="135"/>
      <c r="IBM77" s="135"/>
      <c r="IBN77" s="135"/>
      <c r="IBO77" s="135"/>
      <c r="IBP77" s="135"/>
      <c r="IBQ77" s="135"/>
      <c r="IBR77" s="135"/>
      <c r="IBS77" s="135"/>
      <c r="IBT77" s="135"/>
      <c r="IBU77" s="135"/>
      <c r="IBV77" s="135"/>
      <c r="IBW77" s="135"/>
      <c r="IBX77" s="135"/>
      <c r="IBY77" s="135"/>
      <c r="IBZ77" s="135"/>
      <c r="ICA77" s="135"/>
      <c r="ICB77" s="135"/>
      <c r="ICC77" s="135"/>
      <c r="ICD77" s="135"/>
      <c r="ICE77" s="135"/>
      <c r="ICF77" s="135"/>
      <c r="ICG77" s="135"/>
      <c r="ICH77" s="135"/>
      <c r="ICI77" s="135"/>
      <c r="ICJ77" s="135"/>
      <c r="ICK77" s="135"/>
      <c r="ICL77" s="135"/>
      <c r="ICM77" s="135"/>
      <c r="ICN77" s="135"/>
      <c r="ICO77" s="135"/>
      <c r="ICP77" s="135"/>
      <c r="ICQ77" s="135"/>
      <c r="ICR77" s="135"/>
      <c r="ICS77" s="135"/>
      <c r="ICT77" s="135"/>
      <c r="ICU77" s="135"/>
      <c r="ICV77" s="135"/>
      <c r="ICW77" s="135"/>
      <c r="ICX77" s="135"/>
      <c r="ICY77" s="135"/>
      <c r="ICZ77" s="135"/>
      <c r="IDA77" s="135"/>
      <c r="IDB77" s="135"/>
      <c r="IDC77" s="135"/>
      <c r="IDD77" s="135"/>
      <c r="IDE77" s="135"/>
      <c r="IDF77" s="135"/>
      <c r="IDG77" s="135"/>
      <c r="IDH77" s="135"/>
      <c r="IDI77" s="135"/>
      <c r="IDJ77" s="135"/>
      <c r="IDK77" s="135"/>
      <c r="IDL77" s="135"/>
      <c r="IDM77" s="135"/>
      <c r="IDN77" s="135"/>
      <c r="IDO77" s="135"/>
      <c r="IDP77" s="135"/>
      <c r="IDQ77" s="135"/>
      <c r="IDR77" s="135"/>
      <c r="IDS77" s="135"/>
      <c r="IDT77" s="135"/>
      <c r="IDU77" s="135"/>
      <c r="IDV77" s="135"/>
      <c r="IDW77" s="135"/>
      <c r="IDX77" s="135"/>
      <c r="IDY77" s="135"/>
      <c r="IDZ77" s="135"/>
      <c r="IEA77" s="135"/>
      <c r="IEB77" s="135"/>
      <c r="IEC77" s="135"/>
      <c r="IED77" s="135"/>
      <c r="IEE77" s="135"/>
      <c r="IEF77" s="135"/>
      <c r="IEG77" s="135"/>
      <c r="IEH77" s="135"/>
      <c r="IEI77" s="135"/>
      <c r="IEJ77" s="135"/>
      <c r="IEK77" s="135"/>
      <c r="IEL77" s="135"/>
      <c r="IEM77" s="135"/>
      <c r="IEN77" s="135"/>
      <c r="IEO77" s="135"/>
      <c r="IEP77" s="135"/>
      <c r="IEQ77" s="135"/>
      <c r="IER77" s="135"/>
      <c r="IES77" s="135"/>
      <c r="IET77" s="135"/>
      <c r="IEU77" s="135"/>
      <c r="IEV77" s="135"/>
      <c r="IEW77" s="135"/>
      <c r="IEX77" s="135"/>
      <c r="IEY77" s="135"/>
      <c r="IEZ77" s="135"/>
      <c r="IFA77" s="135"/>
      <c r="IFB77" s="135"/>
      <c r="IFC77" s="135"/>
      <c r="IFD77" s="135"/>
      <c r="IFE77" s="135"/>
      <c r="IFF77" s="135"/>
      <c r="IFG77" s="135"/>
      <c r="IFH77" s="135"/>
      <c r="IFI77" s="135"/>
      <c r="IFJ77" s="135"/>
      <c r="IFK77" s="135"/>
      <c r="IFL77" s="135"/>
      <c r="IFM77" s="135"/>
      <c r="IFN77" s="135"/>
      <c r="IFO77" s="135"/>
      <c r="IFP77" s="135"/>
      <c r="IFQ77" s="135"/>
      <c r="IFR77" s="135"/>
      <c r="IFS77" s="135"/>
      <c r="IFT77" s="135"/>
      <c r="IFU77" s="135"/>
      <c r="IFV77" s="135"/>
      <c r="IFW77" s="135"/>
      <c r="IFX77" s="135"/>
      <c r="IFY77" s="135"/>
      <c r="IFZ77" s="135"/>
      <c r="IGA77" s="135"/>
      <c r="IGB77" s="135"/>
      <c r="IGC77" s="135"/>
      <c r="IGD77" s="135"/>
      <c r="IGE77" s="135"/>
      <c r="IGF77" s="135"/>
      <c r="IGG77" s="135"/>
      <c r="IGH77" s="135"/>
      <c r="IGI77" s="135"/>
      <c r="IGJ77" s="135"/>
      <c r="IGK77" s="135"/>
      <c r="IGL77" s="135"/>
      <c r="IGM77" s="135"/>
      <c r="IGN77" s="135"/>
      <c r="IGO77" s="135"/>
      <c r="IGP77" s="135"/>
      <c r="IGQ77" s="135"/>
      <c r="IGR77" s="135"/>
      <c r="IGS77" s="135"/>
      <c r="IGT77" s="135"/>
      <c r="IGU77" s="135"/>
      <c r="IGV77" s="135"/>
      <c r="IGW77" s="135"/>
      <c r="IGX77" s="135"/>
      <c r="IGY77" s="135"/>
      <c r="IGZ77" s="135"/>
      <c r="IHA77" s="135"/>
      <c r="IHB77" s="135"/>
      <c r="IHC77" s="135"/>
      <c r="IHD77" s="135"/>
      <c r="IHE77" s="135"/>
      <c r="IHF77" s="135"/>
      <c r="IHG77" s="135"/>
      <c r="IHH77" s="135"/>
      <c r="IHI77" s="135"/>
      <c r="IHJ77" s="135"/>
      <c r="IHK77" s="135"/>
      <c r="IHL77" s="135"/>
      <c r="IHM77" s="135"/>
      <c r="IHN77" s="135"/>
      <c r="IHO77" s="135"/>
      <c r="IHP77" s="135"/>
      <c r="IHQ77" s="135"/>
      <c r="IHR77" s="135"/>
      <c r="IHS77" s="135"/>
      <c r="IHT77" s="135"/>
      <c r="IHU77" s="135"/>
      <c r="IHV77" s="135"/>
      <c r="IHW77" s="135"/>
      <c r="IHX77" s="135"/>
      <c r="IHY77" s="135"/>
      <c r="IHZ77" s="135"/>
      <c r="IIA77" s="135"/>
      <c r="IIB77" s="135"/>
      <c r="IIC77" s="135"/>
      <c r="IID77" s="135"/>
      <c r="IIE77" s="135"/>
      <c r="IIF77" s="135"/>
      <c r="IIG77" s="135"/>
      <c r="IIH77" s="135"/>
      <c r="III77" s="135"/>
      <c r="IIJ77" s="135"/>
      <c r="IIK77" s="135"/>
      <c r="IIL77" s="135"/>
      <c r="IIM77" s="135"/>
      <c r="IIN77" s="135"/>
      <c r="IIO77" s="135"/>
      <c r="IIP77" s="135"/>
      <c r="IIQ77" s="135"/>
      <c r="IIR77" s="135"/>
      <c r="IIS77" s="135"/>
      <c r="IIT77" s="135"/>
      <c r="IIU77" s="135"/>
      <c r="IIV77" s="135"/>
      <c r="IIW77" s="135"/>
      <c r="IIX77" s="135"/>
      <c r="IIY77" s="135"/>
      <c r="IIZ77" s="135"/>
      <c r="IJA77" s="135"/>
      <c r="IJB77" s="135"/>
      <c r="IJC77" s="135"/>
      <c r="IJD77" s="135"/>
      <c r="IJE77" s="135"/>
      <c r="IJF77" s="135"/>
      <c r="IJG77" s="135"/>
      <c r="IJH77" s="135"/>
      <c r="IJI77" s="135"/>
      <c r="IJJ77" s="135"/>
      <c r="IJK77" s="135"/>
      <c r="IJL77" s="135"/>
      <c r="IJM77" s="135"/>
      <c r="IJN77" s="135"/>
      <c r="IJO77" s="135"/>
      <c r="IJP77" s="135"/>
      <c r="IJQ77" s="135"/>
      <c r="IJR77" s="135"/>
      <c r="IJS77" s="135"/>
      <c r="IJT77" s="135"/>
      <c r="IJU77" s="135"/>
      <c r="IJV77" s="135"/>
      <c r="IJW77" s="135"/>
      <c r="IJX77" s="135"/>
      <c r="IJY77" s="135"/>
      <c r="IJZ77" s="135"/>
      <c r="IKA77" s="135"/>
      <c r="IKB77" s="135"/>
      <c r="IKC77" s="135"/>
      <c r="IKD77" s="135"/>
      <c r="IKE77" s="135"/>
      <c r="IKF77" s="135"/>
      <c r="IKG77" s="135"/>
      <c r="IKH77" s="135"/>
      <c r="IKI77" s="135"/>
      <c r="IKJ77" s="135"/>
      <c r="IKK77" s="135"/>
      <c r="IKL77" s="135"/>
      <c r="IKM77" s="135"/>
      <c r="IKN77" s="135"/>
      <c r="IKO77" s="135"/>
      <c r="IKP77" s="135"/>
      <c r="IKQ77" s="135"/>
      <c r="IKR77" s="135"/>
      <c r="IKS77" s="135"/>
      <c r="IKT77" s="135"/>
      <c r="IKU77" s="135"/>
      <c r="IKV77" s="135"/>
      <c r="IKW77" s="135"/>
      <c r="IKX77" s="135"/>
      <c r="IKY77" s="135"/>
      <c r="IKZ77" s="135"/>
      <c r="ILA77" s="135"/>
      <c r="ILB77" s="135"/>
      <c r="ILC77" s="135"/>
      <c r="ILD77" s="135"/>
      <c r="ILE77" s="135"/>
      <c r="ILF77" s="135"/>
      <c r="ILG77" s="135"/>
      <c r="ILH77" s="135"/>
      <c r="ILI77" s="135"/>
      <c r="ILJ77" s="135"/>
      <c r="ILK77" s="135"/>
      <c r="ILL77" s="135"/>
      <c r="ILM77" s="135"/>
      <c r="ILN77" s="135"/>
      <c r="ILO77" s="135"/>
      <c r="ILP77" s="135"/>
      <c r="ILQ77" s="135"/>
      <c r="ILR77" s="135"/>
      <c r="ILS77" s="135"/>
      <c r="ILT77" s="135"/>
      <c r="ILU77" s="135"/>
      <c r="ILV77" s="135"/>
      <c r="ILW77" s="135"/>
      <c r="ILX77" s="135"/>
      <c r="ILY77" s="135"/>
      <c r="ILZ77" s="135"/>
      <c r="IMA77" s="135"/>
      <c r="IMB77" s="135"/>
      <c r="IMC77" s="135"/>
      <c r="IMD77" s="135"/>
      <c r="IME77" s="135"/>
      <c r="IMF77" s="135"/>
      <c r="IMG77" s="135"/>
      <c r="IMH77" s="135"/>
      <c r="IMI77" s="135"/>
      <c r="IMJ77" s="135"/>
      <c r="IMK77" s="135"/>
      <c r="IML77" s="135"/>
      <c r="IMM77" s="135"/>
      <c r="IMN77" s="135"/>
      <c r="IMO77" s="135"/>
      <c r="IMP77" s="135"/>
      <c r="IMQ77" s="135"/>
      <c r="IMR77" s="135"/>
      <c r="IMS77" s="135"/>
      <c r="IMT77" s="135"/>
      <c r="IMU77" s="135"/>
      <c r="IMV77" s="135"/>
      <c r="IMW77" s="135"/>
      <c r="IMX77" s="135"/>
      <c r="IMY77" s="135"/>
      <c r="IMZ77" s="135"/>
      <c r="INA77" s="135"/>
      <c r="INB77" s="135"/>
      <c r="INC77" s="135"/>
      <c r="IND77" s="135"/>
      <c r="INE77" s="135"/>
      <c r="INF77" s="135"/>
      <c r="ING77" s="135"/>
      <c r="INH77" s="135"/>
      <c r="INI77" s="135"/>
      <c r="INJ77" s="135"/>
      <c r="INK77" s="135"/>
      <c r="INL77" s="135"/>
      <c r="INM77" s="135"/>
      <c r="INN77" s="135"/>
      <c r="INO77" s="135"/>
      <c r="INP77" s="135"/>
      <c r="INQ77" s="135"/>
      <c r="INR77" s="135"/>
      <c r="INS77" s="135"/>
      <c r="INT77" s="135"/>
      <c r="INU77" s="135"/>
      <c r="INV77" s="135"/>
      <c r="INW77" s="135"/>
      <c r="INX77" s="135"/>
      <c r="INY77" s="135"/>
      <c r="INZ77" s="135"/>
      <c r="IOA77" s="135"/>
      <c r="IOB77" s="135"/>
      <c r="IOC77" s="135"/>
      <c r="IOD77" s="135"/>
      <c r="IOE77" s="135"/>
      <c r="IOF77" s="135"/>
      <c r="IOG77" s="135"/>
      <c r="IOH77" s="135"/>
      <c r="IOI77" s="135"/>
      <c r="IOJ77" s="135"/>
      <c r="IOK77" s="135"/>
      <c r="IOL77" s="135"/>
      <c r="IOM77" s="135"/>
      <c r="ION77" s="135"/>
      <c r="IOO77" s="135"/>
      <c r="IOP77" s="135"/>
      <c r="IOQ77" s="135"/>
      <c r="IOR77" s="135"/>
      <c r="IOS77" s="135"/>
      <c r="IOT77" s="135"/>
      <c r="IOU77" s="135"/>
      <c r="IOV77" s="135"/>
      <c r="IOW77" s="135"/>
      <c r="IOX77" s="135"/>
      <c r="IOY77" s="135"/>
      <c r="IOZ77" s="135"/>
      <c r="IPA77" s="135"/>
      <c r="IPB77" s="135"/>
      <c r="IPC77" s="135"/>
      <c r="IPD77" s="135"/>
      <c r="IPE77" s="135"/>
      <c r="IPF77" s="135"/>
      <c r="IPG77" s="135"/>
      <c r="IPH77" s="135"/>
      <c r="IPI77" s="135"/>
      <c r="IPJ77" s="135"/>
      <c r="IPK77" s="135"/>
      <c r="IPL77" s="135"/>
      <c r="IPM77" s="135"/>
      <c r="IPN77" s="135"/>
      <c r="IPO77" s="135"/>
      <c r="IPP77" s="135"/>
      <c r="IPQ77" s="135"/>
      <c r="IPR77" s="135"/>
      <c r="IPS77" s="135"/>
      <c r="IPT77" s="135"/>
      <c r="IPU77" s="135"/>
      <c r="IPV77" s="135"/>
      <c r="IPW77" s="135"/>
      <c r="IPX77" s="135"/>
      <c r="IPY77" s="135"/>
      <c r="IPZ77" s="135"/>
      <c r="IQA77" s="135"/>
      <c r="IQB77" s="135"/>
      <c r="IQC77" s="135"/>
      <c r="IQD77" s="135"/>
      <c r="IQE77" s="135"/>
      <c r="IQF77" s="135"/>
      <c r="IQG77" s="135"/>
      <c r="IQH77" s="135"/>
      <c r="IQI77" s="135"/>
      <c r="IQJ77" s="135"/>
      <c r="IQK77" s="135"/>
      <c r="IQL77" s="135"/>
      <c r="IQM77" s="135"/>
      <c r="IQN77" s="135"/>
      <c r="IQO77" s="135"/>
      <c r="IQP77" s="135"/>
      <c r="IQQ77" s="135"/>
      <c r="IQR77" s="135"/>
      <c r="IQS77" s="135"/>
      <c r="IQT77" s="135"/>
      <c r="IQU77" s="135"/>
      <c r="IQV77" s="135"/>
      <c r="IQW77" s="135"/>
      <c r="IQX77" s="135"/>
      <c r="IQY77" s="135"/>
      <c r="IQZ77" s="135"/>
      <c r="IRA77" s="135"/>
      <c r="IRB77" s="135"/>
      <c r="IRC77" s="135"/>
      <c r="IRD77" s="135"/>
      <c r="IRE77" s="135"/>
      <c r="IRF77" s="135"/>
      <c r="IRG77" s="135"/>
      <c r="IRH77" s="135"/>
      <c r="IRI77" s="135"/>
      <c r="IRJ77" s="135"/>
      <c r="IRK77" s="135"/>
      <c r="IRL77" s="135"/>
      <c r="IRM77" s="135"/>
      <c r="IRN77" s="135"/>
      <c r="IRO77" s="135"/>
      <c r="IRP77" s="135"/>
      <c r="IRQ77" s="135"/>
      <c r="IRR77" s="135"/>
      <c r="IRS77" s="135"/>
      <c r="IRT77" s="135"/>
      <c r="IRU77" s="135"/>
      <c r="IRV77" s="135"/>
      <c r="IRW77" s="135"/>
      <c r="IRX77" s="135"/>
      <c r="IRY77" s="135"/>
      <c r="IRZ77" s="135"/>
      <c r="ISA77" s="135"/>
      <c r="ISB77" s="135"/>
      <c r="ISC77" s="135"/>
      <c r="ISD77" s="135"/>
      <c r="ISE77" s="135"/>
      <c r="ISF77" s="135"/>
      <c r="ISG77" s="135"/>
      <c r="ISH77" s="135"/>
      <c r="ISI77" s="135"/>
      <c r="ISJ77" s="135"/>
      <c r="ISK77" s="135"/>
      <c r="ISL77" s="135"/>
      <c r="ISM77" s="135"/>
      <c r="ISN77" s="135"/>
      <c r="ISO77" s="135"/>
      <c r="ISP77" s="135"/>
      <c r="ISQ77" s="135"/>
      <c r="ISR77" s="135"/>
      <c r="ISS77" s="135"/>
      <c r="IST77" s="135"/>
      <c r="ISU77" s="135"/>
      <c r="ISV77" s="135"/>
      <c r="ISW77" s="135"/>
      <c r="ISX77" s="135"/>
      <c r="ISY77" s="135"/>
      <c r="ISZ77" s="135"/>
      <c r="ITA77" s="135"/>
      <c r="ITB77" s="135"/>
      <c r="ITC77" s="135"/>
      <c r="ITD77" s="135"/>
      <c r="ITE77" s="135"/>
      <c r="ITF77" s="135"/>
      <c r="ITG77" s="135"/>
      <c r="ITH77" s="135"/>
      <c r="ITI77" s="135"/>
      <c r="ITJ77" s="135"/>
      <c r="ITK77" s="135"/>
      <c r="ITL77" s="135"/>
      <c r="ITM77" s="135"/>
      <c r="ITN77" s="135"/>
      <c r="ITO77" s="135"/>
      <c r="ITP77" s="135"/>
      <c r="ITQ77" s="135"/>
      <c r="ITR77" s="135"/>
      <c r="ITS77" s="135"/>
      <c r="ITT77" s="135"/>
      <c r="ITU77" s="135"/>
      <c r="ITV77" s="135"/>
      <c r="ITW77" s="135"/>
      <c r="ITX77" s="135"/>
      <c r="ITY77" s="135"/>
      <c r="ITZ77" s="135"/>
      <c r="IUA77" s="135"/>
      <c r="IUB77" s="135"/>
      <c r="IUC77" s="135"/>
      <c r="IUD77" s="135"/>
      <c r="IUE77" s="135"/>
      <c r="IUF77" s="135"/>
      <c r="IUG77" s="135"/>
      <c r="IUH77" s="135"/>
      <c r="IUI77" s="135"/>
      <c r="IUJ77" s="135"/>
      <c r="IUK77" s="135"/>
      <c r="IUL77" s="135"/>
      <c r="IUM77" s="135"/>
      <c r="IUN77" s="135"/>
      <c r="IUO77" s="135"/>
      <c r="IUP77" s="135"/>
      <c r="IUQ77" s="135"/>
      <c r="IUR77" s="135"/>
      <c r="IUS77" s="135"/>
      <c r="IUT77" s="135"/>
      <c r="IUU77" s="135"/>
      <c r="IUV77" s="135"/>
      <c r="IUW77" s="135"/>
      <c r="IUX77" s="135"/>
      <c r="IUY77" s="135"/>
      <c r="IUZ77" s="135"/>
      <c r="IVA77" s="135"/>
      <c r="IVB77" s="135"/>
      <c r="IVC77" s="135"/>
      <c r="IVD77" s="135"/>
      <c r="IVE77" s="135"/>
      <c r="IVF77" s="135"/>
      <c r="IVG77" s="135"/>
      <c r="IVH77" s="135"/>
      <c r="IVI77" s="135"/>
      <c r="IVJ77" s="135"/>
      <c r="IVK77" s="135"/>
      <c r="IVL77" s="135"/>
      <c r="IVM77" s="135"/>
      <c r="IVN77" s="135"/>
      <c r="IVO77" s="135"/>
      <c r="IVP77" s="135"/>
      <c r="IVQ77" s="135"/>
      <c r="IVR77" s="135"/>
      <c r="IVS77" s="135"/>
      <c r="IVT77" s="135"/>
      <c r="IVU77" s="135"/>
      <c r="IVV77" s="135"/>
      <c r="IVW77" s="135"/>
      <c r="IVX77" s="135"/>
      <c r="IVY77" s="135"/>
      <c r="IVZ77" s="135"/>
      <c r="IWA77" s="135"/>
      <c r="IWB77" s="135"/>
      <c r="IWC77" s="135"/>
      <c r="IWD77" s="135"/>
      <c r="IWE77" s="135"/>
      <c r="IWF77" s="135"/>
      <c r="IWG77" s="135"/>
      <c r="IWH77" s="135"/>
      <c r="IWI77" s="135"/>
      <c r="IWJ77" s="135"/>
      <c r="IWK77" s="135"/>
      <c r="IWL77" s="135"/>
      <c r="IWM77" s="135"/>
      <c r="IWN77" s="135"/>
      <c r="IWO77" s="135"/>
      <c r="IWP77" s="135"/>
      <c r="IWQ77" s="135"/>
      <c r="IWR77" s="135"/>
      <c r="IWS77" s="135"/>
      <c r="IWT77" s="135"/>
      <c r="IWU77" s="135"/>
      <c r="IWV77" s="135"/>
      <c r="IWW77" s="135"/>
      <c r="IWX77" s="135"/>
      <c r="IWY77" s="135"/>
      <c r="IWZ77" s="135"/>
      <c r="IXA77" s="135"/>
      <c r="IXB77" s="135"/>
      <c r="IXC77" s="135"/>
      <c r="IXD77" s="135"/>
      <c r="IXE77" s="135"/>
      <c r="IXF77" s="135"/>
      <c r="IXG77" s="135"/>
      <c r="IXH77" s="135"/>
      <c r="IXI77" s="135"/>
      <c r="IXJ77" s="135"/>
      <c r="IXK77" s="135"/>
      <c r="IXL77" s="135"/>
      <c r="IXM77" s="135"/>
      <c r="IXN77" s="135"/>
      <c r="IXO77" s="135"/>
      <c r="IXP77" s="135"/>
      <c r="IXQ77" s="135"/>
      <c r="IXR77" s="135"/>
      <c r="IXS77" s="135"/>
      <c r="IXT77" s="135"/>
      <c r="IXU77" s="135"/>
      <c r="IXV77" s="135"/>
      <c r="IXW77" s="135"/>
      <c r="IXX77" s="135"/>
      <c r="IXY77" s="135"/>
      <c r="IXZ77" s="135"/>
      <c r="IYA77" s="135"/>
      <c r="IYB77" s="135"/>
      <c r="IYC77" s="135"/>
      <c r="IYD77" s="135"/>
      <c r="IYE77" s="135"/>
      <c r="IYF77" s="135"/>
      <c r="IYG77" s="135"/>
      <c r="IYH77" s="135"/>
      <c r="IYI77" s="135"/>
      <c r="IYJ77" s="135"/>
      <c r="IYK77" s="135"/>
      <c r="IYL77" s="135"/>
      <c r="IYM77" s="135"/>
      <c r="IYN77" s="135"/>
      <c r="IYO77" s="135"/>
      <c r="IYP77" s="135"/>
      <c r="IYQ77" s="135"/>
      <c r="IYR77" s="135"/>
      <c r="IYS77" s="135"/>
      <c r="IYT77" s="135"/>
      <c r="IYU77" s="135"/>
      <c r="IYV77" s="135"/>
      <c r="IYW77" s="135"/>
      <c r="IYX77" s="135"/>
      <c r="IYY77" s="135"/>
      <c r="IYZ77" s="135"/>
      <c r="IZA77" s="135"/>
      <c r="IZB77" s="135"/>
      <c r="IZC77" s="135"/>
      <c r="IZD77" s="135"/>
      <c r="IZE77" s="135"/>
      <c r="IZF77" s="135"/>
      <c r="IZG77" s="135"/>
      <c r="IZH77" s="135"/>
      <c r="IZI77" s="135"/>
      <c r="IZJ77" s="135"/>
      <c r="IZK77" s="135"/>
      <c r="IZL77" s="135"/>
      <c r="IZM77" s="135"/>
      <c r="IZN77" s="135"/>
      <c r="IZO77" s="135"/>
      <c r="IZP77" s="135"/>
      <c r="IZQ77" s="135"/>
      <c r="IZR77" s="135"/>
      <c r="IZS77" s="135"/>
      <c r="IZT77" s="135"/>
      <c r="IZU77" s="135"/>
      <c r="IZV77" s="135"/>
      <c r="IZW77" s="135"/>
      <c r="IZX77" s="135"/>
      <c r="IZY77" s="135"/>
      <c r="IZZ77" s="135"/>
      <c r="JAA77" s="135"/>
      <c r="JAB77" s="135"/>
      <c r="JAC77" s="135"/>
      <c r="JAD77" s="135"/>
      <c r="JAE77" s="135"/>
      <c r="JAF77" s="135"/>
      <c r="JAG77" s="135"/>
      <c r="JAH77" s="135"/>
      <c r="JAI77" s="135"/>
      <c r="JAJ77" s="135"/>
      <c r="JAK77" s="135"/>
      <c r="JAL77" s="135"/>
      <c r="JAM77" s="135"/>
      <c r="JAN77" s="135"/>
      <c r="JAO77" s="135"/>
      <c r="JAP77" s="135"/>
      <c r="JAQ77" s="135"/>
      <c r="JAR77" s="135"/>
      <c r="JAS77" s="135"/>
      <c r="JAT77" s="135"/>
      <c r="JAU77" s="135"/>
      <c r="JAV77" s="135"/>
      <c r="JAW77" s="135"/>
      <c r="JAX77" s="135"/>
      <c r="JAY77" s="135"/>
      <c r="JAZ77" s="135"/>
      <c r="JBA77" s="135"/>
      <c r="JBB77" s="135"/>
      <c r="JBC77" s="135"/>
      <c r="JBD77" s="135"/>
      <c r="JBE77" s="135"/>
      <c r="JBF77" s="135"/>
      <c r="JBG77" s="135"/>
      <c r="JBH77" s="135"/>
      <c r="JBI77" s="135"/>
      <c r="JBJ77" s="135"/>
      <c r="JBK77" s="135"/>
      <c r="JBL77" s="135"/>
      <c r="JBM77" s="135"/>
      <c r="JBN77" s="135"/>
      <c r="JBO77" s="135"/>
      <c r="JBP77" s="135"/>
      <c r="JBQ77" s="135"/>
      <c r="JBR77" s="135"/>
      <c r="JBS77" s="135"/>
      <c r="JBT77" s="135"/>
      <c r="JBU77" s="135"/>
      <c r="JBV77" s="135"/>
      <c r="JBW77" s="135"/>
      <c r="JBX77" s="135"/>
      <c r="JBY77" s="135"/>
      <c r="JBZ77" s="135"/>
      <c r="JCA77" s="135"/>
      <c r="JCB77" s="135"/>
      <c r="JCC77" s="135"/>
      <c r="JCD77" s="135"/>
      <c r="JCE77" s="135"/>
      <c r="JCF77" s="135"/>
      <c r="JCG77" s="135"/>
      <c r="JCH77" s="135"/>
      <c r="JCI77" s="135"/>
      <c r="JCJ77" s="135"/>
      <c r="JCK77" s="135"/>
      <c r="JCL77" s="135"/>
      <c r="JCM77" s="135"/>
      <c r="JCN77" s="135"/>
      <c r="JCO77" s="135"/>
      <c r="JCP77" s="135"/>
      <c r="JCQ77" s="135"/>
      <c r="JCR77" s="135"/>
      <c r="JCS77" s="135"/>
      <c r="JCT77" s="135"/>
      <c r="JCU77" s="135"/>
      <c r="JCV77" s="135"/>
      <c r="JCW77" s="135"/>
      <c r="JCX77" s="135"/>
      <c r="JCY77" s="135"/>
      <c r="JCZ77" s="135"/>
      <c r="JDA77" s="135"/>
      <c r="JDB77" s="135"/>
      <c r="JDC77" s="135"/>
      <c r="JDD77" s="135"/>
      <c r="JDE77" s="135"/>
      <c r="JDF77" s="135"/>
      <c r="JDG77" s="135"/>
      <c r="JDH77" s="135"/>
      <c r="JDI77" s="135"/>
      <c r="JDJ77" s="135"/>
      <c r="JDK77" s="135"/>
      <c r="JDL77" s="135"/>
      <c r="JDM77" s="135"/>
      <c r="JDN77" s="135"/>
      <c r="JDO77" s="135"/>
      <c r="JDP77" s="135"/>
      <c r="JDQ77" s="135"/>
      <c r="JDR77" s="135"/>
      <c r="JDS77" s="135"/>
      <c r="JDT77" s="135"/>
      <c r="JDU77" s="135"/>
      <c r="JDV77" s="135"/>
      <c r="JDW77" s="135"/>
      <c r="JDX77" s="135"/>
      <c r="JDY77" s="135"/>
      <c r="JDZ77" s="135"/>
      <c r="JEA77" s="135"/>
      <c r="JEB77" s="135"/>
      <c r="JEC77" s="135"/>
      <c r="JED77" s="135"/>
      <c r="JEE77" s="135"/>
      <c r="JEF77" s="135"/>
      <c r="JEG77" s="135"/>
      <c r="JEH77" s="135"/>
      <c r="JEI77" s="135"/>
      <c r="JEJ77" s="135"/>
      <c r="JEK77" s="135"/>
      <c r="JEL77" s="135"/>
      <c r="JEM77" s="135"/>
      <c r="JEN77" s="135"/>
      <c r="JEO77" s="135"/>
      <c r="JEP77" s="135"/>
      <c r="JEQ77" s="135"/>
      <c r="JER77" s="135"/>
      <c r="JES77" s="135"/>
      <c r="JET77" s="135"/>
      <c r="JEU77" s="135"/>
      <c r="JEV77" s="135"/>
      <c r="JEW77" s="135"/>
      <c r="JEX77" s="135"/>
      <c r="JEY77" s="135"/>
      <c r="JEZ77" s="135"/>
      <c r="JFA77" s="135"/>
      <c r="JFB77" s="135"/>
      <c r="JFC77" s="135"/>
      <c r="JFD77" s="135"/>
      <c r="JFE77" s="135"/>
      <c r="JFF77" s="135"/>
      <c r="JFG77" s="135"/>
      <c r="JFH77" s="135"/>
      <c r="JFI77" s="135"/>
      <c r="JFJ77" s="135"/>
      <c r="JFK77" s="135"/>
      <c r="JFL77" s="135"/>
      <c r="JFM77" s="135"/>
      <c r="JFN77" s="135"/>
      <c r="JFO77" s="135"/>
      <c r="JFP77" s="135"/>
      <c r="JFQ77" s="135"/>
      <c r="JFR77" s="135"/>
      <c r="JFS77" s="135"/>
      <c r="JFT77" s="135"/>
      <c r="JFU77" s="135"/>
      <c r="JFV77" s="135"/>
      <c r="JFW77" s="135"/>
      <c r="JFX77" s="135"/>
      <c r="JFY77" s="135"/>
      <c r="JFZ77" s="135"/>
      <c r="JGA77" s="135"/>
      <c r="JGB77" s="135"/>
      <c r="JGC77" s="135"/>
      <c r="JGD77" s="135"/>
      <c r="JGE77" s="135"/>
      <c r="JGF77" s="135"/>
      <c r="JGG77" s="135"/>
      <c r="JGH77" s="135"/>
      <c r="JGI77" s="135"/>
      <c r="JGJ77" s="135"/>
      <c r="JGK77" s="135"/>
      <c r="JGL77" s="135"/>
      <c r="JGM77" s="135"/>
      <c r="JGN77" s="135"/>
      <c r="JGO77" s="135"/>
      <c r="JGP77" s="135"/>
      <c r="JGQ77" s="135"/>
      <c r="JGR77" s="135"/>
      <c r="JGS77" s="135"/>
      <c r="JGT77" s="135"/>
      <c r="JGU77" s="135"/>
      <c r="JGV77" s="135"/>
      <c r="JGW77" s="135"/>
      <c r="JGX77" s="135"/>
      <c r="JGY77" s="135"/>
      <c r="JGZ77" s="135"/>
      <c r="JHA77" s="135"/>
      <c r="JHB77" s="135"/>
      <c r="JHC77" s="135"/>
      <c r="JHD77" s="135"/>
      <c r="JHE77" s="135"/>
      <c r="JHF77" s="135"/>
      <c r="JHG77" s="135"/>
      <c r="JHH77" s="135"/>
      <c r="JHI77" s="135"/>
      <c r="JHJ77" s="135"/>
      <c r="JHK77" s="135"/>
      <c r="JHL77" s="135"/>
      <c r="JHM77" s="135"/>
      <c r="JHN77" s="135"/>
      <c r="JHO77" s="135"/>
      <c r="JHP77" s="135"/>
      <c r="JHQ77" s="135"/>
      <c r="JHR77" s="135"/>
      <c r="JHS77" s="135"/>
      <c r="JHT77" s="135"/>
      <c r="JHU77" s="135"/>
      <c r="JHV77" s="135"/>
      <c r="JHW77" s="135"/>
      <c r="JHX77" s="135"/>
      <c r="JHY77" s="135"/>
      <c r="JHZ77" s="135"/>
      <c r="JIA77" s="135"/>
      <c r="JIB77" s="135"/>
      <c r="JIC77" s="135"/>
      <c r="JID77" s="135"/>
      <c r="JIE77" s="135"/>
      <c r="JIF77" s="135"/>
      <c r="JIG77" s="135"/>
      <c r="JIH77" s="135"/>
      <c r="JII77" s="135"/>
      <c r="JIJ77" s="135"/>
      <c r="JIK77" s="135"/>
      <c r="JIL77" s="135"/>
      <c r="JIM77" s="135"/>
      <c r="JIN77" s="135"/>
      <c r="JIO77" s="135"/>
      <c r="JIP77" s="135"/>
      <c r="JIQ77" s="135"/>
      <c r="JIR77" s="135"/>
      <c r="JIS77" s="135"/>
      <c r="JIT77" s="135"/>
      <c r="JIU77" s="135"/>
      <c r="JIV77" s="135"/>
      <c r="JIW77" s="135"/>
      <c r="JIX77" s="135"/>
      <c r="JIY77" s="135"/>
      <c r="JIZ77" s="135"/>
      <c r="JJA77" s="135"/>
      <c r="JJB77" s="135"/>
      <c r="JJC77" s="135"/>
      <c r="JJD77" s="135"/>
      <c r="JJE77" s="135"/>
      <c r="JJF77" s="135"/>
      <c r="JJG77" s="135"/>
      <c r="JJH77" s="135"/>
      <c r="JJI77" s="135"/>
      <c r="JJJ77" s="135"/>
      <c r="JJK77" s="135"/>
      <c r="JJL77" s="135"/>
      <c r="JJM77" s="135"/>
      <c r="JJN77" s="135"/>
      <c r="JJO77" s="135"/>
      <c r="JJP77" s="135"/>
      <c r="JJQ77" s="135"/>
      <c r="JJR77" s="135"/>
      <c r="JJS77" s="135"/>
      <c r="JJT77" s="135"/>
      <c r="JJU77" s="135"/>
      <c r="JJV77" s="135"/>
      <c r="JJW77" s="135"/>
      <c r="JJX77" s="135"/>
      <c r="JJY77" s="135"/>
      <c r="JJZ77" s="135"/>
      <c r="JKA77" s="135"/>
      <c r="JKB77" s="135"/>
      <c r="JKC77" s="135"/>
      <c r="JKD77" s="135"/>
      <c r="JKE77" s="135"/>
      <c r="JKF77" s="135"/>
      <c r="JKG77" s="135"/>
      <c r="JKH77" s="135"/>
      <c r="JKI77" s="135"/>
      <c r="JKJ77" s="135"/>
      <c r="JKK77" s="135"/>
      <c r="JKL77" s="135"/>
      <c r="JKM77" s="135"/>
      <c r="JKN77" s="135"/>
      <c r="JKO77" s="135"/>
      <c r="JKP77" s="135"/>
      <c r="JKQ77" s="135"/>
      <c r="JKR77" s="135"/>
      <c r="JKS77" s="135"/>
      <c r="JKT77" s="135"/>
      <c r="JKU77" s="135"/>
      <c r="JKV77" s="135"/>
      <c r="JKW77" s="135"/>
      <c r="JKX77" s="135"/>
      <c r="JKY77" s="135"/>
      <c r="JKZ77" s="135"/>
      <c r="JLA77" s="135"/>
      <c r="JLB77" s="135"/>
      <c r="JLC77" s="135"/>
      <c r="JLD77" s="135"/>
      <c r="JLE77" s="135"/>
      <c r="JLF77" s="135"/>
      <c r="JLG77" s="135"/>
      <c r="JLH77" s="135"/>
      <c r="JLI77" s="135"/>
      <c r="JLJ77" s="135"/>
      <c r="JLK77" s="135"/>
      <c r="JLL77" s="135"/>
      <c r="JLM77" s="135"/>
      <c r="JLN77" s="135"/>
      <c r="JLO77" s="135"/>
      <c r="JLP77" s="135"/>
      <c r="JLQ77" s="135"/>
      <c r="JLR77" s="135"/>
      <c r="JLS77" s="135"/>
      <c r="JLT77" s="135"/>
      <c r="JLU77" s="135"/>
      <c r="JLV77" s="135"/>
      <c r="JLW77" s="135"/>
      <c r="JLX77" s="135"/>
      <c r="JLY77" s="135"/>
      <c r="JLZ77" s="135"/>
      <c r="JMA77" s="135"/>
      <c r="JMB77" s="135"/>
      <c r="JMC77" s="135"/>
      <c r="JMD77" s="135"/>
      <c r="JME77" s="135"/>
      <c r="JMF77" s="135"/>
      <c r="JMG77" s="135"/>
      <c r="JMH77" s="135"/>
      <c r="JMI77" s="135"/>
      <c r="JMJ77" s="135"/>
      <c r="JMK77" s="135"/>
      <c r="JML77" s="135"/>
      <c r="JMM77" s="135"/>
      <c r="JMN77" s="135"/>
      <c r="JMO77" s="135"/>
      <c r="JMP77" s="135"/>
      <c r="JMQ77" s="135"/>
      <c r="JMR77" s="135"/>
      <c r="JMS77" s="135"/>
      <c r="JMT77" s="135"/>
      <c r="JMU77" s="135"/>
      <c r="JMV77" s="135"/>
      <c r="JMW77" s="135"/>
      <c r="JMX77" s="135"/>
      <c r="JMY77" s="135"/>
      <c r="JMZ77" s="135"/>
      <c r="JNA77" s="135"/>
      <c r="JNB77" s="135"/>
      <c r="JNC77" s="135"/>
      <c r="JND77" s="135"/>
      <c r="JNE77" s="135"/>
      <c r="JNF77" s="135"/>
      <c r="JNG77" s="135"/>
      <c r="JNH77" s="135"/>
      <c r="JNI77" s="135"/>
      <c r="JNJ77" s="135"/>
      <c r="JNK77" s="135"/>
      <c r="JNL77" s="135"/>
      <c r="JNM77" s="135"/>
      <c r="JNN77" s="135"/>
      <c r="JNO77" s="135"/>
      <c r="JNP77" s="135"/>
      <c r="JNQ77" s="135"/>
      <c r="JNR77" s="135"/>
      <c r="JNS77" s="135"/>
      <c r="JNT77" s="135"/>
      <c r="JNU77" s="135"/>
      <c r="JNV77" s="135"/>
      <c r="JNW77" s="135"/>
      <c r="JNX77" s="135"/>
      <c r="JNY77" s="135"/>
      <c r="JNZ77" s="135"/>
      <c r="JOA77" s="135"/>
      <c r="JOB77" s="135"/>
      <c r="JOC77" s="135"/>
      <c r="JOD77" s="135"/>
      <c r="JOE77" s="135"/>
      <c r="JOF77" s="135"/>
      <c r="JOG77" s="135"/>
      <c r="JOH77" s="135"/>
      <c r="JOI77" s="135"/>
      <c r="JOJ77" s="135"/>
      <c r="JOK77" s="135"/>
      <c r="JOL77" s="135"/>
      <c r="JOM77" s="135"/>
      <c r="JON77" s="135"/>
      <c r="JOO77" s="135"/>
      <c r="JOP77" s="135"/>
      <c r="JOQ77" s="135"/>
      <c r="JOR77" s="135"/>
      <c r="JOS77" s="135"/>
      <c r="JOT77" s="135"/>
      <c r="JOU77" s="135"/>
      <c r="JOV77" s="135"/>
      <c r="JOW77" s="135"/>
      <c r="JOX77" s="135"/>
      <c r="JOY77" s="135"/>
      <c r="JOZ77" s="135"/>
      <c r="JPA77" s="135"/>
      <c r="JPB77" s="135"/>
      <c r="JPC77" s="135"/>
      <c r="JPD77" s="135"/>
      <c r="JPE77" s="135"/>
      <c r="JPF77" s="135"/>
      <c r="JPG77" s="135"/>
      <c r="JPH77" s="135"/>
      <c r="JPI77" s="135"/>
      <c r="JPJ77" s="135"/>
      <c r="JPK77" s="135"/>
      <c r="JPL77" s="135"/>
      <c r="JPM77" s="135"/>
      <c r="JPN77" s="135"/>
      <c r="JPO77" s="135"/>
      <c r="JPP77" s="135"/>
      <c r="JPQ77" s="135"/>
      <c r="JPR77" s="135"/>
      <c r="JPS77" s="135"/>
      <c r="JPT77" s="135"/>
      <c r="JPU77" s="135"/>
      <c r="JPV77" s="135"/>
      <c r="JPW77" s="135"/>
      <c r="JPX77" s="135"/>
      <c r="JPY77" s="135"/>
      <c r="JPZ77" s="135"/>
      <c r="JQA77" s="135"/>
      <c r="JQB77" s="135"/>
      <c r="JQC77" s="135"/>
      <c r="JQD77" s="135"/>
      <c r="JQE77" s="135"/>
      <c r="JQF77" s="135"/>
      <c r="JQG77" s="135"/>
      <c r="JQH77" s="135"/>
      <c r="JQI77" s="135"/>
      <c r="JQJ77" s="135"/>
      <c r="JQK77" s="135"/>
      <c r="JQL77" s="135"/>
      <c r="JQM77" s="135"/>
      <c r="JQN77" s="135"/>
      <c r="JQO77" s="135"/>
      <c r="JQP77" s="135"/>
      <c r="JQQ77" s="135"/>
      <c r="JQR77" s="135"/>
      <c r="JQS77" s="135"/>
      <c r="JQT77" s="135"/>
      <c r="JQU77" s="135"/>
      <c r="JQV77" s="135"/>
      <c r="JQW77" s="135"/>
      <c r="JQX77" s="135"/>
      <c r="JQY77" s="135"/>
      <c r="JQZ77" s="135"/>
      <c r="JRA77" s="135"/>
      <c r="JRB77" s="135"/>
      <c r="JRC77" s="135"/>
      <c r="JRD77" s="135"/>
      <c r="JRE77" s="135"/>
      <c r="JRF77" s="135"/>
      <c r="JRG77" s="135"/>
      <c r="JRH77" s="135"/>
      <c r="JRI77" s="135"/>
      <c r="JRJ77" s="135"/>
      <c r="JRK77" s="135"/>
      <c r="JRL77" s="135"/>
      <c r="JRM77" s="135"/>
      <c r="JRN77" s="135"/>
      <c r="JRO77" s="135"/>
      <c r="JRP77" s="135"/>
      <c r="JRQ77" s="135"/>
      <c r="JRR77" s="135"/>
      <c r="JRS77" s="135"/>
      <c r="JRT77" s="135"/>
      <c r="JRU77" s="135"/>
      <c r="JRV77" s="135"/>
      <c r="JRW77" s="135"/>
      <c r="JRX77" s="135"/>
      <c r="JRY77" s="135"/>
      <c r="JRZ77" s="135"/>
      <c r="JSA77" s="135"/>
      <c r="JSB77" s="135"/>
      <c r="JSC77" s="135"/>
      <c r="JSD77" s="135"/>
      <c r="JSE77" s="135"/>
      <c r="JSF77" s="135"/>
      <c r="JSG77" s="135"/>
      <c r="JSH77" s="135"/>
      <c r="JSI77" s="135"/>
      <c r="JSJ77" s="135"/>
      <c r="JSK77" s="135"/>
      <c r="JSL77" s="135"/>
      <c r="JSM77" s="135"/>
      <c r="JSN77" s="135"/>
      <c r="JSO77" s="135"/>
      <c r="JSP77" s="135"/>
      <c r="JSQ77" s="135"/>
      <c r="JSR77" s="135"/>
      <c r="JSS77" s="135"/>
      <c r="JST77" s="135"/>
      <c r="JSU77" s="135"/>
      <c r="JSV77" s="135"/>
      <c r="JSW77" s="135"/>
      <c r="JSX77" s="135"/>
      <c r="JSY77" s="135"/>
      <c r="JSZ77" s="135"/>
      <c r="JTA77" s="135"/>
      <c r="JTB77" s="135"/>
      <c r="JTC77" s="135"/>
      <c r="JTD77" s="135"/>
      <c r="JTE77" s="135"/>
      <c r="JTF77" s="135"/>
      <c r="JTG77" s="135"/>
      <c r="JTH77" s="135"/>
      <c r="JTI77" s="135"/>
      <c r="JTJ77" s="135"/>
      <c r="JTK77" s="135"/>
      <c r="JTL77" s="135"/>
      <c r="JTM77" s="135"/>
      <c r="JTN77" s="135"/>
      <c r="JTO77" s="135"/>
      <c r="JTP77" s="135"/>
      <c r="JTQ77" s="135"/>
      <c r="JTR77" s="135"/>
      <c r="JTS77" s="135"/>
      <c r="JTT77" s="135"/>
      <c r="JTU77" s="135"/>
      <c r="JTV77" s="135"/>
      <c r="JTW77" s="135"/>
      <c r="JTX77" s="135"/>
      <c r="JTY77" s="135"/>
      <c r="JTZ77" s="135"/>
      <c r="JUA77" s="135"/>
      <c r="JUB77" s="135"/>
      <c r="JUC77" s="135"/>
      <c r="JUD77" s="135"/>
      <c r="JUE77" s="135"/>
      <c r="JUF77" s="135"/>
      <c r="JUG77" s="135"/>
      <c r="JUH77" s="135"/>
      <c r="JUI77" s="135"/>
      <c r="JUJ77" s="135"/>
      <c r="JUK77" s="135"/>
      <c r="JUL77" s="135"/>
      <c r="JUM77" s="135"/>
      <c r="JUN77" s="135"/>
      <c r="JUO77" s="135"/>
      <c r="JUP77" s="135"/>
      <c r="JUQ77" s="135"/>
      <c r="JUR77" s="135"/>
      <c r="JUS77" s="135"/>
      <c r="JUT77" s="135"/>
      <c r="JUU77" s="135"/>
      <c r="JUV77" s="135"/>
      <c r="JUW77" s="135"/>
      <c r="JUX77" s="135"/>
      <c r="JUY77" s="135"/>
      <c r="JUZ77" s="135"/>
      <c r="JVA77" s="135"/>
      <c r="JVB77" s="135"/>
      <c r="JVC77" s="135"/>
      <c r="JVD77" s="135"/>
      <c r="JVE77" s="135"/>
      <c r="JVF77" s="135"/>
      <c r="JVG77" s="135"/>
      <c r="JVH77" s="135"/>
      <c r="JVI77" s="135"/>
      <c r="JVJ77" s="135"/>
      <c r="JVK77" s="135"/>
      <c r="JVL77" s="135"/>
      <c r="JVM77" s="135"/>
      <c r="JVN77" s="135"/>
      <c r="JVO77" s="135"/>
      <c r="JVP77" s="135"/>
      <c r="JVQ77" s="135"/>
      <c r="JVR77" s="135"/>
      <c r="JVS77" s="135"/>
      <c r="JVT77" s="135"/>
      <c r="JVU77" s="135"/>
      <c r="JVV77" s="135"/>
      <c r="JVW77" s="135"/>
      <c r="JVX77" s="135"/>
      <c r="JVY77" s="135"/>
      <c r="JVZ77" s="135"/>
      <c r="JWA77" s="135"/>
      <c r="JWB77" s="135"/>
      <c r="JWC77" s="135"/>
      <c r="JWD77" s="135"/>
      <c r="JWE77" s="135"/>
      <c r="JWF77" s="135"/>
      <c r="JWG77" s="135"/>
      <c r="JWH77" s="135"/>
      <c r="JWI77" s="135"/>
      <c r="JWJ77" s="135"/>
      <c r="JWK77" s="135"/>
      <c r="JWL77" s="135"/>
      <c r="JWM77" s="135"/>
      <c r="JWN77" s="135"/>
      <c r="JWO77" s="135"/>
      <c r="JWP77" s="135"/>
      <c r="JWQ77" s="135"/>
      <c r="JWR77" s="135"/>
      <c r="JWS77" s="135"/>
      <c r="JWT77" s="135"/>
      <c r="JWU77" s="135"/>
      <c r="JWV77" s="135"/>
      <c r="JWW77" s="135"/>
      <c r="JWX77" s="135"/>
      <c r="JWY77" s="135"/>
      <c r="JWZ77" s="135"/>
      <c r="JXA77" s="135"/>
      <c r="JXB77" s="135"/>
      <c r="JXC77" s="135"/>
      <c r="JXD77" s="135"/>
      <c r="JXE77" s="135"/>
      <c r="JXF77" s="135"/>
      <c r="JXG77" s="135"/>
      <c r="JXH77" s="135"/>
      <c r="JXI77" s="135"/>
      <c r="JXJ77" s="135"/>
      <c r="JXK77" s="135"/>
      <c r="JXL77" s="135"/>
      <c r="JXM77" s="135"/>
      <c r="JXN77" s="135"/>
      <c r="JXO77" s="135"/>
      <c r="JXP77" s="135"/>
      <c r="JXQ77" s="135"/>
      <c r="JXR77" s="135"/>
      <c r="JXS77" s="135"/>
      <c r="JXT77" s="135"/>
      <c r="JXU77" s="135"/>
      <c r="JXV77" s="135"/>
      <c r="JXW77" s="135"/>
      <c r="JXX77" s="135"/>
      <c r="JXY77" s="135"/>
      <c r="JXZ77" s="135"/>
      <c r="JYA77" s="135"/>
      <c r="JYB77" s="135"/>
      <c r="JYC77" s="135"/>
      <c r="JYD77" s="135"/>
      <c r="JYE77" s="135"/>
      <c r="JYF77" s="135"/>
      <c r="JYG77" s="135"/>
      <c r="JYH77" s="135"/>
      <c r="JYI77" s="135"/>
      <c r="JYJ77" s="135"/>
      <c r="JYK77" s="135"/>
      <c r="JYL77" s="135"/>
      <c r="JYM77" s="135"/>
      <c r="JYN77" s="135"/>
      <c r="JYO77" s="135"/>
      <c r="JYP77" s="135"/>
      <c r="JYQ77" s="135"/>
      <c r="JYR77" s="135"/>
      <c r="JYS77" s="135"/>
      <c r="JYT77" s="135"/>
      <c r="JYU77" s="135"/>
      <c r="JYV77" s="135"/>
      <c r="JYW77" s="135"/>
      <c r="JYX77" s="135"/>
      <c r="JYY77" s="135"/>
      <c r="JYZ77" s="135"/>
      <c r="JZA77" s="135"/>
      <c r="JZB77" s="135"/>
      <c r="JZC77" s="135"/>
      <c r="JZD77" s="135"/>
      <c r="JZE77" s="135"/>
      <c r="JZF77" s="135"/>
      <c r="JZG77" s="135"/>
      <c r="JZH77" s="135"/>
      <c r="JZI77" s="135"/>
      <c r="JZJ77" s="135"/>
      <c r="JZK77" s="135"/>
      <c r="JZL77" s="135"/>
      <c r="JZM77" s="135"/>
      <c r="JZN77" s="135"/>
      <c r="JZO77" s="135"/>
      <c r="JZP77" s="135"/>
      <c r="JZQ77" s="135"/>
      <c r="JZR77" s="135"/>
      <c r="JZS77" s="135"/>
      <c r="JZT77" s="135"/>
      <c r="JZU77" s="135"/>
      <c r="JZV77" s="135"/>
      <c r="JZW77" s="135"/>
      <c r="JZX77" s="135"/>
      <c r="JZY77" s="135"/>
      <c r="JZZ77" s="135"/>
      <c r="KAA77" s="135"/>
      <c r="KAB77" s="135"/>
      <c r="KAC77" s="135"/>
      <c r="KAD77" s="135"/>
      <c r="KAE77" s="135"/>
      <c r="KAF77" s="135"/>
      <c r="KAG77" s="135"/>
      <c r="KAH77" s="135"/>
      <c r="KAI77" s="135"/>
      <c r="KAJ77" s="135"/>
      <c r="KAK77" s="135"/>
      <c r="KAL77" s="135"/>
      <c r="KAM77" s="135"/>
      <c r="KAN77" s="135"/>
      <c r="KAO77" s="135"/>
      <c r="KAP77" s="135"/>
      <c r="KAQ77" s="135"/>
      <c r="KAR77" s="135"/>
      <c r="KAS77" s="135"/>
      <c r="KAT77" s="135"/>
      <c r="KAU77" s="135"/>
      <c r="KAV77" s="135"/>
      <c r="KAW77" s="135"/>
      <c r="KAX77" s="135"/>
      <c r="KAY77" s="135"/>
      <c r="KAZ77" s="135"/>
      <c r="KBA77" s="135"/>
      <c r="KBB77" s="135"/>
      <c r="KBC77" s="135"/>
      <c r="KBD77" s="135"/>
      <c r="KBE77" s="135"/>
      <c r="KBF77" s="135"/>
      <c r="KBG77" s="135"/>
      <c r="KBH77" s="135"/>
      <c r="KBI77" s="135"/>
      <c r="KBJ77" s="135"/>
      <c r="KBK77" s="135"/>
      <c r="KBL77" s="135"/>
      <c r="KBM77" s="135"/>
      <c r="KBN77" s="135"/>
      <c r="KBO77" s="135"/>
      <c r="KBP77" s="135"/>
      <c r="KBQ77" s="135"/>
      <c r="KBR77" s="135"/>
      <c r="KBS77" s="135"/>
      <c r="KBT77" s="135"/>
      <c r="KBU77" s="135"/>
      <c r="KBV77" s="135"/>
      <c r="KBW77" s="135"/>
      <c r="KBX77" s="135"/>
      <c r="KBY77" s="135"/>
      <c r="KBZ77" s="135"/>
      <c r="KCA77" s="135"/>
      <c r="KCB77" s="135"/>
      <c r="KCC77" s="135"/>
      <c r="KCD77" s="135"/>
      <c r="KCE77" s="135"/>
      <c r="KCF77" s="135"/>
      <c r="KCG77" s="135"/>
      <c r="KCH77" s="135"/>
      <c r="KCI77" s="135"/>
      <c r="KCJ77" s="135"/>
      <c r="KCK77" s="135"/>
      <c r="KCL77" s="135"/>
      <c r="KCM77" s="135"/>
      <c r="KCN77" s="135"/>
      <c r="KCO77" s="135"/>
      <c r="KCP77" s="135"/>
      <c r="KCQ77" s="135"/>
      <c r="KCR77" s="135"/>
      <c r="KCS77" s="135"/>
      <c r="KCT77" s="135"/>
      <c r="KCU77" s="135"/>
      <c r="KCV77" s="135"/>
      <c r="KCW77" s="135"/>
      <c r="KCX77" s="135"/>
      <c r="KCY77" s="135"/>
      <c r="KCZ77" s="135"/>
      <c r="KDA77" s="135"/>
      <c r="KDB77" s="135"/>
      <c r="KDC77" s="135"/>
      <c r="KDD77" s="135"/>
      <c r="KDE77" s="135"/>
      <c r="KDF77" s="135"/>
      <c r="KDG77" s="135"/>
      <c r="KDH77" s="135"/>
      <c r="KDI77" s="135"/>
      <c r="KDJ77" s="135"/>
      <c r="KDK77" s="135"/>
      <c r="KDL77" s="135"/>
      <c r="KDM77" s="135"/>
      <c r="KDN77" s="135"/>
      <c r="KDO77" s="135"/>
      <c r="KDP77" s="135"/>
      <c r="KDQ77" s="135"/>
      <c r="KDR77" s="135"/>
      <c r="KDS77" s="135"/>
      <c r="KDT77" s="135"/>
      <c r="KDU77" s="135"/>
      <c r="KDV77" s="135"/>
      <c r="KDW77" s="135"/>
      <c r="KDX77" s="135"/>
      <c r="KDY77" s="135"/>
      <c r="KDZ77" s="135"/>
      <c r="KEA77" s="135"/>
      <c r="KEB77" s="135"/>
      <c r="KEC77" s="135"/>
      <c r="KED77" s="135"/>
      <c r="KEE77" s="135"/>
      <c r="KEF77" s="135"/>
      <c r="KEG77" s="135"/>
      <c r="KEH77" s="135"/>
      <c r="KEI77" s="135"/>
      <c r="KEJ77" s="135"/>
      <c r="KEK77" s="135"/>
      <c r="KEL77" s="135"/>
      <c r="KEM77" s="135"/>
      <c r="KEN77" s="135"/>
      <c r="KEO77" s="135"/>
      <c r="KEP77" s="135"/>
      <c r="KEQ77" s="135"/>
      <c r="KER77" s="135"/>
      <c r="KES77" s="135"/>
      <c r="KET77" s="135"/>
      <c r="KEU77" s="135"/>
      <c r="KEV77" s="135"/>
      <c r="KEW77" s="135"/>
      <c r="KEX77" s="135"/>
      <c r="KEY77" s="135"/>
      <c r="KEZ77" s="135"/>
      <c r="KFA77" s="135"/>
      <c r="KFB77" s="135"/>
      <c r="KFC77" s="135"/>
      <c r="KFD77" s="135"/>
      <c r="KFE77" s="135"/>
      <c r="KFF77" s="135"/>
      <c r="KFG77" s="135"/>
      <c r="KFH77" s="135"/>
      <c r="KFI77" s="135"/>
      <c r="KFJ77" s="135"/>
      <c r="KFK77" s="135"/>
      <c r="KFL77" s="135"/>
      <c r="KFM77" s="135"/>
      <c r="KFN77" s="135"/>
      <c r="KFO77" s="135"/>
      <c r="KFP77" s="135"/>
      <c r="KFQ77" s="135"/>
      <c r="KFR77" s="135"/>
      <c r="KFS77" s="135"/>
      <c r="KFT77" s="135"/>
      <c r="KFU77" s="135"/>
      <c r="KFV77" s="135"/>
      <c r="KFW77" s="135"/>
      <c r="KFX77" s="135"/>
      <c r="KFY77" s="135"/>
      <c r="KFZ77" s="135"/>
      <c r="KGA77" s="135"/>
      <c r="KGB77" s="135"/>
      <c r="KGC77" s="135"/>
      <c r="KGD77" s="135"/>
      <c r="KGE77" s="135"/>
      <c r="KGF77" s="135"/>
      <c r="KGG77" s="135"/>
      <c r="KGH77" s="135"/>
      <c r="KGI77" s="135"/>
      <c r="KGJ77" s="135"/>
      <c r="KGK77" s="135"/>
      <c r="KGL77" s="135"/>
      <c r="KGM77" s="135"/>
      <c r="KGN77" s="135"/>
      <c r="KGO77" s="135"/>
      <c r="KGP77" s="135"/>
      <c r="KGQ77" s="135"/>
      <c r="KGR77" s="135"/>
      <c r="KGS77" s="135"/>
      <c r="KGT77" s="135"/>
      <c r="KGU77" s="135"/>
      <c r="KGV77" s="135"/>
      <c r="KGW77" s="135"/>
      <c r="KGX77" s="135"/>
      <c r="KGY77" s="135"/>
      <c r="KGZ77" s="135"/>
      <c r="KHA77" s="135"/>
      <c r="KHB77" s="135"/>
      <c r="KHC77" s="135"/>
      <c r="KHD77" s="135"/>
      <c r="KHE77" s="135"/>
      <c r="KHF77" s="135"/>
      <c r="KHG77" s="135"/>
      <c r="KHH77" s="135"/>
      <c r="KHI77" s="135"/>
      <c r="KHJ77" s="135"/>
      <c r="KHK77" s="135"/>
      <c r="KHL77" s="135"/>
      <c r="KHM77" s="135"/>
      <c r="KHN77" s="135"/>
      <c r="KHO77" s="135"/>
      <c r="KHP77" s="135"/>
      <c r="KHQ77" s="135"/>
      <c r="KHR77" s="135"/>
      <c r="KHS77" s="135"/>
      <c r="KHT77" s="135"/>
      <c r="KHU77" s="135"/>
      <c r="KHV77" s="135"/>
      <c r="KHW77" s="135"/>
      <c r="KHX77" s="135"/>
      <c r="KHY77" s="135"/>
      <c r="KHZ77" s="135"/>
      <c r="KIA77" s="135"/>
      <c r="KIB77" s="135"/>
      <c r="KIC77" s="135"/>
      <c r="KID77" s="135"/>
      <c r="KIE77" s="135"/>
      <c r="KIF77" s="135"/>
      <c r="KIG77" s="135"/>
      <c r="KIH77" s="135"/>
      <c r="KII77" s="135"/>
      <c r="KIJ77" s="135"/>
      <c r="KIK77" s="135"/>
      <c r="KIL77" s="135"/>
      <c r="KIM77" s="135"/>
      <c r="KIN77" s="135"/>
      <c r="KIO77" s="135"/>
      <c r="KIP77" s="135"/>
      <c r="KIQ77" s="135"/>
      <c r="KIR77" s="135"/>
      <c r="KIS77" s="135"/>
      <c r="KIT77" s="135"/>
      <c r="KIU77" s="135"/>
      <c r="KIV77" s="135"/>
      <c r="KIW77" s="135"/>
      <c r="KIX77" s="135"/>
      <c r="KIY77" s="135"/>
      <c r="KIZ77" s="135"/>
      <c r="KJA77" s="135"/>
      <c r="KJB77" s="135"/>
      <c r="KJC77" s="135"/>
      <c r="KJD77" s="135"/>
      <c r="KJE77" s="135"/>
      <c r="KJF77" s="135"/>
      <c r="KJG77" s="135"/>
      <c r="KJH77" s="135"/>
      <c r="KJI77" s="135"/>
      <c r="KJJ77" s="135"/>
      <c r="KJK77" s="135"/>
      <c r="KJL77" s="135"/>
      <c r="KJM77" s="135"/>
      <c r="KJN77" s="135"/>
      <c r="KJO77" s="135"/>
      <c r="KJP77" s="135"/>
      <c r="KJQ77" s="135"/>
      <c r="KJR77" s="135"/>
      <c r="KJS77" s="135"/>
      <c r="KJT77" s="135"/>
      <c r="KJU77" s="135"/>
      <c r="KJV77" s="135"/>
      <c r="KJW77" s="135"/>
      <c r="KJX77" s="135"/>
      <c r="KJY77" s="135"/>
      <c r="KJZ77" s="135"/>
      <c r="KKA77" s="135"/>
      <c r="KKB77" s="135"/>
      <c r="KKC77" s="135"/>
      <c r="KKD77" s="135"/>
      <c r="KKE77" s="135"/>
      <c r="KKF77" s="135"/>
      <c r="KKG77" s="135"/>
      <c r="KKH77" s="135"/>
      <c r="KKI77" s="135"/>
      <c r="KKJ77" s="135"/>
      <c r="KKK77" s="135"/>
      <c r="KKL77" s="135"/>
      <c r="KKM77" s="135"/>
      <c r="KKN77" s="135"/>
      <c r="KKO77" s="135"/>
      <c r="KKP77" s="135"/>
      <c r="KKQ77" s="135"/>
      <c r="KKR77" s="135"/>
      <c r="KKS77" s="135"/>
      <c r="KKT77" s="135"/>
      <c r="KKU77" s="135"/>
      <c r="KKV77" s="135"/>
      <c r="KKW77" s="135"/>
      <c r="KKX77" s="135"/>
      <c r="KKY77" s="135"/>
      <c r="KKZ77" s="135"/>
      <c r="KLA77" s="135"/>
      <c r="KLB77" s="135"/>
      <c r="KLC77" s="135"/>
      <c r="KLD77" s="135"/>
      <c r="KLE77" s="135"/>
      <c r="KLF77" s="135"/>
      <c r="KLG77" s="135"/>
      <c r="KLH77" s="135"/>
      <c r="KLI77" s="135"/>
      <c r="KLJ77" s="135"/>
      <c r="KLK77" s="135"/>
      <c r="KLL77" s="135"/>
      <c r="KLM77" s="135"/>
      <c r="KLN77" s="135"/>
      <c r="KLO77" s="135"/>
      <c r="KLP77" s="135"/>
      <c r="KLQ77" s="135"/>
      <c r="KLR77" s="135"/>
      <c r="KLS77" s="135"/>
      <c r="KLT77" s="135"/>
      <c r="KLU77" s="135"/>
      <c r="KLV77" s="135"/>
      <c r="KLW77" s="135"/>
      <c r="KLX77" s="135"/>
      <c r="KLY77" s="135"/>
      <c r="KLZ77" s="135"/>
      <c r="KMA77" s="135"/>
      <c r="KMB77" s="135"/>
      <c r="KMC77" s="135"/>
      <c r="KMD77" s="135"/>
      <c r="KME77" s="135"/>
      <c r="KMF77" s="135"/>
      <c r="KMG77" s="135"/>
      <c r="KMH77" s="135"/>
      <c r="KMI77" s="135"/>
      <c r="KMJ77" s="135"/>
      <c r="KMK77" s="135"/>
      <c r="KML77" s="135"/>
      <c r="KMM77" s="135"/>
      <c r="KMN77" s="135"/>
      <c r="KMO77" s="135"/>
      <c r="KMP77" s="135"/>
      <c r="KMQ77" s="135"/>
      <c r="KMR77" s="135"/>
      <c r="KMS77" s="135"/>
      <c r="KMT77" s="135"/>
      <c r="KMU77" s="135"/>
      <c r="KMV77" s="135"/>
      <c r="KMW77" s="135"/>
      <c r="KMX77" s="135"/>
      <c r="KMY77" s="135"/>
      <c r="KMZ77" s="135"/>
      <c r="KNA77" s="135"/>
      <c r="KNB77" s="135"/>
      <c r="KNC77" s="135"/>
      <c r="KND77" s="135"/>
      <c r="KNE77" s="135"/>
      <c r="KNF77" s="135"/>
      <c r="KNG77" s="135"/>
      <c r="KNH77" s="135"/>
      <c r="KNI77" s="135"/>
      <c r="KNJ77" s="135"/>
      <c r="KNK77" s="135"/>
      <c r="KNL77" s="135"/>
      <c r="KNM77" s="135"/>
      <c r="KNN77" s="135"/>
      <c r="KNO77" s="135"/>
      <c r="KNP77" s="135"/>
      <c r="KNQ77" s="135"/>
      <c r="KNR77" s="135"/>
      <c r="KNS77" s="135"/>
      <c r="KNT77" s="135"/>
      <c r="KNU77" s="135"/>
      <c r="KNV77" s="135"/>
      <c r="KNW77" s="135"/>
      <c r="KNX77" s="135"/>
      <c r="KNY77" s="135"/>
      <c r="KNZ77" s="135"/>
      <c r="KOA77" s="135"/>
      <c r="KOB77" s="135"/>
      <c r="KOC77" s="135"/>
      <c r="KOD77" s="135"/>
      <c r="KOE77" s="135"/>
      <c r="KOF77" s="135"/>
      <c r="KOG77" s="135"/>
      <c r="KOH77" s="135"/>
      <c r="KOI77" s="135"/>
      <c r="KOJ77" s="135"/>
      <c r="KOK77" s="135"/>
      <c r="KOL77" s="135"/>
      <c r="KOM77" s="135"/>
      <c r="KON77" s="135"/>
      <c r="KOO77" s="135"/>
      <c r="KOP77" s="135"/>
      <c r="KOQ77" s="135"/>
      <c r="KOR77" s="135"/>
      <c r="KOS77" s="135"/>
      <c r="KOT77" s="135"/>
      <c r="KOU77" s="135"/>
      <c r="KOV77" s="135"/>
      <c r="KOW77" s="135"/>
      <c r="KOX77" s="135"/>
      <c r="KOY77" s="135"/>
      <c r="KOZ77" s="135"/>
      <c r="KPA77" s="135"/>
      <c r="KPB77" s="135"/>
      <c r="KPC77" s="135"/>
      <c r="KPD77" s="135"/>
      <c r="KPE77" s="135"/>
      <c r="KPF77" s="135"/>
      <c r="KPG77" s="135"/>
      <c r="KPH77" s="135"/>
      <c r="KPI77" s="135"/>
      <c r="KPJ77" s="135"/>
      <c r="KPK77" s="135"/>
      <c r="KPL77" s="135"/>
      <c r="KPM77" s="135"/>
      <c r="KPN77" s="135"/>
      <c r="KPO77" s="135"/>
      <c r="KPP77" s="135"/>
      <c r="KPQ77" s="135"/>
      <c r="KPR77" s="135"/>
      <c r="KPS77" s="135"/>
      <c r="KPT77" s="135"/>
      <c r="KPU77" s="135"/>
      <c r="KPV77" s="135"/>
      <c r="KPW77" s="135"/>
      <c r="KPX77" s="135"/>
      <c r="KPY77" s="135"/>
      <c r="KPZ77" s="135"/>
      <c r="KQA77" s="135"/>
      <c r="KQB77" s="135"/>
      <c r="KQC77" s="135"/>
      <c r="KQD77" s="135"/>
      <c r="KQE77" s="135"/>
      <c r="KQF77" s="135"/>
      <c r="KQG77" s="135"/>
      <c r="KQH77" s="135"/>
      <c r="KQI77" s="135"/>
      <c r="KQJ77" s="135"/>
      <c r="KQK77" s="135"/>
      <c r="KQL77" s="135"/>
      <c r="KQM77" s="135"/>
      <c r="KQN77" s="135"/>
      <c r="KQO77" s="135"/>
      <c r="KQP77" s="135"/>
      <c r="KQQ77" s="135"/>
      <c r="KQR77" s="135"/>
      <c r="KQS77" s="135"/>
      <c r="KQT77" s="135"/>
      <c r="KQU77" s="135"/>
      <c r="KQV77" s="135"/>
      <c r="KQW77" s="135"/>
      <c r="KQX77" s="135"/>
      <c r="KQY77" s="135"/>
      <c r="KQZ77" s="135"/>
      <c r="KRA77" s="135"/>
      <c r="KRB77" s="135"/>
      <c r="KRC77" s="135"/>
      <c r="KRD77" s="135"/>
      <c r="KRE77" s="135"/>
      <c r="KRF77" s="135"/>
      <c r="KRG77" s="135"/>
      <c r="KRH77" s="135"/>
      <c r="KRI77" s="135"/>
      <c r="KRJ77" s="135"/>
      <c r="KRK77" s="135"/>
      <c r="KRL77" s="135"/>
      <c r="KRM77" s="135"/>
      <c r="KRN77" s="135"/>
      <c r="KRO77" s="135"/>
      <c r="KRP77" s="135"/>
      <c r="KRQ77" s="135"/>
      <c r="KRR77" s="135"/>
      <c r="KRS77" s="135"/>
      <c r="KRT77" s="135"/>
      <c r="KRU77" s="135"/>
      <c r="KRV77" s="135"/>
      <c r="KRW77" s="135"/>
      <c r="KRX77" s="135"/>
      <c r="KRY77" s="135"/>
      <c r="KRZ77" s="135"/>
      <c r="KSA77" s="135"/>
      <c r="KSB77" s="135"/>
      <c r="KSC77" s="135"/>
      <c r="KSD77" s="135"/>
      <c r="KSE77" s="135"/>
      <c r="KSF77" s="135"/>
      <c r="KSG77" s="135"/>
      <c r="KSH77" s="135"/>
      <c r="KSI77" s="135"/>
      <c r="KSJ77" s="135"/>
      <c r="KSK77" s="135"/>
      <c r="KSL77" s="135"/>
      <c r="KSM77" s="135"/>
      <c r="KSN77" s="135"/>
      <c r="KSO77" s="135"/>
      <c r="KSP77" s="135"/>
      <c r="KSQ77" s="135"/>
      <c r="KSR77" s="135"/>
      <c r="KSS77" s="135"/>
      <c r="KST77" s="135"/>
      <c r="KSU77" s="135"/>
      <c r="KSV77" s="135"/>
      <c r="KSW77" s="135"/>
      <c r="KSX77" s="135"/>
      <c r="KSY77" s="135"/>
      <c r="KSZ77" s="135"/>
      <c r="KTA77" s="135"/>
      <c r="KTB77" s="135"/>
      <c r="KTC77" s="135"/>
      <c r="KTD77" s="135"/>
      <c r="KTE77" s="135"/>
      <c r="KTF77" s="135"/>
      <c r="KTG77" s="135"/>
      <c r="KTH77" s="135"/>
      <c r="KTI77" s="135"/>
      <c r="KTJ77" s="135"/>
      <c r="KTK77" s="135"/>
      <c r="KTL77" s="135"/>
      <c r="KTM77" s="135"/>
      <c r="KTN77" s="135"/>
      <c r="KTO77" s="135"/>
      <c r="KTP77" s="135"/>
      <c r="KTQ77" s="135"/>
      <c r="KTR77" s="135"/>
      <c r="KTS77" s="135"/>
      <c r="KTT77" s="135"/>
      <c r="KTU77" s="135"/>
      <c r="KTV77" s="135"/>
      <c r="KTW77" s="135"/>
      <c r="KTX77" s="135"/>
      <c r="KTY77" s="135"/>
      <c r="KTZ77" s="135"/>
      <c r="KUA77" s="135"/>
      <c r="KUB77" s="135"/>
      <c r="KUC77" s="135"/>
      <c r="KUD77" s="135"/>
      <c r="KUE77" s="135"/>
      <c r="KUF77" s="135"/>
      <c r="KUG77" s="135"/>
      <c r="KUH77" s="135"/>
      <c r="KUI77" s="135"/>
      <c r="KUJ77" s="135"/>
      <c r="KUK77" s="135"/>
      <c r="KUL77" s="135"/>
      <c r="KUM77" s="135"/>
      <c r="KUN77" s="135"/>
      <c r="KUO77" s="135"/>
      <c r="KUP77" s="135"/>
      <c r="KUQ77" s="135"/>
      <c r="KUR77" s="135"/>
      <c r="KUS77" s="135"/>
      <c r="KUT77" s="135"/>
      <c r="KUU77" s="135"/>
      <c r="KUV77" s="135"/>
      <c r="KUW77" s="135"/>
      <c r="KUX77" s="135"/>
      <c r="KUY77" s="135"/>
      <c r="KUZ77" s="135"/>
      <c r="KVA77" s="135"/>
      <c r="KVB77" s="135"/>
      <c r="KVC77" s="135"/>
      <c r="KVD77" s="135"/>
      <c r="KVE77" s="135"/>
      <c r="KVF77" s="135"/>
      <c r="KVG77" s="135"/>
      <c r="KVH77" s="135"/>
      <c r="KVI77" s="135"/>
      <c r="KVJ77" s="135"/>
      <c r="KVK77" s="135"/>
      <c r="KVL77" s="135"/>
      <c r="KVM77" s="135"/>
      <c r="KVN77" s="135"/>
      <c r="KVO77" s="135"/>
      <c r="KVP77" s="135"/>
      <c r="KVQ77" s="135"/>
      <c r="KVR77" s="135"/>
      <c r="KVS77" s="135"/>
      <c r="KVT77" s="135"/>
      <c r="KVU77" s="135"/>
      <c r="KVV77" s="135"/>
      <c r="KVW77" s="135"/>
      <c r="KVX77" s="135"/>
      <c r="KVY77" s="135"/>
      <c r="KVZ77" s="135"/>
      <c r="KWA77" s="135"/>
      <c r="KWB77" s="135"/>
      <c r="KWC77" s="135"/>
      <c r="KWD77" s="135"/>
      <c r="KWE77" s="135"/>
      <c r="KWF77" s="135"/>
      <c r="KWG77" s="135"/>
      <c r="KWH77" s="135"/>
      <c r="KWI77" s="135"/>
      <c r="KWJ77" s="135"/>
      <c r="KWK77" s="135"/>
      <c r="KWL77" s="135"/>
      <c r="KWM77" s="135"/>
      <c r="KWN77" s="135"/>
      <c r="KWO77" s="135"/>
      <c r="KWP77" s="135"/>
      <c r="KWQ77" s="135"/>
      <c r="KWR77" s="135"/>
      <c r="KWS77" s="135"/>
      <c r="KWT77" s="135"/>
      <c r="KWU77" s="135"/>
      <c r="KWV77" s="135"/>
      <c r="KWW77" s="135"/>
      <c r="KWX77" s="135"/>
      <c r="KWY77" s="135"/>
      <c r="KWZ77" s="135"/>
      <c r="KXA77" s="135"/>
      <c r="KXB77" s="135"/>
      <c r="KXC77" s="135"/>
      <c r="KXD77" s="135"/>
      <c r="KXE77" s="135"/>
      <c r="KXF77" s="135"/>
      <c r="KXG77" s="135"/>
      <c r="KXH77" s="135"/>
      <c r="KXI77" s="135"/>
      <c r="KXJ77" s="135"/>
      <c r="KXK77" s="135"/>
      <c r="KXL77" s="135"/>
      <c r="KXM77" s="135"/>
      <c r="KXN77" s="135"/>
      <c r="KXO77" s="135"/>
      <c r="KXP77" s="135"/>
      <c r="KXQ77" s="135"/>
      <c r="KXR77" s="135"/>
      <c r="KXS77" s="135"/>
      <c r="KXT77" s="135"/>
      <c r="KXU77" s="135"/>
      <c r="KXV77" s="135"/>
      <c r="KXW77" s="135"/>
      <c r="KXX77" s="135"/>
      <c r="KXY77" s="135"/>
      <c r="KXZ77" s="135"/>
      <c r="KYA77" s="135"/>
      <c r="KYB77" s="135"/>
      <c r="KYC77" s="135"/>
      <c r="KYD77" s="135"/>
      <c r="KYE77" s="135"/>
      <c r="KYF77" s="135"/>
      <c r="KYG77" s="135"/>
      <c r="KYH77" s="135"/>
      <c r="KYI77" s="135"/>
      <c r="KYJ77" s="135"/>
      <c r="KYK77" s="135"/>
      <c r="KYL77" s="135"/>
      <c r="KYM77" s="135"/>
      <c r="KYN77" s="135"/>
      <c r="KYO77" s="135"/>
      <c r="KYP77" s="135"/>
      <c r="KYQ77" s="135"/>
      <c r="KYR77" s="135"/>
      <c r="KYS77" s="135"/>
      <c r="KYT77" s="135"/>
      <c r="KYU77" s="135"/>
      <c r="KYV77" s="135"/>
      <c r="KYW77" s="135"/>
      <c r="KYX77" s="135"/>
      <c r="KYY77" s="135"/>
      <c r="KYZ77" s="135"/>
      <c r="KZA77" s="135"/>
      <c r="KZB77" s="135"/>
      <c r="KZC77" s="135"/>
      <c r="KZD77" s="135"/>
      <c r="KZE77" s="135"/>
      <c r="KZF77" s="135"/>
      <c r="KZG77" s="135"/>
      <c r="KZH77" s="135"/>
      <c r="KZI77" s="135"/>
      <c r="KZJ77" s="135"/>
      <c r="KZK77" s="135"/>
      <c r="KZL77" s="135"/>
      <c r="KZM77" s="135"/>
      <c r="KZN77" s="135"/>
      <c r="KZO77" s="135"/>
      <c r="KZP77" s="135"/>
      <c r="KZQ77" s="135"/>
      <c r="KZR77" s="135"/>
      <c r="KZS77" s="135"/>
      <c r="KZT77" s="135"/>
      <c r="KZU77" s="135"/>
      <c r="KZV77" s="135"/>
      <c r="KZW77" s="135"/>
      <c r="KZX77" s="135"/>
      <c r="KZY77" s="135"/>
      <c r="KZZ77" s="135"/>
      <c r="LAA77" s="135"/>
      <c r="LAB77" s="135"/>
      <c r="LAC77" s="135"/>
      <c r="LAD77" s="135"/>
      <c r="LAE77" s="135"/>
      <c r="LAF77" s="135"/>
      <c r="LAG77" s="135"/>
      <c r="LAH77" s="135"/>
      <c r="LAI77" s="135"/>
      <c r="LAJ77" s="135"/>
      <c r="LAK77" s="135"/>
      <c r="LAL77" s="135"/>
      <c r="LAM77" s="135"/>
      <c r="LAN77" s="135"/>
      <c r="LAO77" s="135"/>
      <c r="LAP77" s="135"/>
      <c r="LAQ77" s="135"/>
      <c r="LAR77" s="135"/>
      <c r="LAS77" s="135"/>
      <c r="LAT77" s="135"/>
      <c r="LAU77" s="135"/>
      <c r="LAV77" s="135"/>
      <c r="LAW77" s="135"/>
      <c r="LAX77" s="135"/>
      <c r="LAY77" s="135"/>
      <c r="LAZ77" s="135"/>
      <c r="LBA77" s="135"/>
      <c r="LBB77" s="135"/>
      <c r="LBC77" s="135"/>
      <c r="LBD77" s="135"/>
      <c r="LBE77" s="135"/>
      <c r="LBF77" s="135"/>
      <c r="LBG77" s="135"/>
      <c r="LBH77" s="135"/>
      <c r="LBI77" s="135"/>
      <c r="LBJ77" s="135"/>
      <c r="LBK77" s="135"/>
      <c r="LBL77" s="135"/>
      <c r="LBM77" s="135"/>
      <c r="LBN77" s="135"/>
      <c r="LBO77" s="135"/>
      <c r="LBP77" s="135"/>
      <c r="LBQ77" s="135"/>
      <c r="LBR77" s="135"/>
      <c r="LBS77" s="135"/>
      <c r="LBT77" s="135"/>
      <c r="LBU77" s="135"/>
      <c r="LBV77" s="135"/>
      <c r="LBW77" s="135"/>
      <c r="LBX77" s="135"/>
      <c r="LBY77" s="135"/>
      <c r="LBZ77" s="135"/>
      <c r="LCA77" s="135"/>
      <c r="LCB77" s="135"/>
      <c r="LCC77" s="135"/>
      <c r="LCD77" s="135"/>
      <c r="LCE77" s="135"/>
      <c r="LCF77" s="135"/>
      <c r="LCG77" s="135"/>
      <c r="LCH77" s="135"/>
      <c r="LCI77" s="135"/>
      <c r="LCJ77" s="135"/>
      <c r="LCK77" s="135"/>
      <c r="LCL77" s="135"/>
      <c r="LCM77" s="135"/>
      <c r="LCN77" s="135"/>
      <c r="LCO77" s="135"/>
      <c r="LCP77" s="135"/>
      <c r="LCQ77" s="135"/>
      <c r="LCR77" s="135"/>
      <c r="LCS77" s="135"/>
      <c r="LCT77" s="135"/>
      <c r="LCU77" s="135"/>
      <c r="LCV77" s="135"/>
      <c r="LCW77" s="135"/>
      <c r="LCX77" s="135"/>
      <c r="LCY77" s="135"/>
      <c r="LCZ77" s="135"/>
      <c r="LDA77" s="135"/>
      <c r="LDB77" s="135"/>
      <c r="LDC77" s="135"/>
      <c r="LDD77" s="135"/>
      <c r="LDE77" s="135"/>
      <c r="LDF77" s="135"/>
      <c r="LDG77" s="135"/>
      <c r="LDH77" s="135"/>
      <c r="LDI77" s="135"/>
      <c r="LDJ77" s="135"/>
      <c r="LDK77" s="135"/>
      <c r="LDL77" s="135"/>
      <c r="LDM77" s="135"/>
      <c r="LDN77" s="135"/>
      <c r="LDO77" s="135"/>
      <c r="LDP77" s="135"/>
      <c r="LDQ77" s="135"/>
      <c r="LDR77" s="135"/>
      <c r="LDS77" s="135"/>
      <c r="LDT77" s="135"/>
      <c r="LDU77" s="135"/>
      <c r="LDV77" s="135"/>
      <c r="LDW77" s="135"/>
      <c r="LDX77" s="135"/>
      <c r="LDY77" s="135"/>
      <c r="LDZ77" s="135"/>
      <c r="LEA77" s="135"/>
      <c r="LEB77" s="135"/>
      <c r="LEC77" s="135"/>
      <c r="LED77" s="135"/>
      <c r="LEE77" s="135"/>
      <c r="LEF77" s="135"/>
      <c r="LEG77" s="135"/>
      <c r="LEH77" s="135"/>
      <c r="LEI77" s="135"/>
      <c r="LEJ77" s="135"/>
      <c r="LEK77" s="135"/>
      <c r="LEL77" s="135"/>
      <c r="LEM77" s="135"/>
      <c r="LEN77" s="135"/>
      <c r="LEO77" s="135"/>
      <c r="LEP77" s="135"/>
      <c r="LEQ77" s="135"/>
      <c r="LER77" s="135"/>
      <c r="LES77" s="135"/>
      <c r="LET77" s="135"/>
      <c r="LEU77" s="135"/>
      <c r="LEV77" s="135"/>
      <c r="LEW77" s="135"/>
      <c r="LEX77" s="135"/>
      <c r="LEY77" s="135"/>
      <c r="LEZ77" s="135"/>
      <c r="LFA77" s="135"/>
      <c r="LFB77" s="135"/>
      <c r="LFC77" s="135"/>
      <c r="LFD77" s="135"/>
      <c r="LFE77" s="135"/>
      <c r="LFF77" s="135"/>
      <c r="LFG77" s="135"/>
      <c r="LFH77" s="135"/>
      <c r="LFI77" s="135"/>
      <c r="LFJ77" s="135"/>
      <c r="LFK77" s="135"/>
      <c r="LFL77" s="135"/>
      <c r="LFM77" s="135"/>
      <c r="LFN77" s="135"/>
      <c r="LFO77" s="135"/>
      <c r="LFP77" s="135"/>
      <c r="LFQ77" s="135"/>
      <c r="LFR77" s="135"/>
      <c r="LFS77" s="135"/>
      <c r="LFT77" s="135"/>
      <c r="LFU77" s="135"/>
      <c r="LFV77" s="135"/>
      <c r="LFW77" s="135"/>
      <c r="LFX77" s="135"/>
      <c r="LFY77" s="135"/>
      <c r="LFZ77" s="135"/>
      <c r="LGA77" s="135"/>
      <c r="LGB77" s="135"/>
      <c r="LGC77" s="135"/>
      <c r="LGD77" s="135"/>
      <c r="LGE77" s="135"/>
      <c r="LGF77" s="135"/>
      <c r="LGG77" s="135"/>
      <c r="LGH77" s="135"/>
      <c r="LGI77" s="135"/>
      <c r="LGJ77" s="135"/>
      <c r="LGK77" s="135"/>
      <c r="LGL77" s="135"/>
      <c r="LGM77" s="135"/>
      <c r="LGN77" s="135"/>
      <c r="LGO77" s="135"/>
      <c r="LGP77" s="135"/>
      <c r="LGQ77" s="135"/>
      <c r="LGR77" s="135"/>
      <c r="LGS77" s="135"/>
      <c r="LGT77" s="135"/>
      <c r="LGU77" s="135"/>
      <c r="LGV77" s="135"/>
      <c r="LGW77" s="135"/>
      <c r="LGX77" s="135"/>
      <c r="LGY77" s="135"/>
      <c r="LGZ77" s="135"/>
      <c r="LHA77" s="135"/>
      <c r="LHB77" s="135"/>
      <c r="LHC77" s="135"/>
      <c r="LHD77" s="135"/>
      <c r="LHE77" s="135"/>
      <c r="LHF77" s="135"/>
      <c r="LHG77" s="135"/>
      <c r="LHH77" s="135"/>
      <c r="LHI77" s="135"/>
      <c r="LHJ77" s="135"/>
      <c r="LHK77" s="135"/>
      <c r="LHL77" s="135"/>
      <c r="LHM77" s="135"/>
      <c r="LHN77" s="135"/>
      <c r="LHO77" s="135"/>
      <c r="LHP77" s="135"/>
      <c r="LHQ77" s="135"/>
      <c r="LHR77" s="135"/>
      <c r="LHS77" s="135"/>
      <c r="LHT77" s="135"/>
      <c r="LHU77" s="135"/>
      <c r="LHV77" s="135"/>
      <c r="LHW77" s="135"/>
      <c r="LHX77" s="135"/>
      <c r="LHY77" s="135"/>
      <c r="LHZ77" s="135"/>
      <c r="LIA77" s="135"/>
      <c r="LIB77" s="135"/>
      <c r="LIC77" s="135"/>
      <c r="LID77" s="135"/>
      <c r="LIE77" s="135"/>
      <c r="LIF77" s="135"/>
      <c r="LIG77" s="135"/>
      <c r="LIH77" s="135"/>
      <c r="LII77" s="135"/>
      <c r="LIJ77" s="135"/>
      <c r="LIK77" s="135"/>
      <c r="LIL77" s="135"/>
      <c r="LIM77" s="135"/>
      <c r="LIN77" s="135"/>
      <c r="LIO77" s="135"/>
      <c r="LIP77" s="135"/>
      <c r="LIQ77" s="135"/>
      <c r="LIR77" s="135"/>
      <c r="LIS77" s="135"/>
      <c r="LIT77" s="135"/>
      <c r="LIU77" s="135"/>
      <c r="LIV77" s="135"/>
      <c r="LIW77" s="135"/>
      <c r="LIX77" s="135"/>
      <c r="LIY77" s="135"/>
      <c r="LIZ77" s="135"/>
      <c r="LJA77" s="135"/>
      <c r="LJB77" s="135"/>
      <c r="LJC77" s="135"/>
      <c r="LJD77" s="135"/>
      <c r="LJE77" s="135"/>
      <c r="LJF77" s="135"/>
      <c r="LJG77" s="135"/>
      <c r="LJH77" s="135"/>
      <c r="LJI77" s="135"/>
      <c r="LJJ77" s="135"/>
      <c r="LJK77" s="135"/>
      <c r="LJL77" s="135"/>
      <c r="LJM77" s="135"/>
      <c r="LJN77" s="135"/>
      <c r="LJO77" s="135"/>
      <c r="LJP77" s="135"/>
      <c r="LJQ77" s="135"/>
      <c r="LJR77" s="135"/>
      <c r="LJS77" s="135"/>
      <c r="LJT77" s="135"/>
      <c r="LJU77" s="135"/>
      <c r="LJV77" s="135"/>
      <c r="LJW77" s="135"/>
      <c r="LJX77" s="135"/>
      <c r="LJY77" s="135"/>
      <c r="LJZ77" s="135"/>
      <c r="LKA77" s="135"/>
      <c r="LKB77" s="135"/>
      <c r="LKC77" s="135"/>
      <c r="LKD77" s="135"/>
      <c r="LKE77" s="135"/>
      <c r="LKF77" s="135"/>
      <c r="LKG77" s="135"/>
      <c r="LKH77" s="135"/>
      <c r="LKI77" s="135"/>
      <c r="LKJ77" s="135"/>
      <c r="LKK77" s="135"/>
      <c r="LKL77" s="135"/>
      <c r="LKM77" s="135"/>
      <c r="LKN77" s="135"/>
      <c r="LKO77" s="135"/>
      <c r="LKP77" s="135"/>
      <c r="LKQ77" s="135"/>
      <c r="LKR77" s="135"/>
      <c r="LKS77" s="135"/>
      <c r="LKT77" s="135"/>
      <c r="LKU77" s="135"/>
      <c r="LKV77" s="135"/>
      <c r="LKW77" s="135"/>
      <c r="LKX77" s="135"/>
      <c r="LKY77" s="135"/>
      <c r="LKZ77" s="135"/>
      <c r="LLA77" s="135"/>
      <c r="LLB77" s="135"/>
      <c r="LLC77" s="135"/>
      <c r="LLD77" s="135"/>
      <c r="LLE77" s="135"/>
      <c r="LLF77" s="135"/>
      <c r="LLG77" s="135"/>
      <c r="LLH77" s="135"/>
      <c r="LLI77" s="135"/>
      <c r="LLJ77" s="135"/>
      <c r="LLK77" s="135"/>
      <c r="LLL77" s="135"/>
      <c r="LLM77" s="135"/>
      <c r="LLN77" s="135"/>
      <c r="LLO77" s="135"/>
      <c r="LLP77" s="135"/>
      <c r="LLQ77" s="135"/>
      <c r="LLR77" s="135"/>
      <c r="LLS77" s="135"/>
      <c r="LLT77" s="135"/>
      <c r="LLU77" s="135"/>
      <c r="LLV77" s="135"/>
      <c r="LLW77" s="135"/>
      <c r="LLX77" s="135"/>
      <c r="LLY77" s="135"/>
      <c r="LLZ77" s="135"/>
      <c r="LMA77" s="135"/>
      <c r="LMB77" s="135"/>
      <c r="LMC77" s="135"/>
      <c r="LMD77" s="135"/>
      <c r="LME77" s="135"/>
      <c r="LMF77" s="135"/>
      <c r="LMG77" s="135"/>
      <c r="LMH77" s="135"/>
      <c r="LMI77" s="135"/>
      <c r="LMJ77" s="135"/>
      <c r="LMK77" s="135"/>
      <c r="LML77" s="135"/>
      <c r="LMM77" s="135"/>
      <c r="LMN77" s="135"/>
      <c r="LMO77" s="135"/>
      <c r="LMP77" s="135"/>
      <c r="LMQ77" s="135"/>
      <c r="LMR77" s="135"/>
      <c r="LMS77" s="135"/>
      <c r="LMT77" s="135"/>
      <c r="LMU77" s="135"/>
      <c r="LMV77" s="135"/>
      <c r="LMW77" s="135"/>
      <c r="LMX77" s="135"/>
      <c r="LMY77" s="135"/>
      <c r="LMZ77" s="135"/>
      <c r="LNA77" s="135"/>
      <c r="LNB77" s="135"/>
      <c r="LNC77" s="135"/>
      <c r="LND77" s="135"/>
      <c r="LNE77" s="135"/>
      <c r="LNF77" s="135"/>
      <c r="LNG77" s="135"/>
      <c r="LNH77" s="135"/>
      <c r="LNI77" s="135"/>
      <c r="LNJ77" s="135"/>
      <c r="LNK77" s="135"/>
      <c r="LNL77" s="135"/>
      <c r="LNM77" s="135"/>
      <c r="LNN77" s="135"/>
      <c r="LNO77" s="135"/>
      <c r="LNP77" s="135"/>
      <c r="LNQ77" s="135"/>
      <c r="LNR77" s="135"/>
      <c r="LNS77" s="135"/>
      <c r="LNT77" s="135"/>
      <c r="LNU77" s="135"/>
      <c r="LNV77" s="135"/>
      <c r="LNW77" s="135"/>
      <c r="LNX77" s="135"/>
      <c r="LNY77" s="135"/>
      <c r="LNZ77" s="135"/>
      <c r="LOA77" s="135"/>
      <c r="LOB77" s="135"/>
      <c r="LOC77" s="135"/>
      <c r="LOD77" s="135"/>
      <c r="LOE77" s="135"/>
      <c r="LOF77" s="135"/>
      <c r="LOG77" s="135"/>
      <c r="LOH77" s="135"/>
      <c r="LOI77" s="135"/>
      <c r="LOJ77" s="135"/>
      <c r="LOK77" s="135"/>
      <c r="LOL77" s="135"/>
      <c r="LOM77" s="135"/>
      <c r="LON77" s="135"/>
      <c r="LOO77" s="135"/>
      <c r="LOP77" s="135"/>
      <c r="LOQ77" s="135"/>
      <c r="LOR77" s="135"/>
      <c r="LOS77" s="135"/>
      <c r="LOT77" s="135"/>
      <c r="LOU77" s="135"/>
      <c r="LOV77" s="135"/>
      <c r="LOW77" s="135"/>
      <c r="LOX77" s="135"/>
      <c r="LOY77" s="135"/>
      <c r="LOZ77" s="135"/>
      <c r="LPA77" s="135"/>
      <c r="LPB77" s="135"/>
      <c r="LPC77" s="135"/>
      <c r="LPD77" s="135"/>
      <c r="LPE77" s="135"/>
      <c r="LPF77" s="135"/>
      <c r="LPG77" s="135"/>
      <c r="LPH77" s="135"/>
      <c r="LPI77" s="135"/>
      <c r="LPJ77" s="135"/>
      <c r="LPK77" s="135"/>
      <c r="LPL77" s="135"/>
      <c r="LPM77" s="135"/>
      <c r="LPN77" s="135"/>
      <c r="LPO77" s="135"/>
      <c r="LPP77" s="135"/>
      <c r="LPQ77" s="135"/>
      <c r="LPR77" s="135"/>
      <c r="LPS77" s="135"/>
      <c r="LPT77" s="135"/>
      <c r="LPU77" s="135"/>
      <c r="LPV77" s="135"/>
      <c r="LPW77" s="135"/>
      <c r="LPX77" s="135"/>
      <c r="LPY77" s="135"/>
      <c r="LPZ77" s="135"/>
      <c r="LQA77" s="135"/>
      <c r="LQB77" s="135"/>
      <c r="LQC77" s="135"/>
      <c r="LQD77" s="135"/>
      <c r="LQE77" s="135"/>
      <c r="LQF77" s="135"/>
      <c r="LQG77" s="135"/>
      <c r="LQH77" s="135"/>
      <c r="LQI77" s="135"/>
      <c r="LQJ77" s="135"/>
      <c r="LQK77" s="135"/>
      <c r="LQL77" s="135"/>
      <c r="LQM77" s="135"/>
      <c r="LQN77" s="135"/>
      <c r="LQO77" s="135"/>
      <c r="LQP77" s="135"/>
      <c r="LQQ77" s="135"/>
      <c r="LQR77" s="135"/>
      <c r="LQS77" s="135"/>
      <c r="LQT77" s="135"/>
      <c r="LQU77" s="135"/>
      <c r="LQV77" s="135"/>
      <c r="LQW77" s="135"/>
      <c r="LQX77" s="135"/>
      <c r="LQY77" s="135"/>
      <c r="LQZ77" s="135"/>
      <c r="LRA77" s="135"/>
      <c r="LRB77" s="135"/>
      <c r="LRC77" s="135"/>
      <c r="LRD77" s="135"/>
      <c r="LRE77" s="135"/>
      <c r="LRF77" s="135"/>
      <c r="LRG77" s="135"/>
      <c r="LRH77" s="135"/>
      <c r="LRI77" s="135"/>
      <c r="LRJ77" s="135"/>
      <c r="LRK77" s="135"/>
      <c r="LRL77" s="135"/>
      <c r="LRM77" s="135"/>
      <c r="LRN77" s="135"/>
      <c r="LRO77" s="135"/>
      <c r="LRP77" s="135"/>
      <c r="LRQ77" s="135"/>
      <c r="LRR77" s="135"/>
      <c r="LRS77" s="135"/>
      <c r="LRT77" s="135"/>
      <c r="LRU77" s="135"/>
      <c r="LRV77" s="135"/>
      <c r="LRW77" s="135"/>
      <c r="LRX77" s="135"/>
      <c r="LRY77" s="135"/>
      <c r="LRZ77" s="135"/>
      <c r="LSA77" s="135"/>
      <c r="LSB77" s="135"/>
      <c r="LSC77" s="135"/>
      <c r="LSD77" s="135"/>
      <c r="LSE77" s="135"/>
      <c r="LSF77" s="135"/>
      <c r="LSG77" s="135"/>
      <c r="LSH77" s="135"/>
      <c r="LSI77" s="135"/>
      <c r="LSJ77" s="135"/>
      <c r="LSK77" s="135"/>
      <c r="LSL77" s="135"/>
      <c r="LSM77" s="135"/>
      <c r="LSN77" s="135"/>
      <c r="LSO77" s="135"/>
      <c r="LSP77" s="135"/>
      <c r="LSQ77" s="135"/>
      <c r="LSR77" s="135"/>
      <c r="LSS77" s="135"/>
      <c r="LST77" s="135"/>
      <c r="LSU77" s="135"/>
      <c r="LSV77" s="135"/>
      <c r="LSW77" s="135"/>
      <c r="LSX77" s="135"/>
      <c r="LSY77" s="135"/>
      <c r="LSZ77" s="135"/>
      <c r="LTA77" s="135"/>
      <c r="LTB77" s="135"/>
      <c r="LTC77" s="135"/>
      <c r="LTD77" s="135"/>
      <c r="LTE77" s="135"/>
      <c r="LTF77" s="135"/>
      <c r="LTG77" s="135"/>
      <c r="LTH77" s="135"/>
      <c r="LTI77" s="135"/>
      <c r="LTJ77" s="135"/>
      <c r="LTK77" s="135"/>
      <c r="LTL77" s="135"/>
      <c r="LTM77" s="135"/>
      <c r="LTN77" s="135"/>
      <c r="LTO77" s="135"/>
      <c r="LTP77" s="135"/>
      <c r="LTQ77" s="135"/>
      <c r="LTR77" s="135"/>
      <c r="LTS77" s="135"/>
      <c r="LTT77" s="135"/>
      <c r="LTU77" s="135"/>
      <c r="LTV77" s="135"/>
      <c r="LTW77" s="135"/>
      <c r="LTX77" s="135"/>
      <c r="LTY77" s="135"/>
      <c r="LTZ77" s="135"/>
      <c r="LUA77" s="135"/>
      <c r="LUB77" s="135"/>
      <c r="LUC77" s="135"/>
      <c r="LUD77" s="135"/>
      <c r="LUE77" s="135"/>
      <c r="LUF77" s="135"/>
      <c r="LUG77" s="135"/>
      <c r="LUH77" s="135"/>
      <c r="LUI77" s="135"/>
      <c r="LUJ77" s="135"/>
      <c r="LUK77" s="135"/>
      <c r="LUL77" s="135"/>
      <c r="LUM77" s="135"/>
      <c r="LUN77" s="135"/>
      <c r="LUO77" s="135"/>
      <c r="LUP77" s="135"/>
      <c r="LUQ77" s="135"/>
      <c r="LUR77" s="135"/>
      <c r="LUS77" s="135"/>
      <c r="LUT77" s="135"/>
      <c r="LUU77" s="135"/>
      <c r="LUV77" s="135"/>
      <c r="LUW77" s="135"/>
      <c r="LUX77" s="135"/>
      <c r="LUY77" s="135"/>
      <c r="LUZ77" s="135"/>
      <c r="LVA77" s="135"/>
      <c r="LVB77" s="135"/>
      <c r="LVC77" s="135"/>
      <c r="LVD77" s="135"/>
      <c r="LVE77" s="135"/>
      <c r="LVF77" s="135"/>
      <c r="LVG77" s="135"/>
      <c r="LVH77" s="135"/>
      <c r="LVI77" s="135"/>
      <c r="LVJ77" s="135"/>
      <c r="LVK77" s="135"/>
      <c r="LVL77" s="135"/>
      <c r="LVM77" s="135"/>
      <c r="LVN77" s="135"/>
      <c r="LVO77" s="135"/>
      <c r="LVP77" s="135"/>
      <c r="LVQ77" s="135"/>
      <c r="LVR77" s="135"/>
      <c r="LVS77" s="135"/>
      <c r="LVT77" s="135"/>
      <c r="LVU77" s="135"/>
      <c r="LVV77" s="135"/>
      <c r="LVW77" s="135"/>
      <c r="LVX77" s="135"/>
      <c r="LVY77" s="135"/>
      <c r="LVZ77" s="135"/>
      <c r="LWA77" s="135"/>
      <c r="LWB77" s="135"/>
      <c r="LWC77" s="135"/>
      <c r="LWD77" s="135"/>
      <c r="LWE77" s="135"/>
      <c r="LWF77" s="135"/>
      <c r="LWG77" s="135"/>
      <c r="LWH77" s="135"/>
      <c r="LWI77" s="135"/>
      <c r="LWJ77" s="135"/>
      <c r="LWK77" s="135"/>
      <c r="LWL77" s="135"/>
      <c r="LWM77" s="135"/>
      <c r="LWN77" s="135"/>
      <c r="LWO77" s="135"/>
      <c r="LWP77" s="135"/>
      <c r="LWQ77" s="135"/>
      <c r="LWR77" s="135"/>
      <c r="LWS77" s="135"/>
      <c r="LWT77" s="135"/>
      <c r="LWU77" s="135"/>
      <c r="LWV77" s="135"/>
      <c r="LWW77" s="135"/>
      <c r="LWX77" s="135"/>
      <c r="LWY77" s="135"/>
      <c r="LWZ77" s="135"/>
      <c r="LXA77" s="135"/>
      <c r="LXB77" s="135"/>
      <c r="LXC77" s="135"/>
      <c r="LXD77" s="135"/>
      <c r="LXE77" s="135"/>
      <c r="LXF77" s="135"/>
      <c r="LXG77" s="135"/>
      <c r="LXH77" s="135"/>
      <c r="LXI77" s="135"/>
      <c r="LXJ77" s="135"/>
      <c r="LXK77" s="135"/>
      <c r="LXL77" s="135"/>
      <c r="LXM77" s="135"/>
      <c r="LXN77" s="135"/>
      <c r="LXO77" s="135"/>
      <c r="LXP77" s="135"/>
      <c r="LXQ77" s="135"/>
      <c r="LXR77" s="135"/>
      <c r="LXS77" s="135"/>
      <c r="LXT77" s="135"/>
      <c r="LXU77" s="135"/>
      <c r="LXV77" s="135"/>
      <c r="LXW77" s="135"/>
      <c r="LXX77" s="135"/>
      <c r="LXY77" s="135"/>
      <c r="LXZ77" s="135"/>
      <c r="LYA77" s="135"/>
      <c r="LYB77" s="135"/>
      <c r="LYC77" s="135"/>
      <c r="LYD77" s="135"/>
      <c r="LYE77" s="135"/>
      <c r="LYF77" s="135"/>
      <c r="LYG77" s="135"/>
      <c r="LYH77" s="135"/>
      <c r="LYI77" s="135"/>
      <c r="LYJ77" s="135"/>
      <c r="LYK77" s="135"/>
      <c r="LYL77" s="135"/>
      <c r="LYM77" s="135"/>
      <c r="LYN77" s="135"/>
      <c r="LYO77" s="135"/>
      <c r="LYP77" s="135"/>
      <c r="LYQ77" s="135"/>
      <c r="LYR77" s="135"/>
      <c r="LYS77" s="135"/>
      <c r="LYT77" s="135"/>
      <c r="LYU77" s="135"/>
      <c r="LYV77" s="135"/>
      <c r="LYW77" s="135"/>
      <c r="LYX77" s="135"/>
      <c r="LYY77" s="135"/>
      <c r="LYZ77" s="135"/>
      <c r="LZA77" s="135"/>
      <c r="LZB77" s="135"/>
      <c r="LZC77" s="135"/>
      <c r="LZD77" s="135"/>
      <c r="LZE77" s="135"/>
      <c r="LZF77" s="135"/>
      <c r="LZG77" s="135"/>
      <c r="LZH77" s="135"/>
      <c r="LZI77" s="135"/>
      <c r="LZJ77" s="135"/>
      <c r="LZK77" s="135"/>
      <c r="LZL77" s="135"/>
      <c r="LZM77" s="135"/>
      <c r="LZN77" s="135"/>
      <c r="LZO77" s="135"/>
      <c r="LZP77" s="135"/>
      <c r="LZQ77" s="135"/>
      <c r="LZR77" s="135"/>
      <c r="LZS77" s="135"/>
      <c r="LZT77" s="135"/>
      <c r="LZU77" s="135"/>
      <c r="LZV77" s="135"/>
      <c r="LZW77" s="135"/>
      <c r="LZX77" s="135"/>
      <c r="LZY77" s="135"/>
      <c r="LZZ77" s="135"/>
      <c r="MAA77" s="135"/>
      <c r="MAB77" s="135"/>
      <c r="MAC77" s="135"/>
      <c r="MAD77" s="135"/>
      <c r="MAE77" s="135"/>
      <c r="MAF77" s="135"/>
      <c r="MAG77" s="135"/>
      <c r="MAH77" s="135"/>
      <c r="MAI77" s="135"/>
      <c r="MAJ77" s="135"/>
      <c r="MAK77" s="135"/>
      <c r="MAL77" s="135"/>
      <c r="MAM77" s="135"/>
      <c r="MAN77" s="135"/>
      <c r="MAO77" s="135"/>
      <c r="MAP77" s="135"/>
      <c r="MAQ77" s="135"/>
      <c r="MAR77" s="135"/>
      <c r="MAS77" s="135"/>
      <c r="MAT77" s="135"/>
      <c r="MAU77" s="135"/>
      <c r="MAV77" s="135"/>
      <c r="MAW77" s="135"/>
      <c r="MAX77" s="135"/>
      <c r="MAY77" s="135"/>
      <c r="MAZ77" s="135"/>
      <c r="MBA77" s="135"/>
      <c r="MBB77" s="135"/>
      <c r="MBC77" s="135"/>
      <c r="MBD77" s="135"/>
      <c r="MBE77" s="135"/>
      <c r="MBF77" s="135"/>
      <c r="MBG77" s="135"/>
      <c r="MBH77" s="135"/>
      <c r="MBI77" s="135"/>
      <c r="MBJ77" s="135"/>
      <c r="MBK77" s="135"/>
      <c r="MBL77" s="135"/>
      <c r="MBM77" s="135"/>
      <c r="MBN77" s="135"/>
      <c r="MBO77" s="135"/>
      <c r="MBP77" s="135"/>
      <c r="MBQ77" s="135"/>
      <c r="MBR77" s="135"/>
      <c r="MBS77" s="135"/>
      <c r="MBT77" s="135"/>
      <c r="MBU77" s="135"/>
      <c r="MBV77" s="135"/>
      <c r="MBW77" s="135"/>
      <c r="MBX77" s="135"/>
      <c r="MBY77" s="135"/>
      <c r="MBZ77" s="135"/>
      <c r="MCA77" s="135"/>
      <c r="MCB77" s="135"/>
      <c r="MCC77" s="135"/>
      <c r="MCD77" s="135"/>
      <c r="MCE77" s="135"/>
      <c r="MCF77" s="135"/>
      <c r="MCG77" s="135"/>
      <c r="MCH77" s="135"/>
      <c r="MCI77" s="135"/>
      <c r="MCJ77" s="135"/>
      <c r="MCK77" s="135"/>
      <c r="MCL77" s="135"/>
      <c r="MCM77" s="135"/>
      <c r="MCN77" s="135"/>
      <c r="MCO77" s="135"/>
      <c r="MCP77" s="135"/>
      <c r="MCQ77" s="135"/>
      <c r="MCR77" s="135"/>
      <c r="MCS77" s="135"/>
      <c r="MCT77" s="135"/>
      <c r="MCU77" s="135"/>
      <c r="MCV77" s="135"/>
      <c r="MCW77" s="135"/>
      <c r="MCX77" s="135"/>
      <c r="MCY77" s="135"/>
      <c r="MCZ77" s="135"/>
      <c r="MDA77" s="135"/>
      <c r="MDB77" s="135"/>
      <c r="MDC77" s="135"/>
      <c r="MDD77" s="135"/>
      <c r="MDE77" s="135"/>
      <c r="MDF77" s="135"/>
      <c r="MDG77" s="135"/>
      <c r="MDH77" s="135"/>
      <c r="MDI77" s="135"/>
      <c r="MDJ77" s="135"/>
      <c r="MDK77" s="135"/>
      <c r="MDL77" s="135"/>
      <c r="MDM77" s="135"/>
      <c r="MDN77" s="135"/>
      <c r="MDO77" s="135"/>
      <c r="MDP77" s="135"/>
      <c r="MDQ77" s="135"/>
      <c r="MDR77" s="135"/>
      <c r="MDS77" s="135"/>
      <c r="MDT77" s="135"/>
      <c r="MDU77" s="135"/>
      <c r="MDV77" s="135"/>
      <c r="MDW77" s="135"/>
      <c r="MDX77" s="135"/>
      <c r="MDY77" s="135"/>
      <c r="MDZ77" s="135"/>
      <c r="MEA77" s="135"/>
      <c r="MEB77" s="135"/>
      <c r="MEC77" s="135"/>
      <c r="MED77" s="135"/>
      <c r="MEE77" s="135"/>
      <c r="MEF77" s="135"/>
      <c r="MEG77" s="135"/>
      <c r="MEH77" s="135"/>
      <c r="MEI77" s="135"/>
      <c r="MEJ77" s="135"/>
      <c r="MEK77" s="135"/>
      <c r="MEL77" s="135"/>
      <c r="MEM77" s="135"/>
      <c r="MEN77" s="135"/>
      <c r="MEO77" s="135"/>
      <c r="MEP77" s="135"/>
      <c r="MEQ77" s="135"/>
      <c r="MER77" s="135"/>
      <c r="MES77" s="135"/>
      <c r="MET77" s="135"/>
      <c r="MEU77" s="135"/>
      <c r="MEV77" s="135"/>
      <c r="MEW77" s="135"/>
      <c r="MEX77" s="135"/>
      <c r="MEY77" s="135"/>
      <c r="MEZ77" s="135"/>
      <c r="MFA77" s="135"/>
      <c r="MFB77" s="135"/>
      <c r="MFC77" s="135"/>
      <c r="MFD77" s="135"/>
      <c r="MFE77" s="135"/>
      <c r="MFF77" s="135"/>
      <c r="MFG77" s="135"/>
      <c r="MFH77" s="135"/>
      <c r="MFI77" s="135"/>
      <c r="MFJ77" s="135"/>
      <c r="MFK77" s="135"/>
      <c r="MFL77" s="135"/>
      <c r="MFM77" s="135"/>
      <c r="MFN77" s="135"/>
      <c r="MFO77" s="135"/>
      <c r="MFP77" s="135"/>
      <c r="MFQ77" s="135"/>
      <c r="MFR77" s="135"/>
      <c r="MFS77" s="135"/>
      <c r="MFT77" s="135"/>
      <c r="MFU77" s="135"/>
      <c r="MFV77" s="135"/>
      <c r="MFW77" s="135"/>
      <c r="MFX77" s="135"/>
      <c r="MFY77" s="135"/>
      <c r="MFZ77" s="135"/>
      <c r="MGA77" s="135"/>
      <c r="MGB77" s="135"/>
      <c r="MGC77" s="135"/>
      <c r="MGD77" s="135"/>
      <c r="MGE77" s="135"/>
      <c r="MGF77" s="135"/>
      <c r="MGG77" s="135"/>
      <c r="MGH77" s="135"/>
      <c r="MGI77" s="135"/>
      <c r="MGJ77" s="135"/>
      <c r="MGK77" s="135"/>
      <c r="MGL77" s="135"/>
      <c r="MGM77" s="135"/>
      <c r="MGN77" s="135"/>
      <c r="MGO77" s="135"/>
      <c r="MGP77" s="135"/>
      <c r="MGQ77" s="135"/>
      <c r="MGR77" s="135"/>
      <c r="MGS77" s="135"/>
      <c r="MGT77" s="135"/>
      <c r="MGU77" s="135"/>
      <c r="MGV77" s="135"/>
      <c r="MGW77" s="135"/>
      <c r="MGX77" s="135"/>
      <c r="MGY77" s="135"/>
      <c r="MGZ77" s="135"/>
      <c r="MHA77" s="135"/>
      <c r="MHB77" s="135"/>
      <c r="MHC77" s="135"/>
      <c r="MHD77" s="135"/>
      <c r="MHE77" s="135"/>
      <c r="MHF77" s="135"/>
      <c r="MHG77" s="135"/>
      <c r="MHH77" s="135"/>
      <c r="MHI77" s="135"/>
      <c r="MHJ77" s="135"/>
      <c r="MHK77" s="135"/>
      <c r="MHL77" s="135"/>
      <c r="MHM77" s="135"/>
      <c r="MHN77" s="135"/>
      <c r="MHO77" s="135"/>
      <c r="MHP77" s="135"/>
      <c r="MHQ77" s="135"/>
      <c r="MHR77" s="135"/>
      <c r="MHS77" s="135"/>
      <c r="MHT77" s="135"/>
      <c r="MHU77" s="135"/>
      <c r="MHV77" s="135"/>
      <c r="MHW77" s="135"/>
      <c r="MHX77" s="135"/>
      <c r="MHY77" s="135"/>
      <c r="MHZ77" s="135"/>
      <c r="MIA77" s="135"/>
      <c r="MIB77" s="135"/>
      <c r="MIC77" s="135"/>
      <c r="MID77" s="135"/>
      <c r="MIE77" s="135"/>
      <c r="MIF77" s="135"/>
      <c r="MIG77" s="135"/>
      <c r="MIH77" s="135"/>
      <c r="MII77" s="135"/>
      <c r="MIJ77" s="135"/>
      <c r="MIK77" s="135"/>
      <c r="MIL77" s="135"/>
      <c r="MIM77" s="135"/>
      <c r="MIN77" s="135"/>
      <c r="MIO77" s="135"/>
      <c r="MIP77" s="135"/>
      <c r="MIQ77" s="135"/>
      <c r="MIR77" s="135"/>
      <c r="MIS77" s="135"/>
      <c r="MIT77" s="135"/>
      <c r="MIU77" s="135"/>
      <c r="MIV77" s="135"/>
      <c r="MIW77" s="135"/>
      <c r="MIX77" s="135"/>
      <c r="MIY77" s="135"/>
      <c r="MIZ77" s="135"/>
      <c r="MJA77" s="135"/>
      <c r="MJB77" s="135"/>
      <c r="MJC77" s="135"/>
      <c r="MJD77" s="135"/>
      <c r="MJE77" s="135"/>
      <c r="MJF77" s="135"/>
      <c r="MJG77" s="135"/>
      <c r="MJH77" s="135"/>
      <c r="MJI77" s="135"/>
      <c r="MJJ77" s="135"/>
      <c r="MJK77" s="135"/>
      <c r="MJL77" s="135"/>
      <c r="MJM77" s="135"/>
      <c r="MJN77" s="135"/>
      <c r="MJO77" s="135"/>
      <c r="MJP77" s="135"/>
      <c r="MJQ77" s="135"/>
      <c r="MJR77" s="135"/>
      <c r="MJS77" s="135"/>
      <c r="MJT77" s="135"/>
      <c r="MJU77" s="135"/>
      <c r="MJV77" s="135"/>
      <c r="MJW77" s="135"/>
      <c r="MJX77" s="135"/>
      <c r="MJY77" s="135"/>
      <c r="MJZ77" s="135"/>
      <c r="MKA77" s="135"/>
      <c r="MKB77" s="135"/>
      <c r="MKC77" s="135"/>
      <c r="MKD77" s="135"/>
      <c r="MKE77" s="135"/>
      <c r="MKF77" s="135"/>
      <c r="MKG77" s="135"/>
      <c r="MKH77" s="135"/>
      <c r="MKI77" s="135"/>
      <c r="MKJ77" s="135"/>
      <c r="MKK77" s="135"/>
      <c r="MKL77" s="135"/>
      <c r="MKM77" s="135"/>
      <c r="MKN77" s="135"/>
      <c r="MKO77" s="135"/>
      <c r="MKP77" s="135"/>
      <c r="MKQ77" s="135"/>
      <c r="MKR77" s="135"/>
      <c r="MKS77" s="135"/>
      <c r="MKT77" s="135"/>
      <c r="MKU77" s="135"/>
      <c r="MKV77" s="135"/>
      <c r="MKW77" s="135"/>
      <c r="MKX77" s="135"/>
      <c r="MKY77" s="135"/>
      <c r="MKZ77" s="135"/>
      <c r="MLA77" s="135"/>
      <c r="MLB77" s="135"/>
      <c r="MLC77" s="135"/>
      <c r="MLD77" s="135"/>
      <c r="MLE77" s="135"/>
      <c r="MLF77" s="135"/>
      <c r="MLG77" s="135"/>
      <c r="MLH77" s="135"/>
      <c r="MLI77" s="135"/>
      <c r="MLJ77" s="135"/>
      <c r="MLK77" s="135"/>
      <c r="MLL77" s="135"/>
      <c r="MLM77" s="135"/>
      <c r="MLN77" s="135"/>
      <c r="MLO77" s="135"/>
      <c r="MLP77" s="135"/>
      <c r="MLQ77" s="135"/>
      <c r="MLR77" s="135"/>
      <c r="MLS77" s="135"/>
      <c r="MLT77" s="135"/>
      <c r="MLU77" s="135"/>
      <c r="MLV77" s="135"/>
      <c r="MLW77" s="135"/>
      <c r="MLX77" s="135"/>
      <c r="MLY77" s="135"/>
      <c r="MLZ77" s="135"/>
      <c r="MMA77" s="135"/>
      <c r="MMB77" s="135"/>
      <c r="MMC77" s="135"/>
      <c r="MMD77" s="135"/>
      <c r="MME77" s="135"/>
      <c r="MMF77" s="135"/>
      <c r="MMG77" s="135"/>
      <c r="MMH77" s="135"/>
      <c r="MMI77" s="135"/>
      <c r="MMJ77" s="135"/>
      <c r="MMK77" s="135"/>
      <c r="MML77" s="135"/>
      <c r="MMM77" s="135"/>
      <c r="MMN77" s="135"/>
      <c r="MMO77" s="135"/>
      <c r="MMP77" s="135"/>
      <c r="MMQ77" s="135"/>
      <c r="MMR77" s="135"/>
      <c r="MMS77" s="135"/>
      <c r="MMT77" s="135"/>
      <c r="MMU77" s="135"/>
      <c r="MMV77" s="135"/>
      <c r="MMW77" s="135"/>
      <c r="MMX77" s="135"/>
      <c r="MMY77" s="135"/>
      <c r="MMZ77" s="135"/>
      <c r="MNA77" s="135"/>
      <c r="MNB77" s="135"/>
      <c r="MNC77" s="135"/>
      <c r="MND77" s="135"/>
      <c r="MNE77" s="135"/>
      <c r="MNF77" s="135"/>
      <c r="MNG77" s="135"/>
      <c r="MNH77" s="135"/>
      <c r="MNI77" s="135"/>
      <c r="MNJ77" s="135"/>
      <c r="MNK77" s="135"/>
      <c r="MNL77" s="135"/>
      <c r="MNM77" s="135"/>
      <c r="MNN77" s="135"/>
      <c r="MNO77" s="135"/>
      <c r="MNP77" s="135"/>
      <c r="MNQ77" s="135"/>
      <c r="MNR77" s="135"/>
      <c r="MNS77" s="135"/>
      <c r="MNT77" s="135"/>
      <c r="MNU77" s="135"/>
      <c r="MNV77" s="135"/>
      <c r="MNW77" s="135"/>
      <c r="MNX77" s="135"/>
      <c r="MNY77" s="135"/>
      <c r="MNZ77" s="135"/>
      <c r="MOA77" s="135"/>
      <c r="MOB77" s="135"/>
      <c r="MOC77" s="135"/>
      <c r="MOD77" s="135"/>
      <c r="MOE77" s="135"/>
      <c r="MOF77" s="135"/>
      <c r="MOG77" s="135"/>
      <c r="MOH77" s="135"/>
      <c r="MOI77" s="135"/>
      <c r="MOJ77" s="135"/>
      <c r="MOK77" s="135"/>
      <c r="MOL77" s="135"/>
      <c r="MOM77" s="135"/>
      <c r="MON77" s="135"/>
      <c r="MOO77" s="135"/>
      <c r="MOP77" s="135"/>
      <c r="MOQ77" s="135"/>
      <c r="MOR77" s="135"/>
      <c r="MOS77" s="135"/>
      <c r="MOT77" s="135"/>
      <c r="MOU77" s="135"/>
      <c r="MOV77" s="135"/>
      <c r="MOW77" s="135"/>
      <c r="MOX77" s="135"/>
      <c r="MOY77" s="135"/>
      <c r="MOZ77" s="135"/>
      <c r="MPA77" s="135"/>
      <c r="MPB77" s="135"/>
      <c r="MPC77" s="135"/>
      <c r="MPD77" s="135"/>
      <c r="MPE77" s="135"/>
      <c r="MPF77" s="135"/>
      <c r="MPG77" s="135"/>
      <c r="MPH77" s="135"/>
      <c r="MPI77" s="135"/>
      <c r="MPJ77" s="135"/>
      <c r="MPK77" s="135"/>
      <c r="MPL77" s="135"/>
      <c r="MPM77" s="135"/>
      <c r="MPN77" s="135"/>
      <c r="MPO77" s="135"/>
      <c r="MPP77" s="135"/>
      <c r="MPQ77" s="135"/>
      <c r="MPR77" s="135"/>
      <c r="MPS77" s="135"/>
      <c r="MPT77" s="135"/>
      <c r="MPU77" s="135"/>
      <c r="MPV77" s="135"/>
      <c r="MPW77" s="135"/>
      <c r="MPX77" s="135"/>
      <c r="MPY77" s="135"/>
      <c r="MPZ77" s="135"/>
      <c r="MQA77" s="135"/>
      <c r="MQB77" s="135"/>
      <c r="MQC77" s="135"/>
      <c r="MQD77" s="135"/>
      <c r="MQE77" s="135"/>
      <c r="MQF77" s="135"/>
      <c r="MQG77" s="135"/>
      <c r="MQH77" s="135"/>
      <c r="MQI77" s="135"/>
      <c r="MQJ77" s="135"/>
      <c r="MQK77" s="135"/>
      <c r="MQL77" s="135"/>
      <c r="MQM77" s="135"/>
      <c r="MQN77" s="135"/>
      <c r="MQO77" s="135"/>
      <c r="MQP77" s="135"/>
      <c r="MQQ77" s="135"/>
      <c r="MQR77" s="135"/>
      <c r="MQS77" s="135"/>
      <c r="MQT77" s="135"/>
      <c r="MQU77" s="135"/>
      <c r="MQV77" s="135"/>
      <c r="MQW77" s="135"/>
      <c r="MQX77" s="135"/>
      <c r="MQY77" s="135"/>
      <c r="MQZ77" s="135"/>
      <c r="MRA77" s="135"/>
      <c r="MRB77" s="135"/>
      <c r="MRC77" s="135"/>
      <c r="MRD77" s="135"/>
      <c r="MRE77" s="135"/>
      <c r="MRF77" s="135"/>
      <c r="MRG77" s="135"/>
      <c r="MRH77" s="135"/>
      <c r="MRI77" s="135"/>
      <c r="MRJ77" s="135"/>
      <c r="MRK77" s="135"/>
      <c r="MRL77" s="135"/>
      <c r="MRM77" s="135"/>
      <c r="MRN77" s="135"/>
      <c r="MRO77" s="135"/>
      <c r="MRP77" s="135"/>
      <c r="MRQ77" s="135"/>
      <c r="MRR77" s="135"/>
      <c r="MRS77" s="135"/>
      <c r="MRT77" s="135"/>
      <c r="MRU77" s="135"/>
      <c r="MRV77" s="135"/>
      <c r="MRW77" s="135"/>
      <c r="MRX77" s="135"/>
      <c r="MRY77" s="135"/>
      <c r="MRZ77" s="135"/>
      <c r="MSA77" s="135"/>
      <c r="MSB77" s="135"/>
      <c r="MSC77" s="135"/>
      <c r="MSD77" s="135"/>
      <c r="MSE77" s="135"/>
      <c r="MSF77" s="135"/>
      <c r="MSG77" s="135"/>
      <c r="MSH77" s="135"/>
      <c r="MSI77" s="135"/>
      <c r="MSJ77" s="135"/>
      <c r="MSK77" s="135"/>
      <c r="MSL77" s="135"/>
      <c r="MSM77" s="135"/>
      <c r="MSN77" s="135"/>
      <c r="MSO77" s="135"/>
      <c r="MSP77" s="135"/>
      <c r="MSQ77" s="135"/>
      <c r="MSR77" s="135"/>
      <c r="MSS77" s="135"/>
      <c r="MST77" s="135"/>
      <c r="MSU77" s="135"/>
      <c r="MSV77" s="135"/>
      <c r="MSW77" s="135"/>
      <c r="MSX77" s="135"/>
      <c r="MSY77" s="135"/>
      <c r="MSZ77" s="135"/>
      <c r="MTA77" s="135"/>
      <c r="MTB77" s="135"/>
      <c r="MTC77" s="135"/>
      <c r="MTD77" s="135"/>
      <c r="MTE77" s="135"/>
      <c r="MTF77" s="135"/>
      <c r="MTG77" s="135"/>
      <c r="MTH77" s="135"/>
      <c r="MTI77" s="135"/>
      <c r="MTJ77" s="135"/>
      <c r="MTK77" s="135"/>
      <c r="MTL77" s="135"/>
      <c r="MTM77" s="135"/>
      <c r="MTN77" s="135"/>
      <c r="MTO77" s="135"/>
      <c r="MTP77" s="135"/>
      <c r="MTQ77" s="135"/>
      <c r="MTR77" s="135"/>
      <c r="MTS77" s="135"/>
      <c r="MTT77" s="135"/>
      <c r="MTU77" s="135"/>
      <c r="MTV77" s="135"/>
      <c r="MTW77" s="135"/>
      <c r="MTX77" s="135"/>
      <c r="MTY77" s="135"/>
      <c r="MTZ77" s="135"/>
      <c r="MUA77" s="135"/>
      <c r="MUB77" s="135"/>
      <c r="MUC77" s="135"/>
      <c r="MUD77" s="135"/>
      <c r="MUE77" s="135"/>
      <c r="MUF77" s="135"/>
      <c r="MUG77" s="135"/>
      <c r="MUH77" s="135"/>
      <c r="MUI77" s="135"/>
      <c r="MUJ77" s="135"/>
      <c r="MUK77" s="135"/>
      <c r="MUL77" s="135"/>
      <c r="MUM77" s="135"/>
      <c r="MUN77" s="135"/>
      <c r="MUO77" s="135"/>
      <c r="MUP77" s="135"/>
      <c r="MUQ77" s="135"/>
      <c r="MUR77" s="135"/>
      <c r="MUS77" s="135"/>
      <c r="MUT77" s="135"/>
      <c r="MUU77" s="135"/>
      <c r="MUV77" s="135"/>
      <c r="MUW77" s="135"/>
      <c r="MUX77" s="135"/>
      <c r="MUY77" s="135"/>
      <c r="MUZ77" s="135"/>
      <c r="MVA77" s="135"/>
      <c r="MVB77" s="135"/>
      <c r="MVC77" s="135"/>
      <c r="MVD77" s="135"/>
      <c r="MVE77" s="135"/>
      <c r="MVF77" s="135"/>
      <c r="MVG77" s="135"/>
      <c r="MVH77" s="135"/>
      <c r="MVI77" s="135"/>
      <c r="MVJ77" s="135"/>
      <c r="MVK77" s="135"/>
      <c r="MVL77" s="135"/>
      <c r="MVM77" s="135"/>
      <c r="MVN77" s="135"/>
      <c r="MVO77" s="135"/>
      <c r="MVP77" s="135"/>
      <c r="MVQ77" s="135"/>
      <c r="MVR77" s="135"/>
      <c r="MVS77" s="135"/>
      <c r="MVT77" s="135"/>
      <c r="MVU77" s="135"/>
      <c r="MVV77" s="135"/>
      <c r="MVW77" s="135"/>
      <c r="MVX77" s="135"/>
      <c r="MVY77" s="135"/>
      <c r="MVZ77" s="135"/>
      <c r="MWA77" s="135"/>
      <c r="MWB77" s="135"/>
      <c r="MWC77" s="135"/>
      <c r="MWD77" s="135"/>
      <c r="MWE77" s="135"/>
      <c r="MWF77" s="135"/>
      <c r="MWG77" s="135"/>
      <c r="MWH77" s="135"/>
      <c r="MWI77" s="135"/>
      <c r="MWJ77" s="135"/>
      <c r="MWK77" s="135"/>
      <c r="MWL77" s="135"/>
      <c r="MWM77" s="135"/>
      <c r="MWN77" s="135"/>
      <c r="MWO77" s="135"/>
      <c r="MWP77" s="135"/>
      <c r="MWQ77" s="135"/>
      <c r="MWR77" s="135"/>
      <c r="MWS77" s="135"/>
      <c r="MWT77" s="135"/>
      <c r="MWU77" s="135"/>
      <c r="MWV77" s="135"/>
      <c r="MWW77" s="135"/>
      <c r="MWX77" s="135"/>
      <c r="MWY77" s="135"/>
      <c r="MWZ77" s="135"/>
      <c r="MXA77" s="135"/>
      <c r="MXB77" s="135"/>
      <c r="MXC77" s="135"/>
      <c r="MXD77" s="135"/>
      <c r="MXE77" s="135"/>
      <c r="MXF77" s="135"/>
      <c r="MXG77" s="135"/>
      <c r="MXH77" s="135"/>
      <c r="MXI77" s="135"/>
      <c r="MXJ77" s="135"/>
      <c r="MXK77" s="135"/>
      <c r="MXL77" s="135"/>
      <c r="MXM77" s="135"/>
      <c r="MXN77" s="135"/>
      <c r="MXO77" s="135"/>
      <c r="MXP77" s="135"/>
      <c r="MXQ77" s="135"/>
      <c r="MXR77" s="135"/>
      <c r="MXS77" s="135"/>
      <c r="MXT77" s="135"/>
      <c r="MXU77" s="135"/>
      <c r="MXV77" s="135"/>
      <c r="MXW77" s="135"/>
      <c r="MXX77" s="135"/>
      <c r="MXY77" s="135"/>
      <c r="MXZ77" s="135"/>
      <c r="MYA77" s="135"/>
      <c r="MYB77" s="135"/>
      <c r="MYC77" s="135"/>
      <c r="MYD77" s="135"/>
      <c r="MYE77" s="135"/>
      <c r="MYF77" s="135"/>
      <c r="MYG77" s="135"/>
      <c r="MYH77" s="135"/>
      <c r="MYI77" s="135"/>
      <c r="MYJ77" s="135"/>
      <c r="MYK77" s="135"/>
      <c r="MYL77" s="135"/>
      <c r="MYM77" s="135"/>
      <c r="MYN77" s="135"/>
      <c r="MYO77" s="135"/>
      <c r="MYP77" s="135"/>
      <c r="MYQ77" s="135"/>
      <c r="MYR77" s="135"/>
      <c r="MYS77" s="135"/>
      <c r="MYT77" s="135"/>
      <c r="MYU77" s="135"/>
      <c r="MYV77" s="135"/>
      <c r="MYW77" s="135"/>
      <c r="MYX77" s="135"/>
      <c r="MYY77" s="135"/>
      <c r="MYZ77" s="135"/>
      <c r="MZA77" s="135"/>
      <c r="MZB77" s="135"/>
      <c r="MZC77" s="135"/>
      <c r="MZD77" s="135"/>
      <c r="MZE77" s="135"/>
      <c r="MZF77" s="135"/>
      <c r="MZG77" s="135"/>
      <c r="MZH77" s="135"/>
      <c r="MZI77" s="135"/>
      <c r="MZJ77" s="135"/>
      <c r="MZK77" s="135"/>
      <c r="MZL77" s="135"/>
      <c r="MZM77" s="135"/>
      <c r="MZN77" s="135"/>
      <c r="MZO77" s="135"/>
      <c r="MZP77" s="135"/>
      <c r="MZQ77" s="135"/>
      <c r="MZR77" s="135"/>
      <c r="MZS77" s="135"/>
      <c r="MZT77" s="135"/>
      <c r="MZU77" s="135"/>
      <c r="MZV77" s="135"/>
      <c r="MZW77" s="135"/>
      <c r="MZX77" s="135"/>
      <c r="MZY77" s="135"/>
      <c r="MZZ77" s="135"/>
      <c r="NAA77" s="135"/>
      <c r="NAB77" s="135"/>
      <c r="NAC77" s="135"/>
      <c r="NAD77" s="135"/>
      <c r="NAE77" s="135"/>
      <c r="NAF77" s="135"/>
      <c r="NAG77" s="135"/>
      <c r="NAH77" s="135"/>
      <c r="NAI77" s="135"/>
      <c r="NAJ77" s="135"/>
      <c r="NAK77" s="135"/>
      <c r="NAL77" s="135"/>
      <c r="NAM77" s="135"/>
      <c r="NAN77" s="135"/>
      <c r="NAO77" s="135"/>
      <c r="NAP77" s="135"/>
      <c r="NAQ77" s="135"/>
      <c r="NAR77" s="135"/>
      <c r="NAS77" s="135"/>
      <c r="NAT77" s="135"/>
      <c r="NAU77" s="135"/>
      <c r="NAV77" s="135"/>
      <c r="NAW77" s="135"/>
      <c r="NAX77" s="135"/>
      <c r="NAY77" s="135"/>
      <c r="NAZ77" s="135"/>
      <c r="NBA77" s="135"/>
      <c r="NBB77" s="135"/>
      <c r="NBC77" s="135"/>
      <c r="NBD77" s="135"/>
      <c r="NBE77" s="135"/>
      <c r="NBF77" s="135"/>
      <c r="NBG77" s="135"/>
      <c r="NBH77" s="135"/>
      <c r="NBI77" s="135"/>
      <c r="NBJ77" s="135"/>
      <c r="NBK77" s="135"/>
      <c r="NBL77" s="135"/>
      <c r="NBM77" s="135"/>
      <c r="NBN77" s="135"/>
      <c r="NBO77" s="135"/>
      <c r="NBP77" s="135"/>
      <c r="NBQ77" s="135"/>
      <c r="NBR77" s="135"/>
      <c r="NBS77" s="135"/>
      <c r="NBT77" s="135"/>
      <c r="NBU77" s="135"/>
      <c r="NBV77" s="135"/>
      <c r="NBW77" s="135"/>
      <c r="NBX77" s="135"/>
      <c r="NBY77" s="135"/>
      <c r="NBZ77" s="135"/>
      <c r="NCA77" s="135"/>
      <c r="NCB77" s="135"/>
      <c r="NCC77" s="135"/>
      <c r="NCD77" s="135"/>
      <c r="NCE77" s="135"/>
      <c r="NCF77" s="135"/>
      <c r="NCG77" s="135"/>
      <c r="NCH77" s="135"/>
      <c r="NCI77" s="135"/>
      <c r="NCJ77" s="135"/>
      <c r="NCK77" s="135"/>
      <c r="NCL77" s="135"/>
      <c r="NCM77" s="135"/>
      <c r="NCN77" s="135"/>
      <c r="NCO77" s="135"/>
      <c r="NCP77" s="135"/>
      <c r="NCQ77" s="135"/>
      <c r="NCR77" s="135"/>
      <c r="NCS77" s="135"/>
      <c r="NCT77" s="135"/>
      <c r="NCU77" s="135"/>
      <c r="NCV77" s="135"/>
      <c r="NCW77" s="135"/>
      <c r="NCX77" s="135"/>
      <c r="NCY77" s="135"/>
      <c r="NCZ77" s="135"/>
      <c r="NDA77" s="135"/>
      <c r="NDB77" s="135"/>
      <c r="NDC77" s="135"/>
      <c r="NDD77" s="135"/>
      <c r="NDE77" s="135"/>
      <c r="NDF77" s="135"/>
      <c r="NDG77" s="135"/>
      <c r="NDH77" s="135"/>
      <c r="NDI77" s="135"/>
      <c r="NDJ77" s="135"/>
      <c r="NDK77" s="135"/>
      <c r="NDL77" s="135"/>
      <c r="NDM77" s="135"/>
      <c r="NDN77" s="135"/>
      <c r="NDO77" s="135"/>
      <c r="NDP77" s="135"/>
      <c r="NDQ77" s="135"/>
      <c r="NDR77" s="135"/>
      <c r="NDS77" s="135"/>
      <c r="NDT77" s="135"/>
      <c r="NDU77" s="135"/>
      <c r="NDV77" s="135"/>
      <c r="NDW77" s="135"/>
      <c r="NDX77" s="135"/>
      <c r="NDY77" s="135"/>
      <c r="NDZ77" s="135"/>
      <c r="NEA77" s="135"/>
      <c r="NEB77" s="135"/>
      <c r="NEC77" s="135"/>
      <c r="NED77" s="135"/>
      <c r="NEE77" s="135"/>
      <c r="NEF77" s="135"/>
      <c r="NEG77" s="135"/>
      <c r="NEH77" s="135"/>
      <c r="NEI77" s="135"/>
      <c r="NEJ77" s="135"/>
      <c r="NEK77" s="135"/>
      <c r="NEL77" s="135"/>
      <c r="NEM77" s="135"/>
      <c r="NEN77" s="135"/>
      <c r="NEO77" s="135"/>
      <c r="NEP77" s="135"/>
      <c r="NEQ77" s="135"/>
      <c r="NER77" s="135"/>
      <c r="NES77" s="135"/>
      <c r="NET77" s="135"/>
      <c r="NEU77" s="135"/>
      <c r="NEV77" s="135"/>
      <c r="NEW77" s="135"/>
      <c r="NEX77" s="135"/>
      <c r="NEY77" s="135"/>
      <c r="NEZ77" s="135"/>
      <c r="NFA77" s="135"/>
      <c r="NFB77" s="135"/>
      <c r="NFC77" s="135"/>
      <c r="NFD77" s="135"/>
      <c r="NFE77" s="135"/>
      <c r="NFF77" s="135"/>
      <c r="NFG77" s="135"/>
      <c r="NFH77" s="135"/>
      <c r="NFI77" s="135"/>
      <c r="NFJ77" s="135"/>
      <c r="NFK77" s="135"/>
      <c r="NFL77" s="135"/>
      <c r="NFM77" s="135"/>
      <c r="NFN77" s="135"/>
      <c r="NFO77" s="135"/>
      <c r="NFP77" s="135"/>
      <c r="NFQ77" s="135"/>
      <c r="NFR77" s="135"/>
      <c r="NFS77" s="135"/>
      <c r="NFT77" s="135"/>
      <c r="NFU77" s="135"/>
      <c r="NFV77" s="135"/>
      <c r="NFW77" s="135"/>
      <c r="NFX77" s="135"/>
      <c r="NFY77" s="135"/>
      <c r="NFZ77" s="135"/>
      <c r="NGA77" s="135"/>
      <c r="NGB77" s="135"/>
      <c r="NGC77" s="135"/>
      <c r="NGD77" s="135"/>
      <c r="NGE77" s="135"/>
      <c r="NGF77" s="135"/>
      <c r="NGG77" s="135"/>
      <c r="NGH77" s="135"/>
      <c r="NGI77" s="135"/>
      <c r="NGJ77" s="135"/>
      <c r="NGK77" s="135"/>
      <c r="NGL77" s="135"/>
      <c r="NGM77" s="135"/>
      <c r="NGN77" s="135"/>
      <c r="NGO77" s="135"/>
      <c r="NGP77" s="135"/>
      <c r="NGQ77" s="135"/>
      <c r="NGR77" s="135"/>
      <c r="NGS77" s="135"/>
      <c r="NGT77" s="135"/>
      <c r="NGU77" s="135"/>
      <c r="NGV77" s="135"/>
      <c r="NGW77" s="135"/>
      <c r="NGX77" s="135"/>
      <c r="NGY77" s="135"/>
      <c r="NGZ77" s="135"/>
      <c r="NHA77" s="135"/>
      <c r="NHB77" s="135"/>
      <c r="NHC77" s="135"/>
      <c r="NHD77" s="135"/>
      <c r="NHE77" s="135"/>
      <c r="NHF77" s="135"/>
      <c r="NHG77" s="135"/>
      <c r="NHH77" s="135"/>
      <c r="NHI77" s="135"/>
      <c r="NHJ77" s="135"/>
      <c r="NHK77" s="135"/>
      <c r="NHL77" s="135"/>
      <c r="NHM77" s="135"/>
      <c r="NHN77" s="135"/>
      <c r="NHO77" s="135"/>
      <c r="NHP77" s="135"/>
      <c r="NHQ77" s="135"/>
      <c r="NHR77" s="135"/>
      <c r="NHS77" s="135"/>
      <c r="NHT77" s="135"/>
      <c r="NHU77" s="135"/>
      <c r="NHV77" s="135"/>
      <c r="NHW77" s="135"/>
      <c r="NHX77" s="135"/>
      <c r="NHY77" s="135"/>
      <c r="NHZ77" s="135"/>
      <c r="NIA77" s="135"/>
      <c r="NIB77" s="135"/>
      <c r="NIC77" s="135"/>
      <c r="NID77" s="135"/>
      <c r="NIE77" s="135"/>
      <c r="NIF77" s="135"/>
      <c r="NIG77" s="135"/>
      <c r="NIH77" s="135"/>
      <c r="NII77" s="135"/>
      <c r="NIJ77" s="135"/>
      <c r="NIK77" s="135"/>
      <c r="NIL77" s="135"/>
      <c r="NIM77" s="135"/>
      <c r="NIN77" s="135"/>
      <c r="NIO77" s="135"/>
      <c r="NIP77" s="135"/>
      <c r="NIQ77" s="135"/>
      <c r="NIR77" s="135"/>
      <c r="NIS77" s="135"/>
      <c r="NIT77" s="135"/>
      <c r="NIU77" s="135"/>
      <c r="NIV77" s="135"/>
      <c r="NIW77" s="135"/>
      <c r="NIX77" s="135"/>
      <c r="NIY77" s="135"/>
      <c r="NIZ77" s="135"/>
      <c r="NJA77" s="135"/>
      <c r="NJB77" s="135"/>
      <c r="NJC77" s="135"/>
      <c r="NJD77" s="135"/>
      <c r="NJE77" s="135"/>
      <c r="NJF77" s="135"/>
      <c r="NJG77" s="135"/>
      <c r="NJH77" s="135"/>
      <c r="NJI77" s="135"/>
      <c r="NJJ77" s="135"/>
      <c r="NJK77" s="135"/>
      <c r="NJL77" s="135"/>
      <c r="NJM77" s="135"/>
      <c r="NJN77" s="135"/>
      <c r="NJO77" s="135"/>
      <c r="NJP77" s="135"/>
      <c r="NJQ77" s="135"/>
      <c r="NJR77" s="135"/>
      <c r="NJS77" s="135"/>
      <c r="NJT77" s="135"/>
      <c r="NJU77" s="135"/>
      <c r="NJV77" s="135"/>
      <c r="NJW77" s="135"/>
      <c r="NJX77" s="135"/>
      <c r="NJY77" s="135"/>
      <c r="NJZ77" s="135"/>
      <c r="NKA77" s="135"/>
      <c r="NKB77" s="135"/>
      <c r="NKC77" s="135"/>
      <c r="NKD77" s="135"/>
      <c r="NKE77" s="135"/>
      <c r="NKF77" s="135"/>
      <c r="NKG77" s="135"/>
      <c r="NKH77" s="135"/>
      <c r="NKI77" s="135"/>
      <c r="NKJ77" s="135"/>
      <c r="NKK77" s="135"/>
      <c r="NKL77" s="135"/>
      <c r="NKM77" s="135"/>
      <c r="NKN77" s="135"/>
      <c r="NKO77" s="135"/>
      <c r="NKP77" s="135"/>
      <c r="NKQ77" s="135"/>
      <c r="NKR77" s="135"/>
      <c r="NKS77" s="135"/>
      <c r="NKT77" s="135"/>
      <c r="NKU77" s="135"/>
      <c r="NKV77" s="135"/>
      <c r="NKW77" s="135"/>
      <c r="NKX77" s="135"/>
      <c r="NKY77" s="135"/>
      <c r="NKZ77" s="135"/>
      <c r="NLA77" s="135"/>
      <c r="NLB77" s="135"/>
      <c r="NLC77" s="135"/>
      <c r="NLD77" s="135"/>
      <c r="NLE77" s="135"/>
      <c r="NLF77" s="135"/>
      <c r="NLG77" s="135"/>
      <c r="NLH77" s="135"/>
      <c r="NLI77" s="135"/>
      <c r="NLJ77" s="135"/>
      <c r="NLK77" s="135"/>
      <c r="NLL77" s="135"/>
      <c r="NLM77" s="135"/>
      <c r="NLN77" s="135"/>
      <c r="NLO77" s="135"/>
      <c r="NLP77" s="135"/>
      <c r="NLQ77" s="135"/>
      <c r="NLR77" s="135"/>
      <c r="NLS77" s="135"/>
      <c r="NLT77" s="135"/>
      <c r="NLU77" s="135"/>
      <c r="NLV77" s="135"/>
      <c r="NLW77" s="135"/>
      <c r="NLX77" s="135"/>
      <c r="NLY77" s="135"/>
      <c r="NLZ77" s="135"/>
      <c r="NMA77" s="135"/>
      <c r="NMB77" s="135"/>
      <c r="NMC77" s="135"/>
      <c r="NMD77" s="135"/>
      <c r="NME77" s="135"/>
      <c r="NMF77" s="135"/>
      <c r="NMG77" s="135"/>
      <c r="NMH77" s="135"/>
      <c r="NMI77" s="135"/>
      <c r="NMJ77" s="135"/>
      <c r="NMK77" s="135"/>
      <c r="NML77" s="135"/>
      <c r="NMM77" s="135"/>
      <c r="NMN77" s="135"/>
      <c r="NMO77" s="135"/>
      <c r="NMP77" s="135"/>
      <c r="NMQ77" s="135"/>
      <c r="NMR77" s="135"/>
      <c r="NMS77" s="135"/>
      <c r="NMT77" s="135"/>
      <c r="NMU77" s="135"/>
      <c r="NMV77" s="135"/>
      <c r="NMW77" s="135"/>
      <c r="NMX77" s="135"/>
      <c r="NMY77" s="135"/>
      <c r="NMZ77" s="135"/>
      <c r="NNA77" s="135"/>
      <c r="NNB77" s="135"/>
      <c r="NNC77" s="135"/>
      <c r="NND77" s="135"/>
      <c r="NNE77" s="135"/>
      <c r="NNF77" s="135"/>
      <c r="NNG77" s="135"/>
      <c r="NNH77" s="135"/>
      <c r="NNI77" s="135"/>
      <c r="NNJ77" s="135"/>
      <c r="NNK77" s="135"/>
      <c r="NNL77" s="135"/>
      <c r="NNM77" s="135"/>
      <c r="NNN77" s="135"/>
      <c r="NNO77" s="135"/>
      <c r="NNP77" s="135"/>
      <c r="NNQ77" s="135"/>
      <c r="NNR77" s="135"/>
      <c r="NNS77" s="135"/>
      <c r="NNT77" s="135"/>
      <c r="NNU77" s="135"/>
      <c r="NNV77" s="135"/>
      <c r="NNW77" s="135"/>
      <c r="NNX77" s="135"/>
      <c r="NNY77" s="135"/>
      <c r="NNZ77" s="135"/>
      <c r="NOA77" s="135"/>
      <c r="NOB77" s="135"/>
      <c r="NOC77" s="135"/>
      <c r="NOD77" s="135"/>
      <c r="NOE77" s="135"/>
      <c r="NOF77" s="135"/>
      <c r="NOG77" s="135"/>
      <c r="NOH77" s="135"/>
      <c r="NOI77" s="135"/>
      <c r="NOJ77" s="135"/>
      <c r="NOK77" s="135"/>
      <c r="NOL77" s="135"/>
      <c r="NOM77" s="135"/>
      <c r="NON77" s="135"/>
      <c r="NOO77" s="135"/>
      <c r="NOP77" s="135"/>
      <c r="NOQ77" s="135"/>
      <c r="NOR77" s="135"/>
      <c r="NOS77" s="135"/>
      <c r="NOT77" s="135"/>
      <c r="NOU77" s="135"/>
      <c r="NOV77" s="135"/>
      <c r="NOW77" s="135"/>
      <c r="NOX77" s="135"/>
      <c r="NOY77" s="135"/>
      <c r="NOZ77" s="135"/>
      <c r="NPA77" s="135"/>
      <c r="NPB77" s="135"/>
      <c r="NPC77" s="135"/>
      <c r="NPD77" s="135"/>
      <c r="NPE77" s="135"/>
      <c r="NPF77" s="135"/>
      <c r="NPG77" s="135"/>
      <c r="NPH77" s="135"/>
      <c r="NPI77" s="135"/>
      <c r="NPJ77" s="135"/>
      <c r="NPK77" s="135"/>
      <c r="NPL77" s="135"/>
      <c r="NPM77" s="135"/>
      <c r="NPN77" s="135"/>
      <c r="NPO77" s="135"/>
      <c r="NPP77" s="135"/>
      <c r="NPQ77" s="135"/>
      <c r="NPR77" s="135"/>
      <c r="NPS77" s="135"/>
      <c r="NPT77" s="135"/>
      <c r="NPU77" s="135"/>
      <c r="NPV77" s="135"/>
      <c r="NPW77" s="135"/>
      <c r="NPX77" s="135"/>
      <c r="NPY77" s="135"/>
      <c r="NPZ77" s="135"/>
      <c r="NQA77" s="135"/>
      <c r="NQB77" s="135"/>
      <c r="NQC77" s="135"/>
      <c r="NQD77" s="135"/>
      <c r="NQE77" s="135"/>
      <c r="NQF77" s="135"/>
      <c r="NQG77" s="135"/>
      <c r="NQH77" s="135"/>
      <c r="NQI77" s="135"/>
      <c r="NQJ77" s="135"/>
      <c r="NQK77" s="135"/>
      <c r="NQL77" s="135"/>
      <c r="NQM77" s="135"/>
      <c r="NQN77" s="135"/>
      <c r="NQO77" s="135"/>
      <c r="NQP77" s="135"/>
      <c r="NQQ77" s="135"/>
      <c r="NQR77" s="135"/>
      <c r="NQS77" s="135"/>
      <c r="NQT77" s="135"/>
      <c r="NQU77" s="135"/>
      <c r="NQV77" s="135"/>
      <c r="NQW77" s="135"/>
      <c r="NQX77" s="135"/>
      <c r="NQY77" s="135"/>
      <c r="NQZ77" s="135"/>
      <c r="NRA77" s="135"/>
      <c r="NRB77" s="135"/>
      <c r="NRC77" s="135"/>
      <c r="NRD77" s="135"/>
      <c r="NRE77" s="135"/>
      <c r="NRF77" s="135"/>
      <c r="NRG77" s="135"/>
      <c r="NRH77" s="135"/>
      <c r="NRI77" s="135"/>
      <c r="NRJ77" s="135"/>
      <c r="NRK77" s="135"/>
      <c r="NRL77" s="135"/>
      <c r="NRM77" s="135"/>
      <c r="NRN77" s="135"/>
      <c r="NRO77" s="135"/>
      <c r="NRP77" s="135"/>
      <c r="NRQ77" s="135"/>
      <c r="NRR77" s="135"/>
      <c r="NRS77" s="135"/>
      <c r="NRT77" s="135"/>
      <c r="NRU77" s="135"/>
      <c r="NRV77" s="135"/>
      <c r="NRW77" s="135"/>
      <c r="NRX77" s="135"/>
      <c r="NRY77" s="135"/>
      <c r="NRZ77" s="135"/>
      <c r="NSA77" s="135"/>
      <c r="NSB77" s="135"/>
      <c r="NSC77" s="135"/>
      <c r="NSD77" s="135"/>
      <c r="NSE77" s="135"/>
      <c r="NSF77" s="135"/>
      <c r="NSG77" s="135"/>
      <c r="NSH77" s="135"/>
      <c r="NSI77" s="135"/>
      <c r="NSJ77" s="135"/>
      <c r="NSK77" s="135"/>
      <c r="NSL77" s="135"/>
      <c r="NSM77" s="135"/>
      <c r="NSN77" s="135"/>
      <c r="NSO77" s="135"/>
      <c r="NSP77" s="135"/>
      <c r="NSQ77" s="135"/>
      <c r="NSR77" s="135"/>
      <c r="NSS77" s="135"/>
      <c r="NST77" s="135"/>
      <c r="NSU77" s="135"/>
      <c r="NSV77" s="135"/>
      <c r="NSW77" s="135"/>
      <c r="NSX77" s="135"/>
      <c r="NSY77" s="135"/>
      <c r="NSZ77" s="135"/>
      <c r="NTA77" s="135"/>
      <c r="NTB77" s="135"/>
      <c r="NTC77" s="135"/>
      <c r="NTD77" s="135"/>
      <c r="NTE77" s="135"/>
      <c r="NTF77" s="135"/>
      <c r="NTG77" s="135"/>
      <c r="NTH77" s="135"/>
      <c r="NTI77" s="135"/>
      <c r="NTJ77" s="135"/>
      <c r="NTK77" s="135"/>
      <c r="NTL77" s="135"/>
      <c r="NTM77" s="135"/>
      <c r="NTN77" s="135"/>
      <c r="NTO77" s="135"/>
      <c r="NTP77" s="135"/>
      <c r="NTQ77" s="135"/>
      <c r="NTR77" s="135"/>
      <c r="NTS77" s="135"/>
      <c r="NTT77" s="135"/>
      <c r="NTU77" s="135"/>
      <c r="NTV77" s="135"/>
      <c r="NTW77" s="135"/>
      <c r="NTX77" s="135"/>
      <c r="NTY77" s="135"/>
      <c r="NTZ77" s="135"/>
      <c r="NUA77" s="135"/>
      <c r="NUB77" s="135"/>
      <c r="NUC77" s="135"/>
      <c r="NUD77" s="135"/>
      <c r="NUE77" s="135"/>
      <c r="NUF77" s="135"/>
      <c r="NUG77" s="135"/>
      <c r="NUH77" s="135"/>
      <c r="NUI77" s="135"/>
      <c r="NUJ77" s="135"/>
      <c r="NUK77" s="135"/>
      <c r="NUL77" s="135"/>
      <c r="NUM77" s="135"/>
      <c r="NUN77" s="135"/>
      <c r="NUO77" s="135"/>
      <c r="NUP77" s="135"/>
      <c r="NUQ77" s="135"/>
      <c r="NUR77" s="135"/>
      <c r="NUS77" s="135"/>
      <c r="NUT77" s="135"/>
      <c r="NUU77" s="135"/>
      <c r="NUV77" s="135"/>
      <c r="NUW77" s="135"/>
      <c r="NUX77" s="135"/>
      <c r="NUY77" s="135"/>
      <c r="NUZ77" s="135"/>
      <c r="NVA77" s="135"/>
      <c r="NVB77" s="135"/>
      <c r="NVC77" s="135"/>
      <c r="NVD77" s="135"/>
      <c r="NVE77" s="135"/>
      <c r="NVF77" s="135"/>
      <c r="NVG77" s="135"/>
      <c r="NVH77" s="135"/>
      <c r="NVI77" s="135"/>
      <c r="NVJ77" s="135"/>
      <c r="NVK77" s="135"/>
      <c r="NVL77" s="135"/>
      <c r="NVM77" s="135"/>
      <c r="NVN77" s="135"/>
      <c r="NVO77" s="135"/>
      <c r="NVP77" s="135"/>
      <c r="NVQ77" s="135"/>
      <c r="NVR77" s="135"/>
      <c r="NVS77" s="135"/>
      <c r="NVT77" s="135"/>
      <c r="NVU77" s="135"/>
      <c r="NVV77" s="135"/>
      <c r="NVW77" s="135"/>
      <c r="NVX77" s="135"/>
      <c r="NVY77" s="135"/>
      <c r="NVZ77" s="135"/>
      <c r="NWA77" s="135"/>
      <c r="NWB77" s="135"/>
      <c r="NWC77" s="135"/>
      <c r="NWD77" s="135"/>
      <c r="NWE77" s="135"/>
      <c r="NWF77" s="135"/>
      <c r="NWG77" s="135"/>
      <c r="NWH77" s="135"/>
      <c r="NWI77" s="135"/>
      <c r="NWJ77" s="135"/>
      <c r="NWK77" s="135"/>
      <c r="NWL77" s="135"/>
      <c r="NWM77" s="135"/>
      <c r="NWN77" s="135"/>
      <c r="NWO77" s="135"/>
      <c r="NWP77" s="135"/>
      <c r="NWQ77" s="135"/>
      <c r="NWR77" s="135"/>
      <c r="NWS77" s="135"/>
      <c r="NWT77" s="135"/>
      <c r="NWU77" s="135"/>
      <c r="NWV77" s="135"/>
      <c r="NWW77" s="135"/>
      <c r="NWX77" s="135"/>
      <c r="NWY77" s="135"/>
      <c r="NWZ77" s="135"/>
      <c r="NXA77" s="135"/>
      <c r="NXB77" s="135"/>
      <c r="NXC77" s="135"/>
      <c r="NXD77" s="135"/>
      <c r="NXE77" s="135"/>
      <c r="NXF77" s="135"/>
      <c r="NXG77" s="135"/>
      <c r="NXH77" s="135"/>
      <c r="NXI77" s="135"/>
      <c r="NXJ77" s="135"/>
      <c r="NXK77" s="135"/>
      <c r="NXL77" s="135"/>
      <c r="NXM77" s="135"/>
      <c r="NXN77" s="135"/>
      <c r="NXO77" s="135"/>
      <c r="NXP77" s="135"/>
      <c r="NXQ77" s="135"/>
      <c r="NXR77" s="135"/>
      <c r="NXS77" s="135"/>
      <c r="NXT77" s="135"/>
      <c r="NXU77" s="135"/>
      <c r="NXV77" s="135"/>
      <c r="NXW77" s="135"/>
      <c r="NXX77" s="135"/>
      <c r="NXY77" s="135"/>
      <c r="NXZ77" s="135"/>
      <c r="NYA77" s="135"/>
      <c r="NYB77" s="135"/>
      <c r="NYC77" s="135"/>
      <c r="NYD77" s="135"/>
      <c r="NYE77" s="135"/>
      <c r="NYF77" s="135"/>
      <c r="NYG77" s="135"/>
      <c r="NYH77" s="135"/>
      <c r="NYI77" s="135"/>
      <c r="NYJ77" s="135"/>
      <c r="NYK77" s="135"/>
      <c r="NYL77" s="135"/>
      <c r="NYM77" s="135"/>
      <c r="NYN77" s="135"/>
      <c r="NYO77" s="135"/>
      <c r="NYP77" s="135"/>
      <c r="NYQ77" s="135"/>
      <c r="NYR77" s="135"/>
      <c r="NYS77" s="135"/>
      <c r="NYT77" s="135"/>
      <c r="NYU77" s="135"/>
      <c r="NYV77" s="135"/>
      <c r="NYW77" s="135"/>
      <c r="NYX77" s="135"/>
      <c r="NYY77" s="135"/>
      <c r="NYZ77" s="135"/>
      <c r="NZA77" s="135"/>
      <c r="NZB77" s="135"/>
      <c r="NZC77" s="135"/>
      <c r="NZD77" s="135"/>
      <c r="NZE77" s="135"/>
      <c r="NZF77" s="135"/>
      <c r="NZG77" s="135"/>
      <c r="NZH77" s="135"/>
      <c r="NZI77" s="135"/>
      <c r="NZJ77" s="135"/>
      <c r="NZK77" s="135"/>
      <c r="NZL77" s="135"/>
      <c r="NZM77" s="135"/>
      <c r="NZN77" s="135"/>
      <c r="NZO77" s="135"/>
      <c r="NZP77" s="135"/>
      <c r="NZQ77" s="135"/>
      <c r="NZR77" s="135"/>
      <c r="NZS77" s="135"/>
      <c r="NZT77" s="135"/>
      <c r="NZU77" s="135"/>
      <c r="NZV77" s="135"/>
      <c r="NZW77" s="135"/>
      <c r="NZX77" s="135"/>
      <c r="NZY77" s="135"/>
      <c r="NZZ77" s="135"/>
      <c r="OAA77" s="135"/>
      <c r="OAB77" s="135"/>
      <c r="OAC77" s="135"/>
      <c r="OAD77" s="135"/>
      <c r="OAE77" s="135"/>
      <c r="OAF77" s="135"/>
      <c r="OAG77" s="135"/>
      <c r="OAH77" s="135"/>
      <c r="OAI77" s="135"/>
      <c r="OAJ77" s="135"/>
      <c r="OAK77" s="135"/>
      <c r="OAL77" s="135"/>
      <c r="OAM77" s="135"/>
      <c r="OAN77" s="135"/>
      <c r="OAO77" s="135"/>
      <c r="OAP77" s="135"/>
      <c r="OAQ77" s="135"/>
      <c r="OAR77" s="135"/>
      <c r="OAS77" s="135"/>
      <c r="OAT77" s="135"/>
      <c r="OAU77" s="135"/>
      <c r="OAV77" s="135"/>
      <c r="OAW77" s="135"/>
      <c r="OAX77" s="135"/>
      <c r="OAY77" s="135"/>
      <c r="OAZ77" s="135"/>
      <c r="OBA77" s="135"/>
      <c r="OBB77" s="135"/>
      <c r="OBC77" s="135"/>
      <c r="OBD77" s="135"/>
      <c r="OBE77" s="135"/>
      <c r="OBF77" s="135"/>
      <c r="OBG77" s="135"/>
      <c r="OBH77" s="135"/>
      <c r="OBI77" s="135"/>
      <c r="OBJ77" s="135"/>
      <c r="OBK77" s="135"/>
      <c r="OBL77" s="135"/>
      <c r="OBM77" s="135"/>
      <c r="OBN77" s="135"/>
      <c r="OBO77" s="135"/>
      <c r="OBP77" s="135"/>
      <c r="OBQ77" s="135"/>
      <c r="OBR77" s="135"/>
      <c r="OBS77" s="135"/>
      <c r="OBT77" s="135"/>
      <c r="OBU77" s="135"/>
      <c r="OBV77" s="135"/>
      <c r="OBW77" s="135"/>
      <c r="OBX77" s="135"/>
      <c r="OBY77" s="135"/>
      <c r="OBZ77" s="135"/>
      <c r="OCA77" s="135"/>
      <c r="OCB77" s="135"/>
      <c r="OCC77" s="135"/>
      <c r="OCD77" s="135"/>
      <c r="OCE77" s="135"/>
      <c r="OCF77" s="135"/>
      <c r="OCG77" s="135"/>
      <c r="OCH77" s="135"/>
      <c r="OCI77" s="135"/>
      <c r="OCJ77" s="135"/>
      <c r="OCK77" s="135"/>
      <c r="OCL77" s="135"/>
      <c r="OCM77" s="135"/>
      <c r="OCN77" s="135"/>
      <c r="OCO77" s="135"/>
      <c r="OCP77" s="135"/>
      <c r="OCQ77" s="135"/>
      <c r="OCR77" s="135"/>
      <c r="OCS77" s="135"/>
      <c r="OCT77" s="135"/>
      <c r="OCU77" s="135"/>
      <c r="OCV77" s="135"/>
      <c r="OCW77" s="135"/>
      <c r="OCX77" s="135"/>
      <c r="OCY77" s="135"/>
      <c r="OCZ77" s="135"/>
      <c r="ODA77" s="135"/>
      <c r="ODB77" s="135"/>
      <c r="ODC77" s="135"/>
      <c r="ODD77" s="135"/>
      <c r="ODE77" s="135"/>
      <c r="ODF77" s="135"/>
      <c r="ODG77" s="135"/>
      <c r="ODH77" s="135"/>
      <c r="ODI77" s="135"/>
      <c r="ODJ77" s="135"/>
      <c r="ODK77" s="135"/>
      <c r="ODL77" s="135"/>
      <c r="ODM77" s="135"/>
      <c r="ODN77" s="135"/>
      <c r="ODO77" s="135"/>
      <c r="ODP77" s="135"/>
      <c r="ODQ77" s="135"/>
      <c r="ODR77" s="135"/>
      <c r="ODS77" s="135"/>
      <c r="ODT77" s="135"/>
      <c r="ODU77" s="135"/>
      <c r="ODV77" s="135"/>
      <c r="ODW77" s="135"/>
      <c r="ODX77" s="135"/>
      <c r="ODY77" s="135"/>
      <c r="ODZ77" s="135"/>
      <c r="OEA77" s="135"/>
      <c r="OEB77" s="135"/>
      <c r="OEC77" s="135"/>
      <c r="OED77" s="135"/>
      <c r="OEE77" s="135"/>
      <c r="OEF77" s="135"/>
      <c r="OEG77" s="135"/>
      <c r="OEH77" s="135"/>
      <c r="OEI77" s="135"/>
      <c r="OEJ77" s="135"/>
      <c r="OEK77" s="135"/>
      <c r="OEL77" s="135"/>
      <c r="OEM77" s="135"/>
      <c r="OEN77" s="135"/>
      <c r="OEO77" s="135"/>
      <c r="OEP77" s="135"/>
      <c r="OEQ77" s="135"/>
      <c r="OER77" s="135"/>
      <c r="OES77" s="135"/>
      <c r="OET77" s="135"/>
      <c r="OEU77" s="135"/>
      <c r="OEV77" s="135"/>
      <c r="OEW77" s="135"/>
      <c r="OEX77" s="135"/>
      <c r="OEY77" s="135"/>
      <c r="OEZ77" s="135"/>
      <c r="OFA77" s="135"/>
      <c r="OFB77" s="135"/>
      <c r="OFC77" s="135"/>
      <c r="OFD77" s="135"/>
      <c r="OFE77" s="135"/>
      <c r="OFF77" s="135"/>
      <c r="OFG77" s="135"/>
      <c r="OFH77" s="135"/>
      <c r="OFI77" s="135"/>
      <c r="OFJ77" s="135"/>
      <c r="OFK77" s="135"/>
      <c r="OFL77" s="135"/>
      <c r="OFM77" s="135"/>
      <c r="OFN77" s="135"/>
      <c r="OFO77" s="135"/>
      <c r="OFP77" s="135"/>
      <c r="OFQ77" s="135"/>
      <c r="OFR77" s="135"/>
      <c r="OFS77" s="135"/>
      <c r="OFT77" s="135"/>
      <c r="OFU77" s="135"/>
      <c r="OFV77" s="135"/>
      <c r="OFW77" s="135"/>
      <c r="OFX77" s="135"/>
      <c r="OFY77" s="135"/>
      <c r="OFZ77" s="135"/>
      <c r="OGA77" s="135"/>
      <c r="OGB77" s="135"/>
      <c r="OGC77" s="135"/>
      <c r="OGD77" s="135"/>
      <c r="OGE77" s="135"/>
      <c r="OGF77" s="135"/>
      <c r="OGG77" s="135"/>
      <c r="OGH77" s="135"/>
      <c r="OGI77" s="135"/>
      <c r="OGJ77" s="135"/>
      <c r="OGK77" s="135"/>
      <c r="OGL77" s="135"/>
      <c r="OGM77" s="135"/>
      <c r="OGN77" s="135"/>
      <c r="OGO77" s="135"/>
      <c r="OGP77" s="135"/>
      <c r="OGQ77" s="135"/>
      <c r="OGR77" s="135"/>
      <c r="OGS77" s="135"/>
      <c r="OGT77" s="135"/>
      <c r="OGU77" s="135"/>
      <c r="OGV77" s="135"/>
      <c r="OGW77" s="135"/>
      <c r="OGX77" s="135"/>
      <c r="OGY77" s="135"/>
      <c r="OGZ77" s="135"/>
      <c r="OHA77" s="135"/>
      <c r="OHB77" s="135"/>
      <c r="OHC77" s="135"/>
      <c r="OHD77" s="135"/>
      <c r="OHE77" s="135"/>
      <c r="OHF77" s="135"/>
      <c r="OHG77" s="135"/>
      <c r="OHH77" s="135"/>
      <c r="OHI77" s="135"/>
      <c r="OHJ77" s="135"/>
      <c r="OHK77" s="135"/>
      <c r="OHL77" s="135"/>
      <c r="OHM77" s="135"/>
      <c r="OHN77" s="135"/>
      <c r="OHO77" s="135"/>
      <c r="OHP77" s="135"/>
      <c r="OHQ77" s="135"/>
      <c r="OHR77" s="135"/>
      <c r="OHS77" s="135"/>
      <c r="OHT77" s="135"/>
      <c r="OHU77" s="135"/>
      <c r="OHV77" s="135"/>
      <c r="OHW77" s="135"/>
      <c r="OHX77" s="135"/>
      <c r="OHY77" s="135"/>
      <c r="OHZ77" s="135"/>
      <c r="OIA77" s="135"/>
      <c r="OIB77" s="135"/>
      <c r="OIC77" s="135"/>
      <c r="OID77" s="135"/>
      <c r="OIE77" s="135"/>
      <c r="OIF77" s="135"/>
      <c r="OIG77" s="135"/>
      <c r="OIH77" s="135"/>
      <c r="OII77" s="135"/>
      <c r="OIJ77" s="135"/>
      <c r="OIK77" s="135"/>
      <c r="OIL77" s="135"/>
      <c r="OIM77" s="135"/>
      <c r="OIN77" s="135"/>
      <c r="OIO77" s="135"/>
      <c r="OIP77" s="135"/>
      <c r="OIQ77" s="135"/>
      <c r="OIR77" s="135"/>
      <c r="OIS77" s="135"/>
      <c r="OIT77" s="135"/>
      <c r="OIU77" s="135"/>
      <c r="OIV77" s="135"/>
      <c r="OIW77" s="135"/>
      <c r="OIX77" s="135"/>
      <c r="OIY77" s="135"/>
      <c r="OIZ77" s="135"/>
      <c r="OJA77" s="135"/>
      <c r="OJB77" s="135"/>
      <c r="OJC77" s="135"/>
      <c r="OJD77" s="135"/>
      <c r="OJE77" s="135"/>
      <c r="OJF77" s="135"/>
      <c r="OJG77" s="135"/>
      <c r="OJH77" s="135"/>
      <c r="OJI77" s="135"/>
      <c r="OJJ77" s="135"/>
      <c r="OJK77" s="135"/>
      <c r="OJL77" s="135"/>
      <c r="OJM77" s="135"/>
      <c r="OJN77" s="135"/>
      <c r="OJO77" s="135"/>
      <c r="OJP77" s="135"/>
      <c r="OJQ77" s="135"/>
      <c r="OJR77" s="135"/>
      <c r="OJS77" s="135"/>
      <c r="OJT77" s="135"/>
      <c r="OJU77" s="135"/>
      <c r="OJV77" s="135"/>
      <c r="OJW77" s="135"/>
      <c r="OJX77" s="135"/>
      <c r="OJY77" s="135"/>
      <c r="OJZ77" s="135"/>
      <c r="OKA77" s="135"/>
      <c r="OKB77" s="135"/>
      <c r="OKC77" s="135"/>
      <c r="OKD77" s="135"/>
      <c r="OKE77" s="135"/>
      <c r="OKF77" s="135"/>
      <c r="OKG77" s="135"/>
      <c r="OKH77" s="135"/>
      <c r="OKI77" s="135"/>
      <c r="OKJ77" s="135"/>
      <c r="OKK77" s="135"/>
      <c r="OKL77" s="135"/>
      <c r="OKM77" s="135"/>
      <c r="OKN77" s="135"/>
      <c r="OKO77" s="135"/>
      <c r="OKP77" s="135"/>
      <c r="OKQ77" s="135"/>
      <c r="OKR77" s="135"/>
      <c r="OKS77" s="135"/>
      <c r="OKT77" s="135"/>
      <c r="OKU77" s="135"/>
      <c r="OKV77" s="135"/>
      <c r="OKW77" s="135"/>
      <c r="OKX77" s="135"/>
      <c r="OKY77" s="135"/>
      <c r="OKZ77" s="135"/>
      <c r="OLA77" s="135"/>
      <c r="OLB77" s="135"/>
      <c r="OLC77" s="135"/>
      <c r="OLD77" s="135"/>
      <c r="OLE77" s="135"/>
      <c r="OLF77" s="135"/>
      <c r="OLG77" s="135"/>
      <c r="OLH77" s="135"/>
      <c r="OLI77" s="135"/>
      <c r="OLJ77" s="135"/>
      <c r="OLK77" s="135"/>
      <c r="OLL77" s="135"/>
      <c r="OLM77" s="135"/>
      <c r="OLN77" s="135"/>
      <c r="OLO77" s="135"/>
      <c r="OLP77" s="135"/>
      <c r="OLQ77" s="135"/>
      <c r="OLR77" s="135"/>
      <c r="OLS77" s="135"/>
      <c r="OLT77" s="135"/>
      <c r="OLU77" s="135"/>
      <c r="OLV77" s="135"/>
      <c r="OLW77" s="135"/>
      <c r="OLX77" s="135"/>
      <c r="OLY77" s="135"/>
      <c r="OLZ77" s="135"/>
      <c r="OMA77" s="135"/>
      <c r="OMB77" s="135"/>
      <c r="OMC77" s="135"/>
      <c r="OMD77" s="135"/>
      <c r="OME77" s="135"/>
      <c r="OMF77" s="135"/>
      <c r="OMG77" s="135"/>
      <c r="OMH77" s="135"/>
      <c r="OMI77" s="135"/>
      <c r="OMJ77" s="135"/>
      <c r="OMK77" s="135"/>
      <c r="OML77" s="135"/>
      <c r="OMM77" s="135"/>
      <c r="OMN77" s="135"/>
      <c r="OMO77" s="135"/>
      <c r="OMP77" s="135"/>
      <c r="OMQ77" s="135"/>
      <c r="OMR77" s="135"/>
      <c r="OMS77" s="135"/>
      <c r="OMT77" s="135"/>
      <c r="OMU77" s="135"/>
      <c r="OMV77" s="135"/>
      <c r="OMW77" s="135"/>
      <c r="OMX77" s="135"/>
      <c r="OMY77" s="135"/>
      <c r="OMZ77" s="135"/>
      <c r="ONA77" s="135"/>
      <c r="ONB77" s="135"/>
      <c r="ONC77" s="135"/>
      <c r="OND77" s="135"/>
      <c r="ONE77" s="135"/>
      <c r="ONF77" s="135"/>
      <c r="ONG77" s="135"/>
      <c r="ONH77" s="135"/>
      <c r="ONI77" s="135"/>
      <c r="ONJ77" s="135"/>
      <c r="ONK77" s="135"/>
      <c r="ONL77" s="135"/>
      <c r="ONM77" s="135"/>
      <c r="ONN77" s="135"/>
      <c r="ONO77" s="135"/>
      <c r="ONP77" s="135"/>
      <c r="ONQ77" s="135"/>
      <c r="ONR77" s="135"/>
      <c r="ONS77" s="135"/>
      <c r="ONT77" s="135"/>
      <c r="ONU77" s="135"/>
      <c r="ONV77" s="135"/>
      <c r="ONW77" s="135"/>
      <c r="ONX77" s="135"/>
      <c r="ONY77" s="135"/>
      <c r="ONZ77" s="135"/>
      <c r="OOA77" s="135"/>
      <c r="OOB77" s="135"/>
      <c r="OOC77" s="135"/>
      <c r="OOD77" s="135"/>
      <c r="OOE77" s="135"/>
      <c r="OOF77" s="135"/>
      <c r="OOG77" s="135"/>
      <c r="OOH77" s="135"/>
      <c r="OOI77" s="135"/>
      <c r="OOJ77" s="135"/>
      <c r="OOK77" s="135"/>
      <c r="OOL77" s="135"/>
      <c r="OOM77" s="135"/>
      <c r="OON77" s="135"/>
      <c r="OOO77" s="135"/>
      <c r="OOP77" s="135"/>
      <c r="OOQ77" s="135"/>
      <c r="OOR77" s="135"/>
      <c r="OOS77" s="135"/>
      <c r="OOT77" s="135"/>
      <c r="OOU77" s="135"/>
      <c r="OOV77" s="135"/>
      <c r="OOW77" s="135"/>
      <c r="OOX77" s="135"/>
      <c r="OOY77" s="135"/>
      <c r="OOZ77" s="135"/>
      <c r="OPA77" s="135"/>
      <c r="OPB77" s="135"/>
      <c r="OPC77" s="135"/>
      <c r="OPD77" s="135"/>
      <c r="OPE77" s="135"/>
      <c r="OPF77" s="135"/>
      <c r="OPG77" s="135"/>
      <c r="OPH77" s="135"/>
      <c r="OPI77" s="135"/>
      <c r="OPJ77" s="135"/>
      <c r="OPK77" s="135"/>
      <c r="OPL77" s="135"/>
      <c r="OPM77" s="135"/>
      <c r="OPN77" s="135"/>
      <c r="OPO77" s="135"/>
      <c r="OPP77" s="135"/>
      <c r="OPQ77" s="135"/>
      <c r="OPR77" s="135"/>
      <c r="OPS77" s="135"/>
      <c r="OPT77" s="135"/>
      <c r="OPU77" s="135"/>
      <c r="OPV77" s="135"/>
      <c r="OPW77" s="135"/>
      <c r="OPX77" s="135"/>
      <c r="OPY77" s="135"/>
      <c r="OPZ77" s="135"/>
      <c r="OQA77" s="135"/>
      <c r="OQB77" s="135"/>
      <c r="OQC77" s="135"/>
      <c r="OQD77" s="135"/>
      <c r="OQE77" s="135"/>
      <c r="OQF77" s="135"/>
      <c r="OQG77" s="135"/>
      <c r="OQH77" s="135"/>
      <c r="OQI77" s="135"/>
      <c r="OQJ77" s="135"/>
      <c r="OQK77" s="135"/>
      <c r="OQL77" s="135"/>
      <c r="OQM77" s="135"/>
      <c r="OQN77" s="135"/>
      <c r="OQO77" s="135"/>
      <c r="OQP77" s="135"/>
      <c r="OQQ77" s="135"/>
      <c r="OQR77" s="135"/>
      <c r="OQS77" s="135"/>
      <c r="OQT77" s="135"/>
      <c r="OQU77" s="135"/>
      <c r="OQV77" s="135"/>
      <c r="OQW77" s="135"/>
      <c r="OQX77" s="135"/>
      <c r="OQY77" s="135"/>
      <c r="OQZ77" s="135"/>
      <c r="ORA77" s="135"/>
      <c r="ORB77" s="135"/>
      <c r="ORC77" s="135"/>
      <c r="ORD77" s="135"/>
      <c r="ORE77" s="135"/>
      <c r="ORF77" s="135"/>
      <c r="ORG77" s="135"/>
      <c r="ORH77" s="135"/>
      <c r="ORI77" s="135"/>
      <c r="ORJ77" s="135"/>
      <c r="ORK77" s="135"/>
      <c r="ORL77" s="135"/>
      <c r="ORM77" s="135"/>
      <c r="ORN77" s="135"/>
      <c r="ORO77" s="135"/>
      <c r="ORP77" s="135"/>
      <c r="ORQ77" s="135"/>
      <c r="ORR77" s="135"/>
      <c r="ORS77" s="135"/>
      <c r="ORT77" s="135"/>
      <c r="ORU77" s="135"/>
      <c r="ORV77" s="135"/>
      <c r="ORW77" s="135"/>
      <c r="ORX77" s="135"/>
      <c r="ORY77" s="135"/>
      <c r="ORZ77" s="135"/>
      <c r="OSA77" s="135"/>
      <c r="OSB77" s="135"/>
      <c r="OSC77" s="135"/>
      <c r="OSD77" s="135"/>
      <c r="OSE77" s="135"/>
      <c r="OSF77" s="135"/>
      <c r="OSG77" s="135"/>
      <c r="OSH77" s="135"/>
      <c r="OSI77" s="135"/>
      <c r="OSJ77" s="135"/>
      <c r="OSK77" s="135"/>
      <c r="OSL77" s="135"/>
      <c r="OSM77" s="135"/>
      <c r="OSN77" s="135"/>
      <c r="OSO77" s="135"/>
      <c r="OSP77" s="135"/>
      <c r="OSQ77" s="135"/>
      <c r="OSR77" s="135"/>
      <c r="OSS77" s="135"/>
      <c r="OST77" s="135"/>
      <c r="OSU77" s="135"/>
      <c r="OSV77" s="135"/>
      <c r="OSW77" s="135"/>
      <c r="OSX77" s="135"/>
      <c r="OSY77" s="135"/>
      <c r="OSZ77" s="135"/>
      <c r="OTA77" s="135"/>
      <c r="OTB77" s="135"/>
      <c r="OTC77" s="135"/>
      <c r="OTD77" s="135"/>
      <c r="OTE77" s="135"/>
      <c r="OTF77" s="135"/>
      <c r="OTG77" s="135"/>
      <c r="OTH77" s="135"/>
      <c r="OTI77" s="135"/>
      <c r="OTJ77" s="135"/>
      <c r="OTK77" s="135"/>
      <c r="OTL77" s="135"/>
      <c r="OTM77" s="135"/>
      <c r="OTN77" s="135"/>
      <c r="OTO77" s="135"/>
      <c r="OTP77" s="135"/>
      <c r="OTQ77" s="135"/>
      <c r="OTR77" s="135"/>
      <c r="OTS77" s="135"/>
      <c r="OTT77" s="135"/>
      <c r="OTU77" s="135"/>
      <c r="OTV77" s="135"/>
      <c r="OTW77" s="135"/>
      <c r="OTX77" s="135"/>
      <c r="OTY77" s="135"/>
      <c r="OTZ77" s="135"/>
      <c r="OUA77" s="135"/>
      <c r="OUB77" s="135"/>
      <c r="OUC77" s="135"/>
      <c r="OUD77" s="135"/>
      <c r="OUE77" s="135"/>
      <c r="OUF77" s="135"/>
      <c r="OUG77" s="135"/>
      <c r="OUH77" s="135"/>
      <c r="OUI77" s="135"/>
      <c r="OUJ77" s="135"/>
      <c r="OUK77" s="135"/>
      <c r="OUL77" s="135"/>
      <c r="OUM77" s="135"/>
      <c r="OUN77" s="135"/>
      <c r="OUO77" s="135"/>
      <c r="OUP77" s="135"/>
      <c r="OUQ77" s="135"/>
      <c r="OUR77" s="135"/>
      <c r="OUS77" s="135"/>
      <c r="OUT77" s="135"/>
      <c r="OUU77" s="135"/>
      <c r="OUV77" s="135"/>
      <c r="OUW77" s="135"/>
      <c r="OUX77" s="135"/>
      <c r="OUY77" s="135"/>
      <c r="OUZ77" s="135"/>
      <c r="OVA77" s="135"/>
      <c r="OVB77" s="135"/>
      <c r="OVC77" s="135"/>
      <c r="OVD77" s="135"/>
      <c r="OVE77" s="135"/>
      <c r="OVF77" s="135"/>
      <c r="OVG77" s="135"/>
      <c r="OVH77" s="135"/>
      <c r="OVI77" s="135"/>
      <c r="OVJ77" s="135"/>
      <c r="OVK77" s="135"/>
      <c r="OVL77" s="135"/>
      <c r="OVM77" s="135"/>
      <c r="OVN77" s="135"/>
      <c r="OVO77" s="135"/>
      <c r="OVP77" s="135"/>
      <c r="OVQ77" s="135"/>
      <c r="OVR77" s="135"/>
      <c r="OVS77" s="135"/>
      <c r="OVT77" s="135"/>
      <c r="OVU77" s="135"/>
      <c r="OVV77" s="135"/>
      <c r="OVW77" s="135"/>
      <c r="OVX77" s="135"/>
      <c r="OVY77" s="135"/>
      <c r="OVZ77" s="135"/>
      <c r="OWA77" s="135"/>
      <c r="OWB77" s="135"/>
      <c r="OWC77" s="135"/>
      <c r="OWD77" s="135"/>
      <c r="OWE77" s="135"/>
      <c r="OWF77" s="135"/>
      <c r="OWG77" s="135"/>
      <c r="OWH77" s="135"/>
      <c r="OWI77" s="135"/>
      <c r="OWJ77" s="135"/>
      <c r="OWK77" s="135"/>
      <c r="OWL77" s="135"/>
      <c r="OWM77" s="135"/>
      <c r="OWN77" s="135"/>
      <c r="OWO77" s="135"/>
      <c r="OWP77" s="135"/>
      <c r="OWQ77" s="135"/>
      <c r="OWR77" s="135"/>
      <c r="OWS77" s="135"/>
      <c r="OWT77" s="135"/>
      <c r="OWU77" s="135"/>
      <c r="OWV77" s="135"/>
      <c r="OWW77" s="135"/>
      <c r="OWX77" s="135"/>
      <c r="OWY77" s="135"/>
      <c r="OWZ77" s="135"/>
      <c r="OXA77" s="135"/>
      <c r="OXB77" s="135"/>
      <c r="OXC77" s="135"/>
      <c r="OXD77" s="135"/>
      <c r="OXE77" s="135"/>
      <c r="OXF77" s="135"/>
      <c r="OXG77" s="135"/>
      <c r="OXH77" s="135"/>
      <c r="OXI77" s="135"/>
      <c r="OXJ77" s="135"/>
      <c r="OXK77" s="135"/>
      <c r="OXL77" s="135"/>
      <c r="OXM77" s="135"/>
      <c r="OXN77" s="135"/>
      <c r="OXO77" s="135"/>
      <c r="OXP77" s="135"/>
      <c r="OXQ77" s="135"/>
      <c r="OXR77" s="135"/>
      <c r="OXS77" s="135"/>
      <c r="OXT77" s="135"/>
      <c r="OXU77" s="135"/>
      <c r="OXV77" s="135"/>
      <c r="OXW77" s="135"/>
      <c r="OXX77" s="135"/>
      <c r="OXY77" s="135"/>
      <c r="OXZ77" s="135"/>
      <c r="OYA77" s="135"/>
      <c r="OYB77" s="135"/>
      <c r="OYC77" s="135"/>
      <c r="OYD77" s="135"/>
      <c r="OYE77" s="135"/>
      <c r="OYF77" s="135"/>
      <c r="OYG77" s="135"/>
      <c r="OYH77" s="135"/>
      <c r="OYI77" s="135"/>
      <c r="OYJ77" s="135"/>
      <c r="OYK77" s="135"/>
      <c r="OYL77" s="135"/>
      <c r="OYM77" s="135"/>
      <c r="OYN77" s="135"/>
      <c r="OYO77" s="135"/>
      <c r="OYP77" s="135"/>
      <c r="OYQ77" s="135"/>
      <c r="OYR77" s="135"/>
      <c r="OYS77" s="135"/>
      <c r="OYT77" s="135"/>
      <c r="OYU77" s="135"/>
      <c r="OYV77" s="135"/>
      <c r="OYW77" s="135"/>
      <c r="OYX77" s="135"/>
      <c r="OYY77" s="135"/>
      <c r="OYZ77" s="135"/>
      <c r="OZA77" s="135"/>
      <c r="OZB77" s="135"/>
      <c r="OZC77" s="135"/>
      <c r="OZD77" s="135"/>
      <c r="OZE77" s="135"/>
      <c r="OZF77" s="135"/>
      <c r="OZG77" s="135"/>
      <c r="OZH77" s="135"/>
      <c r="OZI77" s="135"/>
      <c r="OZJ77" s="135"/>
      <c r="OZK77" s="135"/>
      <c r="OZL77" s="135"/>
      <c r="OZM77" s="135"/>
      <c r="OZN77" s="135"/>
      <c r="OZO77" s="135"/>
      <c r="OZP77" s="135"/>
      <c r="OZQ77" s="135"/>
      <c r="OZR77" s="135"/>
      <c r="OZS77" s="135"/>
      <c r="OZT77" s="135"/>
      <c r="OZU77" s="135"/>
      <c r="OZV77" s="135"/>
      <c r="OZW77" s="135"/>
      <c r="OZX77" s="135"/>
      <c r="OZY77" s="135"/>
      <c r="OZZ77" s="135"/>
      <c r="PAA77" s="135"/>
      <c r="PAB77" s="135"/>
      <c r="PAC77" s="135"/>
      <c r="PAD77" s="135"/>
      <c r="PAE77" s="135"/>
      <c r="PAF77" s="135"/>
      <c r="PAG77" s="135"/>
      <c r="PAH77" s="135"/>
      <c r="PAI77" s="135"/>
      <c r="PAJ77" s="135"/>
      <c r="PAK77" s="135"/>
      <c r="PAL77" s="135"/>
      <c r="PAM77" s="135"/>
      <c r="PAN77" s="135"/>
      <c r="PAO77" s="135"/>
      <c r="PAP77" s="135"/>
      <c r="PAQ77" s="135"/>
      <c r="PAR77" s="135"/>
      <c r="PAS77" s="135"/>
      <c r="PAT77" s="135"/>
      <c r="PAU77" s="135"/>
      <c r="PAV77" s="135"/>
      <c r="PAW77" s="135"/>
      <c r="PAX77" s="135"/>
      <c r="PAY77" s="135"/>
      <c r="PAZ77" s="135"/>
      <c r="PBA77" s="135"/>
      <c r="PBB77" s="135"/>
      <c r="PBC77" s="135"/>
      <c r="PBD77" s="135"/>
      <c r="PBE77" s="135"/>
      <c r="PBF77" s="135"/>
      <c r="PBG77" s="135"/>
      <c r="PBH77" s="135"/>
      <c r="PBI77" s="135"/>
      <c r="PBJ77" s="135"/>
      <c r="PBK77" s="135"/>
      <c r="PBL77" s="135"/>
      <c r="PBM77" s="135"/>
      <c r="PBN77" s="135"/>
      <c r="PBO77" s="135"/>
      <c r="PBP77" s="135"/>
      <c r="PBQ77" s="135"/>
      <c r="PBR77" s="135"/>
      <c r="PBS77" s="135"/>
      <c r="PBT77" s="135"/>
      <c r="PBU77" s="135"/>
      <c r="PBV77" s="135"/>
      <c r="PBW77" s="135"/>
      <c r="PBX77" s="135"/>
      <c r="PBY77" s="135"/>
      <c r="PBZ77" s="135"/>
      <c r="PCA77" s="135"/>
      <c r="PCB77" s="135"/>
      <c r="PCC77" s="135"/>
      <c r="PCD77" s="135"/>
      <c r="PCE77" s="135"/>
      <c r="PCF77" s="135"/>
      <c r="PCG77" s="135"/>
      <c r="PCH77" s="135"/>
      <c r="PCI77" s="135"/>
      <c r="PCJ77" s="135"/>
      <c r="PCK77" s="135"/>
      <c r="PCL77" s="135"/>
      <c r="PCM77" s="135"/>
      <c r="PCN77" s="135"/>
      <c r="PCO77" s="135"/>
      <c r="PCP77" s="135"/>
      <c r="PCQ77" s="135"/>
      <c r="PCR77" s="135"/>
      <c r="PCS77" s="135"/>
      <c r="PCT77" s="135"/>
      <c r="PCU77" s="135"/>
      <c r="PCV77" s="135"/>
      <c r="PCW77" s="135"/>
      <c r="PCX77" s="135"/>
      <c r="PCY77" s="135"/>
      <c r="PCZ77" s="135"/>
      <c r="PDA77" s="135"/>
      <c r="PDB77" s="135"/>
      <c r="PDC77" s="135"/>
      <c r="PDD77" s="135"/>
      <c r="PDE77" s="135"/>
      <c r="PDF77" s="135"/>
      <c r="PDG77" s="135"/>
      <c r="PDH77" s="135"/>
      <c r="PDI77" s="135"/>
      <c r="PDJ77" s="135"/>
      <c r="PDK77" s="135"/>
      <c r="PDL77" s="135"/>
      <c r="PDM77" s="135"/>
      <c r="PDN77" s="135"/>
      <c r="PDO77" s="135"/>
      <c r="PDP77" s="135"/>
      <c r="PDQ77" s="135"/>
      <c r="PDR77" s="135"/>
      <c r="PDS77" s="135"/>
      <c r="PDT77" s="135"/>
      <c r="PDU77" s="135"/>
      <c r="PDV77" s="135"/>
      <c r="PDW77" s="135"/>
      <c r="PDX77" s="135"/>
      <c r="PDY77" s="135"/>
      <c r="PDZ77" s="135"/>
      <c r="PEA77" s="135"/>
      <c r="PEB77" s="135"/>
      <c r="PEC77" s="135"/>
      <c r="PED77" s="135"/>
      <c r="PEE77" s="135"/>
      <c r="PEF77" s="135"/>
      <c r="PEG77" s="135"/>
      <c r="PEH77" s="135"/>
      <c r="PEI77" s="135"/>
      <c r="PEJ77" s="135"/>
      <c r="PEK77" s="135"/>
      <c r="PEL77" s="135"/>
      <c r="PEM77" s="135"/>
      <c r="PEN77" s="135"/>
      <c r="PEO77" s="135"/>
      <c r="PEP77" s="135"/>
      <c r="PEQ77" s="135"/>
      <c r="PER77" s="135"/>
      <c r="PES77" s="135"/>
      <c r="PET77" s="135"/>
      <c r="PEU77" s="135"/>
      <c r="PEV77" s="135"/>
      <c r="PEW77" s="135"/>
      <c r="PEX77" s="135"/>
      <c r="PEY77" s="135"/>
      <c r="PEZ77" s="135"/>
      <c r="PFA77" s="135"/>
      <c r="PFB77" s="135"/>
      <c r="PFC77" s="135"/>
      <c r="PFD77" s="135"/>
      <c r="PFE77" s="135"/>
      <c r="PFF77" s="135"/>
      <c r="PFG77" s="135"/>
      <c r="PFH77" s="135"/>
      <c r="PFI77" s="135"/>
      <c r="PFJ77" s="135"/>
      <c r="PFK77" s="135"/>
      <c r="PFL77" s="135"/>
      <c r="PFM77" s="135"/>
      <c r="PFN77" s="135"/>
      <c r="PFO77" s="135"/>
      <c r="PFP77" s="135"/>
      <c r="PFQ77" s="135"/>
      <c r="PFR77" s="135"/>
      <c r="PFS77" s="135"/>
      <c r="PFT77" s="135"/>
      <c r="PFU77" s="135"/>
      <c r="PFV77" s="135"/>
      <c r="PFW77" s="135"/>
      <c r="PFX77" s="135"/>
      <c r="PFY77" s="135"/>
      <c r="PFZ77" s="135"/>
      <c r="PGA77" s="135"/>
      <c r="PGB77" s="135"/>
      <c r="PGC77" s="135"/>
      <c r="PGD77" s="135"/>
      <c r="PGE77" s="135"/>
      <c r="PGF77" s="135"/>
      <c r="PGG77" s="135"/>
      <c r="PGH77" s="135"/>
      <c r="PGI77" s="135"/>
      <c r="PGJ77" s="135"/>
      <c r="PGK77" s="135"/>
      <c r="PGL77" s="135"/>
      <c r="PGM77" s="135"/>
      <c r="PGN77" s="135"/>
      <c r="PGO77" s="135"/>
      <c r="PGP77" s="135"/>
      <c r="PGQ77" s="135"/>
      <c r="PGR77" s="135"/>
      <c r="PGS77" s="135"/>
      <c r="PGT77" s="135"/>
      <c r="PGU77" s="135"/>
      <c r="PGV77" s="135"/>
      <c r="PGW77" s="135"/>
      <c r="PGX77" s="135"/>
      <c r="PGY77" s="135"/>
      <c r="PGZ77" s="135"/>
      <c r="PHA77" s="135"/>
      <c r="PHB77" s="135"/>
      <c r="PHC77" s="135"/>
      <c r="PHD77" s="135"/>
      <c r="PHE77" s="135"/>
      <c r="PHF77" s="135"/>
      <c r="PHG77" s="135"/>
      <c r="PHH77" s="135"/>
      <c r="PHI77" s="135"/>
      <c r="PHJ77" s="135"/>
      <c r="PHK77" s="135"/>
      <c r="PHL77" s="135"/>
      <c r="PHM77" s="135"/>
      <c r="PHN77" s="135"/>
      <c r="PHO77" s="135"/>
      <c r="PHP77" s="135"/>
      <c r="PHQ77" s="135"/>
      <c r="PHR77" s="135"/>
      <c r="PHS77" s="135"/>
      <c r="PHT77" s="135"/>
      <c r="PHU77" s="135"/>
      <c r="PHV77" s="135"/>
      <c r="PHW77" s="135"/>
      <c r="PHX77" s="135"/>
      <c r="PHY77" s="135"/>
      <c r="PHZ77" s="135"/>
      <c r="PIA77" s="135"/>
      <c r="PIB77" s="135"/>
      <c r="PIC77" s="135"/>
      <c r="PID77" s="135"/>
      <c r="PIE77" s="135"/>
      <c r="PIF77" s="135"/>
      <c r="PIG77" s="135"/>
      <c r="PIH77" s="135"/>
      <c r="PII77" s="135"/>
      <c r="PIJ77" s="135"/>
      <c r="PIK77" s="135"/>
      <c r="PIL77" s="135"/>
      <c r="PIM77" s="135"/>
      <c r="PIN77" s="135"/>
      <c r="PIO77" s="135"/>
      <c r="PIP77" s="135"/>
      <c r="PIQ77" s="135"/>
      <c r="PIR77" s="135"/>
      <c r="PIS77" s="135"/>
      <c r="PIT77" s="135"/>
      <c r="PIU77" s="135"/>
      <c r="PIV77" s="135"/>
      <c r="PIW77" s="135"/>
      <c r="PIX77" s="135"/>
      <c r="PIY77" s="135"/>
      <c r="PIZ77" s="135"/>
      <c r="PJA77" s="135"/>
      <c r="PJB77" s="135"/>
      <c r="PJC77" s="135"/>
      <c r="PJD77" s="135"/>
      <c r="PJE77" s="135"/>
      <c r="PJF77" s="135"/>
      <c r="PJG77" s="135"/>
      <c r="PJH77" s="135"/>
      <c r="PJI77" s="135"/>
      <c r="PJJ77" s="135"/>
      <c r="PJK77" s="135"/>
      <c r="PJL77" s="135"/>
      <c r="PJM77" s="135"/>
      <c r="PJN77" s="135"/>
      <c r="PJO77" s="135"/>
      <c r="PJP77" s="135"/>
      <c r="PJQ77" s="135"/>
      <c r="PJR77" s="135"/>
      <c r="PJS77" s="135"/>
      <c r="PJT77" s="135"/>
      <c r="PJU77" s="135"/>
      <c r="PJV77" s="135"/>
      <c r="PJW77" s="135"/>
      <c r="PJX77" s="135"/>
      <c r="PJY77" s="135"/>
      <c r="PJZ77" s="135"/>
      <c r="PKA77" s="135"/>
      <c r="PKB77" s="135"/>
      <c r="PKC77" s="135"/>
      <c r="PKD77" s="135"/>
      <c r="PKE77" s="135"/>
      <c r="PKF77" s="135"/>
      <c r="PKG77" s="135"/>
      <c r="PKH77" s="135"/>
      <c r="PKI77" s="135"/>
      <c r="PKJ77" s="135"/>
      <c r="PKK77" s="135"/>
      <c r="PKL77" s="135"/>
      <c r="PKM77" s="135"/>
      <c r="PKN77" s="135"/>
      <c r="PKO77" s="135"/>
      <c r="PKP77" s="135"/>
      <c r="PKQ77" s="135"/>
      <c r="PKR77" s="135"/>
      <c r="PKS77" s="135"/>
      <c r="PKT77" s="135"/>
      <c r="PKU77" s="135"/>
      <c r="PKV77" s="135"/>
      <c r="PKW77" s="135"/>
      <c r="PKX77" s="135"/>
      <c r="PKY77" s="135"/>
      <c r="PKZ77" s="135"/>
      <c r="PLA77" s="135"/>
      <c r="PLB77" s="135"/>
      <c r="PLC77" s="135"/>
      <c r="PLD77" s="135"/>
      <c r="PLE77" s="135"/>
      <c r="PLF77" s="135"/>
      <c r="PLG77" s="135"/>
      <c r="PLH77" s="135"/>
      <c r="PLI77" s="135"/>
      <c r="PLJ77" s="135"/>
      <c r="PLK77" s="135"/>
      <c r="PLL77" s="135"/>
      <c r="PLM77" s="135"/>
      <c r="PLN77" s="135"/>
      <c r="PLO77" s="135"/>
      <c r="PLP77" s="135"/>
      <c r="PLQ77" s="135"/>
      <c r="PLR77" s="135"/>
      <c r="PLS77" s="135"/>
      <c r="PLT77" s="135"/>
      <c r="PLU77" s="135"/>
      <c r="PLV77" s="135"/>
      <c r="PLW77" s="135"/>
      <c r="PLX77" s="135"/>
      <c r="PLY77" s="135"/>
      <c r="PLZ77" s="135"/>
      <c r="PMA77" s="135"/>
      <c r="PMB77" s="135"/>
      <c r="PMC77" s="135"/>
      <c r="PMD77" s="135"/>
      <c r="PME77" s="135"/>
      <c r="PMF77" s="135"/>
      <c r="PMG77" s="135"/>
      <c r="PMH77" s="135"/>
      <c r="PMI77" s="135"/>
      <c r="PMJ77" s="135"/>
      <c r="PMK77" s="135"/>
      <c r="PML77" s="135"/>
      <c r="PMM77" s="135"/>
      <c r="PMN77" s="135"/>
      <c r="PMO77" s="135"/>
      <c r="PMP77" s="135"/>
      <c r="PMQ77" s="135"/>
      <c r="PMR77" s="135"/>
      <c r="PMS77" s="135"/>
      <c r="PMT77" s="135"/>
      <c r="PMU77" s="135"/>
      <c r="PMV77" s="135"/>
      <c r="PMW77" s="135"/>
      <c r="PMX77" s="135"/>
      <c r="PMY77" s="135"/>
      <c r="PMZ77" s="135"/>
      <c r="PNA77" s="135"/>
      <c r="PNB77" s="135"/>
      <c r="PNC77" s="135"/>
      <c r="PND77" s="135"/>
      <c r="PNE77" s="135"/>
      <c r="PNF77" s="135"/>
      <c r="PNG77" s="135"/>
      <c r="PNH77" s="135"/>
      <c r="PNI77" s="135"/>
      <c r="PNJ77" s="135"/>
      <c r="PNK77" s="135"/>
      <c r="PNL77" s="135"/>
      <c r="PNM77" s="135"/>
      <c r="PNN77" s="135"/>
      <c r="PNO77" s="135"/>
      <c r="PNP77" s="135"/>
      <c r="PNQ77" s="135"/>
      <c r="PNR77" s="135"/>
      <c r="PNS77" s="135"/>
      <c r="PNT77" s="135"/>
      <c r="PNU77" s="135"/>
      <c r="PNV77" s="135"/>
      <c r="PNW77" s="135"/>
      <c r="PNX77" s="135"/>
      <c r="PNY77" s="135"/>
      <c r="PNZ77" s="135"/>
      <c r="POA77" s="135"/>
      <c r="POB77" s="135"/>
      <c r="POC77" s="135"/>
      <c r="POD77" s="135"/>
      <c r="POE77" s="135"/>
      <c r="POF77" s="135"/>
      <c r="POG77" s="135"/>
      <c r="POH77" s="135"/>
      <c r="POI77" s="135"/>
      <c r="POJ77" s="135"/>
      <c r="POK77" s="135"/>
      <c r="POL77" s="135"/>
      <c r="POM77" s="135"/>
      <c r="PON77" s="135"/>
      <c r="POO77" s="135"/>
      <c r="POP77" s="135"/>
      <c r="POQ77" s="135"/>
      <c r="POR77" s="135"/>
      <c r="POS77" s="135"/>
      <c r="POT77" s="135"/>
      <c r="POU77" s="135"/>
      <c r="POV77" s="135"/>
      <c r="POW77" s="135"/>
      <c r="POX77" s="135"/>
      <c r="POY77" s="135"/>
      <c r="POZ77" s="135"/>
      <c r="PPA77" s="135"/>
      <c r="PPB77" s="135"/>
      <c r="PPC77" s="135"/>
      <c r="PPD77" s="135"/>
      <c r="PPE77" s="135"/>
      <c r="PPF77" s="135"/>
      <c r="PPG77" s="135"/>
      <c r="PPH77" s="135"/>
      <c r="PPI77" s="135"/>
      <c r="PPJ77" s="135"/>
      <c r="PPK77" s="135"/>
      <c r="PPL77" s="135"/>
      <c r="PPM77" s="135"/>
      <c r="PPN77" s="135"/>
      <c r="PPO77" s="135"/>
      <c r="PPP77" s="135"/>
      <c r="PPQ77" s="135"/>
      <c r="PPR77" s="135"/>
      <c r="PPS77" s="135"/>
      <c r="PPT77" s="135"/>
      <c r="PPU77" s="135"/>
      <c r="PPV77" s="135"/>
      <c r="PPW77" s="135"/>
      <c r="PPX77" s="135"/>
      <c r="PPY77" s="135"/>
      <c r="PPZ77" s="135"/>
      <c r="PQA77" s="135"/>
      <c r="PQB77" s="135"/>
      <c r="PQC77" s="135"/>
      <c r="PQD77" s="135"/>
      <c r="PQE77" s="135"/>
      <c r="PQF77" s="135"/>
      <c r="PQG77" s="135"/>
      <c r="PQH77" s="135"/>
      <c r="PQI77" s="135"/>
      <c r="PQJ77" s="135"/>
      <c r="PQK77" s="135"/>
      <c r="PQL77" s="135"/>
      <c r="PQM77" s="135"/>
      <c r="PQN77" s="135"/>
      <c r="PQO77" s="135"/>
      <c r="PQP77" s="135"/>
      <c r="PQQ77" s="135"/>
      <c r="PQR77" s="135"/>
      <c r="PQS77" s="135"/>
      <c r="PQT77" s="135"/>
      <c r="PQU77" s="135"/>
      <c r="PQV77" s="135"/>
      <c r="PQW77" s="135"/>
      <c r="PQX77" s="135"/>
      <c r="PQY77" s="135"/>
      <c r="PQZ77" s="135"/>
      <c r="PRA77" s="135"/>
      <c r="PRB77" s="135"/>
      <c r="PRC77" s="135"/>
      <c r="PRD77" s="135"/>
      <c r="PRE77" s="135"/>
      <c r="PRF77" s="135"/>
      <c r="PRG77" s="135"/>
      <c r="PRH77" s="135"/>
      <c r="PRI77" s="135"/>
      <c r="PRJ77" s="135"/>
      <c r="PRK77" s="135"/>
      <c r="PRL77" s="135"/>
      <c r="PRM77" s="135"/>
      <c r="PRN77" s="135"/>
      <c r="PRO77" s="135"/>
      <c r="PRP77" s="135"/>
      <c r="PRQ77" s="135"/>
      <c r="PRR77" s="135"/>
      <c r="PRS77" s="135"/>
      <c r="PRT77" s="135"/>
      <c r="PRU77" s="135"/>
      <c r="PRV77" s="135"/>
      <c r="PRW77" s="135"/>
      <c r="PRX77" s="135"/>
      <c r="PRY77" s="135"/>
      <c r="PRZ77" s="135"/>
      <c r="PSA77" s="135"/>
      <c r="PSB77" s="135"/>
      <c r="PSC77" s="135"/>
      <c r="PSD77" s="135"/>
      <c r="PSE77" s="135"/>
      <c r="PSF77" s="135"/>
      <c r="PSG77" s="135"/>
      <c r="PSH77" s="135"/>
      <c r="PSI77" s="135"/>
      <c r="PSJ77" s="135"/>
      <c r="PSK77" s="135"/>
      <c r="PSL77" s="135"/>
      <c r="PSM77" s="135"/>
      <c r="PSN77" s="135"/>
      <c r="PSO77" s="135"/>
      <c r="PSP77" s="135"/>
      <c r="PSQ77" s="135"/>
      <c r="PSR77" s="135"/>
      <c r="PSS77" s="135"/>
      <c r="PST77" s="135"/>
      <c r="PSU77" s="135"/>
      <c r="PSV77" s="135"/>
      <c r="PSW77" s="135"/>
      <c r="PSX77" s="135"/>
      <c r="PSY77" s="135"/>
      <c r="PSZ77" s="135"/>
      <c r="PTA77" s="135"/>
      <c r="PTB77" s="135"/>
      <c r="PTC77" s="135"/>
      <c r="PTD77" s="135"/>
      <c r="PTE77" s="135"/>
      <c r="PTF77" s="135"/>
      <c r="PTG77" s="135"/>
      <c r="PTH77" s="135"/>
      <c r="PTI77" s="135"/>
      <c r="PTJ77" s="135"/>
      <c r="PTK77" s="135"/>
      <c r="PTL77" s="135"/>
      <c r="PTM77" s="135"/>
      <c r="PTN77" s="135"/>
      <c r="PTO77" s="135"/>
      <c r="PTP77" s="135"/>
      <c r="PTQ77" s="135"/>
      <c r="PTR77" s="135"/>
      <c r="PTS77" s="135"/>
      <c r="PTT77" s="135"/>
      <c r="PTU77" s="135"/>
      <c r="PTV77" s="135"/>
      <c r="PTW77" s="135"/>
      <c r="PTX77" s="135"/>
      <c r="PTY77" s="135"/>
      <c r="PTZ77" s="135"/>
      <c r="PUA77" s="135"/>
      <c r="PUB77" s="135"/>
      <c r="PUC77" s="135"/>
      <c r="PUD77" s="135"/>
      <c r="PUE77" s="135"/>
      <c r="PUF77" s="135"/>
      <c r="PUG77" s="135"/>
      <c r="PUH77" s="135"/>
      <c r="PUI77" s="135"/>
      <c r="PUJ77" s="135"/>
      <c r="PUK77" s="135"/>
      <c r="PUL77" s="135"/>
      <c r="PUM77" s="135"/>
      <c r="PUN77" s="135"/>
      <c r="PUO77" s="135"/>
      <c r="PUP77" s="135"/>
      <c r="PUQ77" s="135"/>
      <c r="PUR77" s="135"/>
      <c r="PUS77" s="135"/>
      <c r="PUT77" s="135"/>
      <c r="PUU77" s="135"/>
      <c r="PUV77" s="135"/>
      <c r="PUW77" s="135"/>
      <c r="PUX77" s="135"/>
      <c r="PUY77" s="135"/>
      <c r="PUZ77" s="135"/>
      <c r="PVA77" s="135"/>
      <c r="PVB77" s="135"/>
      <c r="PVC77" s="135"/>
      <c r="PVD77" s="135"/>
      <c r="PVE77" s="135"/>
      <c r="PVF77" s="135"/>
      <c r="PVG77" s="135"/>
      <c r="PVH77" s="135"/>
      <c r="PVI77" s="135"/>
      <c r="PVJ77" s="135"/>
      <c r="PVK77" s="135"/>
      <c r="PVL77" s="135"/>
      <c r="PVM77" s="135"/>
      <c r="PVN77" s="135"/>
      <c r="PVO77" s="135"/>
      <c r="PVP77" s="135"/>
      <c r="PVQ77" s="135"/>
      <c r="PVR77" s="135"/>
      <c r="PVS77" s="135"/>
      <c r="PVT77" s="135"/>
      <c r="PVU77" s="135"/>
      <c r="PVV77" s="135"/>
      <c r="PVW77" s="135"/>
      <c r="PVX77" s="135"/>
      <c r="PVY77" s="135"/>
      <c r="PVZ77" s="135"/>
      <c r="PWA77" s="135"/>
      <c r="PWB77" s="135"/>
      <c r="PWC77" s="135"/>
      <c r="PWD77" s="135"/>
      <c r="PWE77" s="135"/>
      <c r="PWF77" s="135"/>
      <c r="PWG77" s="135"/>
      <c r="PWH77" s="135"/>
      <c r="PWI77" s="135"/>
      <c r="PWJ77" s="135"/>
      <c r="PWK77" s="135"/>
      <c r="PWL77" s="135"/>
      <c r="PWM77" s="135"/>
      <c r="PWN77" s="135"/>
      <c r="PWO77" s="135"/>
      <c r="PWP77" s="135"/>
      <c r="PWQ77" s="135"/>
      <c r="PWR77" s="135"/>
      <c r="PWS77" s="135"/>
      <c r="PWT77" s="135"/>
      <c r="PWU77" s="135"/>
      <c r="PWV77" s="135"/>
      <c r="PWW77" s="135"/>
      <c r="PWX77" s="135"/>
      <c r="PWY77" s="135"/>
      <c r="PWZ77" s="135"/>
      <c r="PXA77" s="135"/>
      <c r="PXB77" s="135"/>
      <c r="PXC77" s="135"/>
      <c r="PXD77" s="135"/>
      <c r="PXE77" s="135"/>
      <c r="PXF77" s="135"/>
      <c r="PXG77" s="135"/>
      <c r="PXH77" s="135"/>
      <c r="PXI77" s="135"/>
      <c r="PXJ77" s="135"/>
      <c r="PXK77" s="135"/>
      <c r="PXL77" s="135"/>
      <c r="PXM77" s="135"/>
      <c r="PXN77" s="135"/>
      <c r="PXO77" s="135"/>
      <c r="PXP77" s="135"/>
      <c r="PXQ77" s="135"/>
      <c r="PXR77" s="135"/>
      <c r="PXS77" s="135"/>
      <c r="PXT77" s="135"/>
      <c r="PXU77" s="135"/>
      <c r="PXV77" s="135"/>
      <c r="PXW77" s="135"/>
      <c r="PXX77" s="135"/>
      <c r="PXY77" s="135"/>
      <c r="PXZ77" s="135"/>
      <c r="PYA77" s="135"/>
      <c r="PYB77" s="135"/>
      <c r="PYC77" s="135"/>
      <c r="PYD77" s="135"/>
      <c r="PYE77" s="135"/>
      <c r="PYF77" s="135"/>
      <c r="PYG77" s="135"/>
      <c r="PYH77" s="135"/>
      <c r="PYI77" s="135"/>
      <c r="PYJ77" s="135"/>
      <c r="PYK77" s="135"/>
      <c r="PYL77" s="135"/>
      <c r="PYM77" s="135"/>
      <c r="PYN77" s="135"/>
      <c r="PYO77" s="135"/>
      <c r="PYP77" s="135"/>
      <c r="PYQ77" s="135"/>
      <c r="PYR77" s="135"/>
      <c r="PYS77" s="135"/>
      <c r="PYT77" s="135"/>
      <c r="PYU77" s="135"/>
      <c r="PYV77" s="135"/>
      <c r="PYW77" s="135"/>
      <c r="PYX77" s="135"/>
      <c r="PYY77" s="135"/>
      <c r="PYZ77" s="135"/>
      <c r="PZA77" s="135"/>
      <c r="PZB77" s="135"/>
      <c r="PZC77" s="135"/>
      <c r="PZD77" s="135"/>
      <c r="PZE77" s="135"/>
      <c r="PZF77" s="135"/>
      <c r="PZG77" s="135"/>
      <c r="PZH77" s="135"/>
      <c r="PZI77" s="135"/>
      <c r="PZJ77" s="135"/>
      <c r="PZK77" s="135"/>
      <c r="PZL77" s="135"/>
      <c r="PZM77" s="135"/>
      <c r="PZN77" s="135"/>
      <c r="PZO77" s="135"/>
      <c r="PZP77" s="135"/>
      <c r="PZQ77" s="135"/>
      <c r="PZR77" s="135"/>
      <c r="PZS77" s="135"/>
      <c r="PZT77" s="135"/>
      <c r="PZU77" s="135"/>
      <c r="PZV77" s="135"/>
      <c r="PZW77" s="135"/>
      <c r="PZX77" s="135"/>
      <c r="PZY77" s="135"/>
      <c r="PZZ77" s="135"/>
      <c r="QAA77" s="135"/>
      <c r="QAB77" s="135"/>
      <c r="QAC77" s="135"/>
      <c r="QAD77" s="135"/>
      <c r="QAE77" s="135"/>
      <c r="QAF77" s="135"/>
      <c r="QAG77" s="135"/>
      <c r="QAH77" s="135"/>
      <c r="QAI77" s="135"/>
      <c r="QAJ77" s="135"/>
      <c r="QAK77" s="135"/>
      <c r="QAL77" s="135"/>
      <c r="QAM77" s="135"/>
      <c r="QAN77" s="135"/>
      <c r="QAO77" s="135"/>
      <c r="QAP77" s="135"/>
      <c r="QAQ77" s="135"/>
      <c r="QAR77" s="135"/>
      <c r="QAS77" s="135"/>
      <c r="QAT77" s="135"/>
      <c r="QAU77" s="135"/>
      <c r="QAV77" s="135"/>
      <c r="QAW77" s="135"/>
      <c r="QAX77" s="135"/>
      <c r="QAY77" s="135"/>
      <c r="QAZ77" s="135"/>
      <c r="QBA77" s="135"/>
      <c r="QBB77" s="135"/>
      <c r="QBC77" s="135"/>
      <c r="QBD77" s="135"/>
      <c r="QBE77" s="135"/>
      <c r="QBF77" s="135"/>
      <c r="QBG77" s="135"/>
      <c r="QBH77" s="135"/>
      <c r="QBI77" s="135"/>
      <c r="QBJ77" s="135"/>
      <c r="QBK77" s="135"/>
      <c r="QBL77" s="135"/>
      <c r="QBM77" s="135"/>
      <c r="QBN77" s="135"/>
      <c r="QBO77" s="135"/>
      <c r="QBP77" s="135"/>
      <c r="QBQ77" s="135"/>
      <c r="QBR77" s="135"/>
      <c r="QBS77" s="135"/>
      <c r="QBT77" s="135"/>
      <c r="QBU77" s="135"/>
      <c r="QBV77" s="135"/>
      <c r="QBW77" s="135"/>
      <c r="QBX77" s="135"/>
      <c r="QBY77" s="135"/>
      <c r="QBZ77" s="135"/>
      <c r="QCA77" s="135"/>
      <c r="QCB77" s="135"/>
      <c r="QCC77" s="135"/>
      <c r="QCD77" s="135"/>
      <c r="QCE77" s="135"/>
      <c r="QCF77" s="135"/>
      <c r="QCG77" s="135"/>
      <c r="QCH77" s="135"/>
      <c r="QCI77" s="135"/>
      <c r="QCJ77" s="135"/>
      <c r="QCK77" s="135"/>
      <c r="QCL77" s="135"/>
      <c r="QCM77" s="135"/>
      <c r="QCN77" s="135"/>
      <c r="QCO77" s="135"/>
      <c r="QCP77" s="135"/>
      <c r="QCQ77" s="135"/>
      <c r="QCR77" s="135"/>
      <c r="QCS77" s="135"/>
      <c r="QCT77" s="135"/>
      <c r="QCU77" s="135"/>
      <c r="QCV77" s="135"/>
      <c r="QCW77" s="135"/>
      <c r="QCX77" s="135"/>
      <c r="QCY77" s="135"/>
      <c r="QCZ77" s="135"/>
      <c r="QDA77" s="135"/>
      <c r="QDB77" s="135"/>
      <c r="QDC77" s="135"/>
      <c r="QDD77" s="135"/>
      <c r="QDE77" s="135"/>
      <c r="QDF77" s="135"/>
      <c r="QDG77" s="135"/>
      <c r="QDH77" s="135"/>
      <c r="QDI77" s="135"/>
      <c r="QDJ77" s="135"/>
      <c r="QDK77" s="135"/>
      <c r="QDL77" s="135"/>
      <c r="QDM77" s="135"/>
      <c r="QDN77" s="135"/>
      <c r="QDO77" s="135"/>
      <c r="QDP77" s="135"/>
      <c r="QDQ77" s="135"/>
      <c r="QDR77" s="135"/>
      <c r="QDS77" s="135"/>
      <c r="QDT77" s="135"/>
      <c r="QDU77" s="135"/>
      <c r="QDV77" s="135"/>
      <c r="QDW77" s="135"/>
      <c r="QDX77" s="135"/>
      <c r="QDY77" s="135"/>
      <c r="QDZ77" s="135"/>
      <c r="QEA77" s="135"/>
      <c r="QEB77" s="135"/>
      <c r="QEC77" s="135"/>
      <c r="QED77" s="135"/>
      <c r="QEE77" s="135"/>
      <c r="QEF77" s="135"/>
      <c r="QEG77" s="135"/>
      <c r="QEH77" s="135"/>
      <c r="QEI77" s="135"/>
      <c r="QEJ77" s="135"/>
      <c r="QEK77" s="135"/>
      <c r="QEL77" s="135"/>
      <c r="QEM77" s="135"/>
      <c r="QEN77" s="135"/>
      <c r="QEO77" s="135"/>
      <c r="QEP77" s="135"/>
      <c r="QEQ77" s="135"/>
      <c r="QER77" s="135"/>
      <c r="QES77" s="135"/>
      <c r="QET77" s="135"/>
      <c r="QEU77" s="135"/>
      <c r="QEV77" s="135"/>
      <c r="QEW77" s="135"/>
      <c r="QEX77" s="135"/>
      <c r="QEY77" s="135"/>
      <c r="QEZ77" s="135"/>
      <c r="QFA77" s="135"/>
      <c r="QFB77" s="135"/>
      <c r="QFC77" s="135"/>
      <c r="QFD77" s="135"/>
      <c r="QFE77" s="135"/>
      <c r="QFF77" s="135"/>
      <c r="QFG77" s="135"/>
      <c r="QFH77" s="135"/>
      <c r="QFI77" s="135"/>
      <c r="QFJ77" s="135"/>
      <c r="QFK77" s="135"/>
      <c r="QFL77" s="135"/>
      <c r="QFM77" s="135"/>
      <c r="QFN77" s="135"/>
      <c r="QFO77" s="135"/>
      <c r="QFP77" s="135"/>
      <c r="QFQ77" s="135"/>
      <c r="QFR77" s="135"/>
      <c r="QFS77" s="135"/>
      <c r="QFT77" s="135"/>
      <c r="QFU77" s="135"/>
      <c r="QFV77" s="135"/>
      <c r="QFW77" s="135"/>
      <c r="QFX77" s="135"/>
      <c r="QFY77" s="135"/>
      <c r="QFZ77" s="135"/>
      <c r="QGA77" s="135"/>
      <c r="QGB77" s="135"/>
      <c r="QGC77" s="135"/>
      <c r="QGD77" s="135"/>
      <c r="QGE77" s="135"/>
      <c r="QGF77" s="135"/>
      <c r="QGG77" s="135"/>
      <c r="QGH77" s="135"/>
      <c r="QGI77" s="135"/>
      <c r="QGJ77" s="135"/>
      <c r="QGK77" s="135"/>
      <c r="QGL77" s="135"/>
      <c r="QGM77" s="135"/>
      <c r="QGN77" s="135"/>
      <c r="QGO77" s="135"/>
      <c r="QGP77" s="135"/>
      <c r="QGQ77" s="135"/>
      <c r="QGR77" s="135"/>
      <c r="QGS77" s="135"/>
      <c r="QGT77" s="135"/>
      <c r="QGU77" s="135"/>
      <c r="QGV77" s="135"/>
      <c r="QGW77" s="135"/>
      <c r="QGX77" s="135"/>
      <c r="QGY77" s="135"/>
      <c r="QGZ77" s="135"/>
      <c r="QHA77" s="135"/>
      <c r="QHB77" s="135"/>
      <c r="QHC77" s="135"/>
      <c r="QHD77" s="135"/>
      <c r="QHE77" s="135"/>
      <c r="QHF77" s="135"/>
      <c r="QHG77" s="135"/>
      <c r="QHH77" s="135"/>
      <c r="QHI77" s="135"/>
      <c r="QHJ77" s="135"/>
      <c r="QHK77" s="135"/>
      <c r="QHL77" s="135"/>
      <c r="QHM77" s="135"/>
      <c r="QHN77" s="135"/>
      <c r="QHO77" s="135"/>
      <c r="QHP77" s="135"/>
      <c r="QHQ77" s="135"/>
      <c r="QHR77" s="135"/>
      <c r="QHS77" s="135"/>
      <c r="QHT77" s="135"/>
      <c r="QHU77" s="135"/>
      <c r="QHV77" s="135"/>
      <c r="QHW77" s="135"/>
      <c r="QHX77" s="135"/>
      <c r="QHY77" s="135"/>
      <c r="QHZ77" s="135"/>
      <c r="QIA77" s="135"/>
      <c r="QIB77" s="135"/>
      <c r="QIC77" s="135"/>
      <c r="QID77" s="135"/>
      <c r="QIE77" s="135"/>
      <c r="QIF77" s="135"/>
      <c r="QIG77" s="135"/>
      <c r="QIH77" s="135"/>
      <c r="QII77" s="135"/>
      <c r="QIJ77" s="135"/>
      <c r="QIK77" s="135"/>
      <c r="QIL77" s="135"/>
      <c r="QIM77" s="135"/>
      <c r="QIN77" s="135"/>
      <c r="QIO77" s="135"/>
      <c r="QIP77" s="135"/>
      <c r="QIQ77" s="135"/>
      <c r="QIR77" s="135"/>
      <c r="QIS77" s="135"/>
      <c r="QIT77" s="135"/>
      <c r="QIU77" s="135"/>
      <c r="QIV77" s="135"/>
      <c r="QIW77" s="135"/>
      <c r="QIX77" s="135"/>
      <c r="QIY77" s="135"/>
      <c r="QIZ77" s="135"/>
      <c r="QJA77" s="135"/>
      <c r="QJB77" s="135"/>
      <c r="QJC77" s="135"/>
      <c r="QJD77" s="135"/>
      <c r="QJE77" s="135"/>
      <c r="QJF77" s="135"/>
      <c r="QJG77" s="135"/>
      <c r="QJH77" s="135"/>
      <c r="QJI77" s="135"/>
      <c r="QJJ77" s="135"/>
      <c r="QJK77" s="135"/>
      <c r="QJL77" s="135"/>
      <c r="QJM77" s="135"/>
      <c r="QJN77" s="135"/>
      <c r="QJO77" s="135"/>
      <c r="QJP77" s="135"/>
      <c r="QJQ77" s="135"/>
      <c r="QJR77" s="135"/>
      <c r="QJS77" s="135"/>
      <c r="QJT77" s="135"/>
      <c r="QJU77" s="135"/>
      <c r="QJV77" s="135"/>
      <c r="QJW77" s="135"/>
      <c r="QJX77" s="135"/>
      <c r="QJY77" s="135"/>
      <c r="QJZ77" s="135"/>
      <c r="QKA77" s="135"/>
      <c r="QKB77" s="135"/>
      <c r="QKC77" s="135"/>
      <c r="QKD77" s="135"/>
      <c r="QKE77" s="135"/>
      <c r="QKF77" s="135"/>
      <c r="QKG77" s="135"/>
      <c r="QKH77" s="135"/>
      <c r="QKI77" s="135"/>
      <c r="QKJ77" s="135"/>
      <c r="QKK77" s="135"/>
      <c r="QKL77" s="135"/>
      <c r="QKM77" s="135"/>
      <c r="QKN77" s="135"/>
      <c r="QKO77" s="135"/>
      <c r="QKP77" s="135"/>
      <c r="QKQ77" s="135"/>
      <c r="QKR77" s="135"/>
      <c r="QKS77" s="135"/>
      <c r="QKT77" s="135"/>
      <c r="QKU77" s="135"/>
      <c r="QKV77" s="135"/>
      <c r="QKW77" s="135"/>
      <c r="QKX77" s="135"/>
      <c r="QKY77" s="135"/>
      <c r="QKZ77" s="135"/>
      <c r="QLA77" s="135"/>
      <c r="QLB77" s="135"/>
      <c r="QLC77" s="135"/>
      <c r="QLD77" s="135"/>
      <c r="QLE77" s="135"/>
      <c r="QLF77" s="135"/>
      <c r="QLG77" s="135"/>
      <c r="QLH77" s="135"/>
      <c r="QLI77" s="135"/>
      <c r="QLJ77" s="135"/>
      <c r="QLK77" s="135"/>
      <c r="QLL77" s="135"/>
      <c r="QLM77" s="135"/>
      <c r="QLN77" s="135"/>
      <c r="QLO77" s="135"/>
      <c r="QLP77" s="135"/>
      <c r="QLQ77" s="135"/>
      <c r="QLR77" s="135"/>
      <c r="QLS77" s="135"/>
      <c r="QLT77" s="135"/>
      <c r="QLU77" s="135"/>
      <c r="QLV77" s="135"/>
      <c r="QLW77" s="135"/>
      <c r="QLX77" s="135"/>
      <c r="QLY77" s="135"/>
      <c r="QLZ77" s="135"/>
      <c r="QMA77" s="135"/>
      <c r="QMB77" s="135"/>
      <c r="QMC77" s="135"/>
      <c r="QMD77" s="135"/>
      <c r="QME77" s="135"/>
      <c r="QMF77" s="135"/>
      <c r="QMG77" s="135"/>
      <c r="QMH77" s="135"/>
      <c r="QMI77" s="135"/>
      <c r="QMJ77" s="135"/>
      <c r="QMK77" s="135"/>
      <c r="QML77" s="135"/>
      <c r="QMM77" s="135"/>
      <c r="QMN77" s="135"/>
      <c r="QMO77" s="135"/>
      <c r="QMP77" s="135"/>
      <c r="QMQ77" s="135"/>
      <c r="QMR77" s="135"/>
      <c r="QMS77" s="135"/>
      <c r="QMT77" s="135"/>
      <c r="QMU77" s="135"/>
      <c r="QMV77" s="135"/>
      <c r="QMW77" s="135"/>
      <c r="QMX77" s="135"/>
      <c r="QMY77" s="135"/>
      <c r="QMZ77" s="135"/>
      <c r="QNA77" s="135"/>
      <c r="QNB77" s="135"/>
      <c r="QNC77" s="135"/>
      <c r="QND77" s="135"/>
      <c r="QNE77" s="135"/>
      <c r="QNF77" s="135"/>
      <c r="QNG77" s="135"/>
      <c r="QNH77" s="135"/>
      <c r="QNI77" s="135"/>
      <c r="QNJ77" s="135"/>
      <c r="QNK77" s="135"/>
      <c r="QNL77" s="135"/>
      <c r="QNM77" s="135"/>
      <c r="QNN77" s="135"/>
      <c r="QNO77" s="135"/>
      <c r="QNP77" s="135"/>
      <c r="QNQ77" s="135"/>
      <c r="QNR77" s="135"/>
      <c r="QNS77" s="135"/>
      <c r="QNT77" s="135"/>
      <c r="QNU77" s="135"/>
      <c r="QNV77" s="135"/>
      <c r="QNW77" s="135"/>
      <c r="QNX77" s="135"/>
      <c r="QNY77" s="135"/>
      <c r="QNZ77" s="135"/>
      <c r="QOA77" s="135"/>
      <c r="QOB77" s="135"/>
      <c r="QOC77" s="135"/>
      <c r="QOD77" s="135"/>
      <c r="QOE77" s="135"/>
      <c r="QOF77" s="135"/>
      <c r="QOG77" s="135"/>
      <c r="QOH77" s="135"/>
      <c r="QOI77" s="135"/>
      <c r="QOJ77" s="135"/>
      <c r="QOK77" s="135"/>
      <c r="QOL77" s="135"/>
      <c r="QOM77" s="135"/>
      <c r="QON77" s="135"/>
      <c r="QOO77" s="135"/>
      <c r="QOP77" s="135"/>
      <c r="QOQ77" s="135"/>
      <c r="QOR77" s="135"/>
      <c r="QOS77" s="135"/>
      <c r="QOT77" s="135"/>
      <c r="QOU77" s="135"/>
      <c r="QOV77" s="135"/>
      <c r="QOW77" s="135"/>
      <c r="QOX77" s="135"/>
      <c r="QOY77" s="135"/>
      <c r="QOZ77" s="135"/>
      <c r="QPA77" s="135"/>
      <c r="QPB77" s="135"/>
      <c r="QPC77" s="135"/>
      <c r="QPD77" s="135"/>
      <c r="QPE77" s="135"/>
      <c r="QPF77" s="135"/>
      <c r="QPG77" s="135"/>
      <c r="QPH77" s="135"/>
      <c r="QPI77" s="135"/>
      <c r="QPJ77" s="135"/>
      <c r="QPK77" s="135"/>
      <c r="QPL77" s="135"/>
      <c r="QPM77" s="135"/>
      <c r="QPN77" s="135"/>
      <c r="QPO77" s="135"/>
      <c r="QPP77" s="135"/>
      <c r="QPQ77" s="135"/>
      <c r="QPR77" s="135"/>
      <c r="QPS77" s="135"/>
      <c r="QPT77" s="135"/>
      <c r="QPU77" s="135"/>
      <c r="QPV77" s="135"/>
      <c r="QPW77" s="135"/>
      <c r="QPX77" s="135"/>
      <c r="QPY77" s="135"/>
      <c r="QPZ77" s="135"/>
      <c r="QQA77" s="135"/>
      <c r="QQB77" s="135"/>
      <c r="QQC77" s="135"/>
      <c r="QQD77" s="135"/>
      <c r="QQE77" s="135"/>
      <c r="QQF77" s="135"/>
      <c r="QQG77" s="135"/>
      <c r="QQH77" s="135"/>
      <c r="QQI77" s="135"/>
      <c r="QQJ77" s="135"/>
      <c r="QQK77" s="135"/>
      <c r="QQL77" s="135"/>
      <c r="QQM77" s="135"/>
      <c r="QQN77" s="135"/>
      <c r="QQO77" s="135"/>
      <c r="QQP77" s="135"/>
      <c r="QQQ77" s="135"/>
      <c r="QQR77" s="135"/>
      <c r="QQS77" s="135"/>
      <c r="QQT77" s="135"/>
      <c r="QQU77" s="135"/>
      <c r="QQV77" s="135"/>
      <c r="QQW77" s="135"/>
      <c r="QQX77" s="135"/>
      <c r="QQY77" s="135"/>
      <c r="QQZ77" s="135"/>
      <c r="QRA77" s="135"/>
      <c r="QRB77" s="135"/>
      <c r="QRC77" s="135"/>
      <c r="QRD77" s="135"/>
      <c r="QRE77" s="135"/>
      <c r="QRF77" s="135"/>
      <c r="QRG77" s="135"/>
      <c r="QRH77" s="135"/>
      <c r="QRI77" s="135"/>
      <c r="QRJ77" s="135"/>
      <c r="QRK77" s="135"/>
      <c r="QRL77" s="135"/>
      <c r="QRM77" s="135"/>
      <c r="QRN77" s="135"/>
      <c r="QRO77" s="135"/>
      <c r="QRP77" s="135"/>
      <c r="QRQ77" s="135"/>
      <c r="QRR77" s="135"/>
      <c r="QRS77" s="135"/>
      <c r="QRT77" s="135"/>
      <c r="QRU77" s="135"/>
      <c r="QRV77" s="135"/>
      <c r="QRW77" s="135"/>
      <c r="QRX77" s="135"/>
      <c r="QRY77" s="135"/>
      <c r="QRZ77" s="135"/>
      <c r="QSA77" s="135"/>
      <c r="QSB77" s="135"/>
      <c r="QSC77" s="135"/>
      <c r="QSD77" s="135"/>
      <c r="QSE77" s="135"/>
      <c r="QSF77" s="135"/>
      <c r="QSG77" s="135"/>
      <c r="QSH77" s="135"/>
      <c r="QSI77" s="135"/>
      <c r="QSJ77" s="135"/>
      <c r="QSK77" s="135"/>
      <c r="QSL77" s="135"/>
      <c r="QSM77" s="135"/>
      <c r="QSN77" s="135"/>
      <c r="QSO77" s="135"/>
      <c r="QSP77" s="135"/>
      <c r="QSQ77" s="135"/>
      <c r="QSR77" s="135"/>
      <c r="QSS77" s="135"/>
      <c r="QST77" s="135"/>
      <c r="QSU77" s="135"/>
      <c r="QSV77" s="135"/>
      <c r="QSW77" s="135"/>
      <c r="QSX77" s="135"/>
      <c r="QSY77" s="135"/>
      <c r="QSZ77" s="135"/>
      <c r="QTA77" s="135"/>
      <c r="QTB77" s="135"/>
      <c r="QTC77" s="135"/>
      <c r="QTD77" s="135"/>
      <c r="QTE77" s="135"/>
      <c r="QTF77" s="135"/>
      <c r="QTG77" s="135"/>
      <c r="QTH77" s="135"/>
      <c r="QTI77" s="135"/>
      <c r="QTJ77" s="135"/>
      <c r="QTK77" s="135"/>
      <c r="QTL77" s="135"/>
      <c r="QTM77" s="135"/>
      <c r="QTN77" s="135"/>
      <c r="QTO77" s="135"/>
      <c r="QTP77" s="135"/>
      <c r="QTQ77" s="135"/>
      <c r="QTR77" s="135"/>
      <c r="QTS77" s="135"/>
      <c r="QTT77" s="135"/>
      <c r="QTU77" s="135"/>
      <c r="QTV77" s="135"/>
      <c r="QTW77" s="135"/>
      <c r="QTX77" s="135"/>
      <c r="QTY77" s="135"/>
      <c r="QTZ77" s="135"/>
      <c r="QUA77" s="135"/>
      <c r="QUB77" s="135"/>
      <c r="QUC77" s="135"/>
      <c r="QUD77" s="135"/>
      <c r="QUE77" s="135"/>
      <c r="QUF77" s="135"/>
      <c r="QUG77" s="135"/>
      <c r="QUH77" s="135"/>
      <c r="QUI77" s="135"/>
      <c r="QUJ77" s="135"/>
      <c r="QUK77" s="135"/>
      <c r="QUL77" s="135"/>
      <c r="QUM77" s="135"/>
      <c r="QUN77" s="135"/>
      <c r="QUO77" s="135"/>
      <c r="QUP77" s="135"/>
      <c r="QUQ77" s="135"/>
      <c r="QUR77" s="135"/>
      <c r="QUS77" s="135"/>
      <c r="QUT77" s="135"/>
      <c r="QUU77" s="135"/>
      <c r="QUV77" s="135"/>
      <c r="QUW77" s="135"/>
      <c r="QUX77" s="135"/>
      <c r="QUY77" s="135"/>
      <c r="QUZ77" s="135"/>
      <c r="QVA77" s="135"/>
      <c r="QVB77" s="135"/>
      <c r="QVC77" s="135"/>
      <c r="QVD77" s="135"/>
      <c r="QVE77" s="135"/>
      <c r="QVF77" s="135"/>
      <c r="QVG77" s="135"/>
      <c r="QVH77" s="135"/>
      <c r="QVI77" s="135"/>
      <c r="QVJ77" s="135"/>
      <c r="QVK77" s="135"/>
      <c r="QVL77" s="135"/>
      <c r="QVM77" s="135"/>
      <c r="QVN77" s="135"/>
      <c r="QVO77" s="135"/>
      <c r="QVP77" s="135"/>
      <c r="QVQ77" s="135"/>
      <c r="QVR77" s="135"/>
      <c r="QVS77" s="135"/>
      <c r="QVT77" s="135"/>
      <c r="QVU77" s="135"/>
      <c r="QVV77" s="135"/>
      <c r="QVW77" s="135"/>
      <c r="QVX77" s="135"/>
      <c r="QVY77" s="135"/>
      <c r="QVZ77" s="135"/>
      <c r="QWA77" s="135"/>
      <c r="QWB77" s="135"/>
      <c r="QWC77" s="135"/>
      <c r="QWD77" s="135"/>
      <c r="QWE77" s="135"/>
      <c r="QWF77" s="135"/>
      <c r="QWG77" s="135"/>
      <c r="QWH77" s="135"/>
      <c r="QWI77" s="135"/>
      <c r="QWJ77" s="135"/>
      <c r="QWK77" s="135"/>
      <c r="QWL77" s="135"/>
      <c r="QWM77" s="135"/>
      <c r="QWN77" s="135"/>
      <c r="QWO77" s="135"/>
      <c r="QWP77" s="135"/>
      <c r="QWQ77" s="135"/>
      <c r="QWR77" s="135"/>
      <c r="QWS77" s="135"/>
      <c r="QWT77" s="135"/>
      <c r="QWU77" s="135"/>
      <c r="QWV77" s="135"/>
      <c r="QWW77" s="135"/>
      <c r="QWX77" s="135"/>
      <c r="QWY77" s="135"/>
      <c r="QWZ77" s="135"/>
      <c r="QXA77" s="135"/>
      <c r="QXB77" s="135"/>
      <c r="QXC77" s="135"/>
      <c r="QXD77" s="135"/>
      <c r="QXE77" s="135"/>
      <c r="QXF77" s="135"/>
      <c r="QXG77" s="135"/>
      <c r="QXH77" s="135"/>
      <c r="QXI77" s="135"/>
      <c r="QXJ77" s="135"/>
      <c r="QXK77" s="135"/>
      <c r="QXL77" s="135"/>
      <c r="QXM77" s="135"/>
      <c r="QXN77" s="135"/>
      <c r="QXO77" s="135"/>
      <c r="QXP77" s="135"/>
      <c r="QXQ77" s="135"/>
      <c r="QXR77" s="135"/>
      <c r="QXS77" s="135"/>
      <c r="QXT77" s="135"/>
      <c r="QXU77" s="135"/>
      <c r="QXV77" s="135"/>
      <c r="QXW77" s="135"/>
      <c r="QXX77" s="135"/>
      <c r="QXY77" s="135"/>
      <c r="QXZ77" s="135"/>
      <c r="QYA77" s="135"/>
      <c r="QYB77" s="135"/>
      <c r="QYC77" s="135"/>
      <c r="QYD77" s="135"/>
      <c r="QYE77" s="135"/>
      <c r="QYF77" s="135"/>
      <c r="QYG77" s="135"/>
      <c r="QYH77" s="135"/>
      <c r="QYI77" s="135"/>
      <c r="QYJ77" s="135"/>
      <c r="QYK77" s="135"/>
      <c r="QYL77" s="135"/>
      <c r="QYM77" s="135"/>
      <c r="QYN77" s="135"/>
      <c r="QYO77" s="135"/>
      <c r="QYP77" s="135"/>
      <c r="QYQ77" s="135"/>
      <c r="QYR77" s="135"/>
      <c r="QYS77" s="135"/>
      <c r="QYT77" s="135"/>
      <c r="QYU77" s="135"/>
      <c r="QYV77" s="135"/>
      <c r="QYW77" s="135"/>
      <c r="QYX77" s="135"/>
      <c r="QYY77" s="135"/>
      <c r="QYZ77" s="135"/>
      <c r="QZA77" s="135"/>
      <c r="QZB77" s="135"/>
      <c r="QZC77" s="135"/>
      <c r="QZD77" s="135"/>
      <c r="QZE77" s="135"/>
      <c r="QZF77" s="135"/>
      <c r="QZG77" s="135"/>
      <c r="QZH77" s="135"/>
      <c r="QZI77" s="135"/>
      <c r="QZJ77" s="135"/>
      <c r="QZK77" s="135"/>
      <c r="QZL77" s="135"/>
      <c r="QZM77" s="135"/>
      <c r="QZN77" s="135"/>
      <c r="QZO77" s="135"/>
      <c r="QZP77" s="135"/>
      <c r="QZQ77" s="135"/>
      <c r="QZR77" s="135"/>
      <c r="QZS77" s="135"/>
      <c r="QZT77" s="135"/>
      <c r="QZU77" s="135"/>
      <c r="QZV77" s="135"/>
      <c r="QZW77" s="135"/>
      <c r="QZX77" s="135"/>
      <c r="QZY77" s="135"/>
      <c r="QZZ77" s="135"/>
      <c r="RAA77" s="135"/>
      <c r="RAB77" s="135"/>
      <c r="RAC77" s="135"/>
      <c r="RAD77" s="135"/>
      <c r="RAE77" s="135"/>
      <c r="RAF77" s="135"/>
      <c r="RAG77" s="135"/>
      <c r="RAH77" s="135"/>
      <c r="RAI77" s="135"/>
      <c r="RAJ77" s="135"/>
      <c r="RAK77" s="135"/>
      <c r="RAL77" s="135"/>
      <c r="RAM77" s="135"/>
      <c r="RAN77" s="135"/>
      <c r="RAO77" s="135"/>
      <c r="RAP77" s="135"/>
      <c r="RAQ77" s="135"/>
      <c r="RAR77" s="135"/>
      <c r="RAS77" s="135"/>
      <c r="RAT77" s="135"/>
      <c r="RAU77" s="135"/>
      <c r="RAV77" s="135"/>
      <c r="RAW77" s="135"/>
      <c r="RAX77" s="135"/>
      <c r="RAY77" s="135"/>
      <c r="RAZ77" s="135"/>
      <c r="RBA77" s="135"/>
      <c r="RBB77" s="135"/>
      <c r="RBC77" s="135"/>
      <c r="RBD77" s="135"/>
      <c r="RBE77" s="135"/>
      <c r="RBF77" s="135"/>
      <c r="RBG77" s="135"/>
      <c r="RBH77" s="135"/>
      <c r="RBI77" s="135"/>
      <c r="RBJ77" s="135"/>
      <c r="RBK77" s="135"/>
      <c r="RBL77" s="135"/>
      <c r="RBM77" s="135"/>
      <c r="RBN77" s="135"/>
      <c r="RBO77" s="135"/>
      <c r="RBP77" s="135"/>
      <c r="RBQ77" s="135"/>
      <c r="RBR77" s="135"/>
      <c r="RBS77" s="135"/>
      <c r="RBT77" s="135"/>
      <c r="RBU77" s="135"/>
      <c r="RBV77" s="135"/>
      <c r="RBW77" s="135"/>
      <c r="RBX77" s="135"/>
      <c r="RBY77" s="135"/>
      <c r="RBZ77" s="135"/>
      <c r="RCA77" s="135"/>
      <c r="RCB77" s="135"/>
      <c r="RCC77" s="135"/>
      <c r="RCD77" s="135"/>
      <c r="RCE77" s="135"/>
      <c r="RCF77" s="135"/>
      <c r="RCG77" s="135"/>
      <c r="RCH77" s="135"/>
      <c r="RCI77" s="135"/>
      <c r="RCJ77" s="135"/>
      <c r="RCK77" s="135"/>
      <c r="RCL77" s="135"/>
      <c r="RCM77" s="135"/>
      <c r="RCN77" s="135"/>
      <c r="RCO77" s="135"/>
      <c r="RCP77" s="135"/>
      <c r="RCQ77" s="135"/>
      <c r="RCR77" s="135"/>
      <c r="RCS77" s="135"/>
      <c r="RCT77" s="135"/>
      <c r="RCU77" s="135"/>
      <c r="RCV77" s="135"/>
      <c r="RCW77" s="135"/>
      <c r="RCX77" s="135"/>
      <c r="RCY77" s="135"/>
      <c r="RCZ77" s="135"/>
      <c r="RDA77" s="135"/>
      <c r="RDB77" s="135"/>
      <c r="RDC77" s="135"/>
      <c r="RDD77" s="135"/>
      <c r="RDE77" s="135"/>
      <c r="RDF77" s="135"/>
      <c r="RDG77" s="135"/>
      <c r="RDH77" s="135"/>
      <c r="RDI77" s="135"/>
      <c r="RDJ77" s="135"/>
      <c r="RDK77" s="135"/>
      <c r="RDL77" s="135"/>
      <c r="RDM77" s="135"/>
      <c r="RDN77" s="135"/>
      <c r="RDO77" s="135"/>
      <c r="RDP77" s="135"/>
      <c r="RDQ77" s="135"/>
      <c r="RDR77" s="135"/>
      <c r="RDS77" s="135"/>
      <c r="RDT77" s="135"/>
      <c r="RDU77" s="135"/>
      <c r="RDV77" s="135"/>
      <c r="RDW77" s="135"/>
      <c r="RDX77" s="135"/>
      <c r="RDY77" s="135"/>
      <c r="RDZ77" s="135"/>
      <c r="REA77" s="135"/>
      <c r="REB77" s="135"/>
      <c r="REC77" s="135"/>
      <c r="RED77" s="135"/>
      <c r="REE77" s="135"/>
      <c r="REF77" s="135"/>
      <c r="REG77" s="135"/>
      <c r="REH77" s="135"/>
      <c r="REI77" s="135"/>
      <c r="REJ77" s="135"/>
      <c r="REK77" s="135"/>
      <c r="REL77" s="135"/>
      <c r="REM77" s="135"/>
      <c r="REN77" s="135"/>
      <c r="REO77" s="135"/>
      <c r="REP77" s="135"/>
      <c r="REQ77" s="135"/>
      <c r="RER77" s="135"/>
      <c r="RES77" s="135"/>
      <c r="RET77" s="135"/>
      <c r="REU77" s="135"/>
      <c r="REV77" s="135"/>
      <c r="REW77" s="135"/>
      <c r="REX77" s="135"/>
      <c r="REY77" s="135"/>
      <c r="REZ77" s="135"/>
      <c r="RFA77" s="135"/>
      <c r="RFB77" s="135"/>
      <c r="RFC77" s="135"/>
      <c r="RFD77" s="135"/>
      <c r="RFE77" s="135"/>
      <c r="RFF77" s="135"/>
      <c r="RFG77" s="135"/>
      <c r="RFH77" s="135"/>
      <c r="RFI77" s="135"/>
      <c r="RFJ77" s="135"/>
      <c r="RFK77" s="135"/>
      <c r="RFL77" s="135"/>
      <c r="RFM77" s="135"/>
      <c r="RFN77" s="135"/>
      <c r="RFO77" s="135"/>
      <c r="RFP77" s="135"/>
      <c r="RFQ77" s="135"/>
      <c r="RFR77" s="135"/>
      <c r="RFS77" s="135"/>
      <c r="RFT77" s="135"/>
      <c r="RFU77" s="135"/>
      <c r="RFV77" s="135"/>
      <c r="RFW77" s="135"/>
      <c r="RFX77" s="135"/>
      <c r="RFY77" s="135"/>
      <c r="RFZ77" s="135"/>
      <c r="RGA77" s="135"/>
      <c r="RGB77" s="135"/>
      <c r="RGC77" s="135"/>
      <c r="RGD77" s="135"/>
      <c r="RGE77" s="135"/>
      <c r="RGF77" s="135"/>
      <c r="RGG77" s="135"/>
      <c r="RGH77" s="135"/>
      <c r="RGI77" s="135"/>
      <c r="RGJ77" s="135"/>
      <c r="RGK77" s="135"/>
      <c r="RGL77" s="135"/>
      <c r="RGM77" s="135"/>
      <c r="RGN77" s="135"/>
      <c r="RGO77" s="135"/>
      <c r="RGP77" s="135"/>
      <c r="RGQ77" s="135"/>
      <c r="RGR77" s="135"/>
      <c r="RGS77" s="135"/>
      <c r="RGT77" s="135"/>
      <c r="RGU77" s="135"/>
      <c r="RGV77" s="135"/>
      <c r="RGW77" s="135"/>
      <c r="RGX77" s="135"/>
      <c r="RGY77" s="135"/>
      <c r="RGZ77" s="135"/>
      <c r="RHA77" s="135"/>
      <c r="RHB77" s="135"/>
      <c r="RHC77" s="135"/>
      <c r="RHD77" s="135"/>
      <c r="RHE77" s="135"/>
      <c r="RHF77" s="135"/>
      <c r="RHG77" s="135"/>
      <c r="RHH77" s="135"/>
      <c r="RHI77" s="135"/>
      <c r="RHJ77" s="135"/>
      <c r="RHK77" s="135"/>
      <c r="RHL77" s="135"/>
      <c r="RHM77" s="135"/>
      <c r="RHN77" s="135"/>
      <c r="RHO77" s="135"/>
      <c r="RHP77" s="135"/>
      <c r="RHQ77" s="135"/>
      <c r="RHR77" s="135"/>
      <c r="RHS77" s="135"/>
      <c r="RHT77" s="135"/>
      <c r="RHU77" s="135"/>
      <c r="RHV77" s="135"/>
      <c r="RHW77" s="135"/>
      <c r="RHX77" s="135"/>
      <c r="RHY77" s="135"/>
      <c r="RHZ77" s="135"/>
      <c r="RIA77" s="135"/>
      <c r="RIB77" s="135"/>
      <c r="RIC77" s="135"/>
      <c r="RID77" s="135"/>
      <c r="RIE77" s="135"/>
      <c r="RIF77" s="135"/>
      <c r="RIG77" s="135"/>
      <c r="RIH77" s="135"/>
      <c r="RII77" s="135"/>
      <c r="RIJ77" s="135"/>
      <c r="RIK77" s="135"/>
      <c r="RIL77" s="135"/>
      <c r="RIM77" s="135"/>
      <c r="RIN77" s="135"/>
      <c r="RIO77" s="135"/>
      <c r="RIP77" s="135"/>
      <c r="RIQ77" s="135"/>
      <c r="RIR77" s="135"/>
      <c r="RIS77" s="135"/>
      <c r="RIT77" s="135"/>
      <c r="RIU77" s="135"/>
      <c r="RIV77" s="135"/>
      <c r="RIW77" s="135"/>
      <c r="RIX77" s="135"/>
      <c r="RIY77" s="135"/>
      <c r="RIZ77" s="135"/>
      <c r="RJA77" s="135"/>
      <c r="RJB77" s="135"/>
      <c r="RJC77" s="135"/>
      <c r="RJD77" s="135"/>
      <c r="RJE77" s="135"/>
      <c r="RJF77" s="135"/>
      <c r="RJG77" s="135"/>
      <c r="RJH77" s="135"/>
      <c r="RJI77" s="135"/>
      <c r="RJJ77" s="135"/>
      <c r="RJK77" s="135"/>
      <c r="RJL77" s="135"/>
      <c r="RJM77" s="135"/>
      <c r="RJN77" s="135"/>
      <c r="RJO77" s="135"/>
      <c r="RJP77" s="135"/>
      <c r="RJQ77" s="135"/>
      <c r="RJR77" s="135"/>
      <c r="RJS77" s="135"/>
      <c r="RJT77" s="135"/>
      <c r="RJU77" s="135"/>
      <c r="RJV77" s="135"/>
      <c r="RJW77" s="135"/>
      <c r="RJX77" s="135"/>
      <c r="RJY77" s="135"/>
      <c r="RJZ77" s="135"/>
      <c r="RKA77" s="135"/>
      <c r="RKB77" s="135"/>
      <c r="RKC77" s="135"/>
      <c r="RKD77" s="135"/>
      <c r="RKE77" s="135"/>
      <c r="RKF77" s="135"/>
      <c r="RKG77" s="135"/>
      <c r="RKH77" s="135"/>
      <c r="RKI77" s="135"/>
      <c r="RKJ77" s="135"/>
      <c r="RKK77" s="135"/>
      <c r="RKL77" s="135"/>
      <c r="RKM77" s="135"/>
      <c r="RKN77" s="135"/>
      <c r="RKO77" s="135"/>
      <c r="RKP77" s="135"/>
      <c r="RKQ77" s="135"/>
      <c r="RKR77" s="135"/>
      <c r="RKS77" s="135"/>
      <c r="RKT77" s="135"/>
      <c r="RKU77" s="135"/>
      <c r="RKV77" s="135"/>
      <c r="RKW77" s="135"/>
      <c r="RKX77" s="135"/>
      <c r="RKY77" s="135"/>
      <c r="RKZ77" s="135"/>
      <c r="RLA77" s="135"/>
      <c r="RLB77" s="135"/>
      <c r="RLC77" s="135"/>
      <c r="RLD77" s="135"/>
      <c r="RLE77" s="135"/>
      <c r="RLF77" s="135"/>
      <c r="RLG77" s="135"/>
      <c r="RLH77" s="135"/>
      <c r="RLI77" s="135"/>
      <c r="RLJ77" s="135"/>
      <c r="RLK77" s="135"/>
      <c r="RLL77" s="135"/>
      <c r="RLM77" s="135"/>
      <c r="RLN77" s="135"/>
      <c r="RLO77" s="135"/>
      <c r="RLP77" s="135"/>
      <c r="RLQ77" s="135"/>
      <c r="RLR77" s="135"/>
      <c r="RLS77" s="135"/>
      <c r="RLT77" s="135"/>
      <c r="RLU77" s="135"/>
      <c r="RLV77" s="135"/>
      <c r="RLW77" s="135"/>
      <c r="RLX77" s="135"/>
      <c r="RLY77" s="135"/>
      <c r="RLZ77" s="135"/>
      <c r="RMA77" s="135"/>
      <c r="RMB77" s="135"/>
      <c r="RMC77" s="135"/>
      <c r="RMD77" s="135"/>
      <c r="RME77" s="135"/>
      <c r="RMF77" s="135"/>
      <c r="RMG77" s="135"/>
      <c r="RMH77" s="135"/>
      <c r="RMI77" s="135"/>
      <c r="RMJ77" s="135"/>
      <c r="RMK77" s="135"/>
      <c r="RML77" s="135"/>
      <c r="RMM77" s="135"/>
      <c r="RMN77" s="135"/>
      <c r="RMO77" s="135"/>
      <c r="RMP77" s="135"/>
      <c r="RMQ77" s="135"/>
      <c r="RMR77" s="135"/>
      <c r="RMS77" s="135"/>
      <c r="RMT77" s="135"/>
      <c r="RMU77" s="135"/>
      <c r="RMV77" s="135"/>
      <c r="RMW77" s="135"/>
      <c r="RMX77" s="135"/>
      <c r="RMY77" s="135"/>
      <c r="RMZ77" s="135"/>
      <c r="RNA77" s="135"/>
      <c r="RNB77" s="135"/>
      <c r="RNC77" s="135"/>
      <c r="RND77" s="135"/>
      <c r="RNE77" s="135"/>
      <c r="RNF77" s="135"/>
      <c r="RNG77" s="135"/>
      <c r="RNH77" s="135"/>
      <c r="RNI77" s="135"/>
      <c r="RNJ77" s="135"/>
      <c r="RNK77" s="135"/>
      <c r="RNL77" s="135"/>
      <c r="RNM77" s="135"/>
      <c r="RNN77" s="135"/>
      <c r="RNO77" s="135"/>
      <c r="RNP77" s="135"/>
      <c r="RNQ77" s="135"/>
      <c r="RNR77" s="135"/>
      <c r="RNS77" s="135"/>
      <c r="RNT77" s="135"/>
      <c r="RNU77" s="135"/>
      <c r="RNV77" s="135"/>
      <c r="RNW77" s="135"/>
      <c r="RNX77" s="135"/>
      <c r="RNY77" s="135"/>
      <c r="RNZ77" s="135"/>
      <c r="ROA77" s="135"/>
      <c r="ROB77" s="135"/>
      <c r="ROC77" s="135"/>
      <c r="ROD77" s="135"/>
      <c r="ROE77" s="135"/>
      <c r="ROF77" s="135"/>
      <c r="ROG77" s="135"/>
      <c r="ROH77" s="135"/>
      <c r="ROI77" s="135"/>
      <c r="ROJ77" s="135"/>
      <c r="ROK77" s="135"/>
      <c r="ROL77" s="135"/>
      <c r="ROM77" s="135"/>
      <c r="RON77" s="135"/>
      <c r="ROO77" s="135"/>
      <c r="ROP77" s="135"/>
      <c r="ROQ77" s="135"/>
      <c r="ROR77" s="135"/>
      <c r="ROS77" s="135"/>
      <c r="ROT77" s="135"/>
      <c r="ROU77" s="135"/>
      <c r="ROV77" s="135"/>
      <c r="ROW77" s="135"/>
      <c r="ROX77" s="135"/>
      <c r="ROY77" s="135"/>
      <c r="ROZ77" s="135"/>
      <c r="RPA77" s="135"/>
      <c r="RPB77" s="135"/>
      <c r="RPC77" s="135"/>
      <c r="RPD77" s="135"/>
      <c r="RPE77" s="135"/>
      <c r="RPF77" s="135"/>
      <c r="RPG77" s="135"/>
      <c r="RPH77" s="135"/>
      <c r="RPI77" s="135"/>
      <c r="RPJ77" s="135"/>
      <c r="RPK77" s="135"/>
      <c r="RPL77" s="135"/>
      <c r="RPM77" s="135"/>
      <c r="RPN77" s="135"/>
      <c r="RPO77" s="135"/>
      <c r="RPP77" s="135"/>
      <c r="RPQ77" s="135"/>
      <c r="RPR77" s="135"/>
      <c r="RPS77" s="135"/>
      <c r="RPT77" s="135"/>
      <c r="RPU77" s="135"/>
      <c r="RPV77" s="135"/>
      <c r="RPW77" s="135"/>
      <c r="RPX77" s="135"/>
      <c r="RPY77" s="135"/>
      <c r="RPZ77" s="135"/>
      <c r="RQA77" s="135"/>
      <c r="RQB77" s="135"/>
      <c r="RQC77" s="135"/>
      <c r="RQD77" s="135"/>
      <c r="RQE77" s="135"/>
      <c r="RQF77" s="135"/>
      <c r="RQG77" s="135"/>
      <c r="RQH77" s="135"/>
      <c r="RQI77" s="135"/>
      <c r="RQJ77" s="135"/>
      <c r="RQK77" s="135"/>
      <c r="RQL77" s="135"/>
      <c r="RQM77" s="135"/>
      <c r="RQN77" s="135"/>
      <c r="RQO77" s="135"/>
      <c r="RQP77" s="135"/>
      <c r="RQQ77" s="135"/>
      <c r="RQR77" s="135"/>
      <c r="RQS77" s="135"/>
      <c r="RQT77" s="135"/>
      <c r="RQU77" s="135"/>
      <c r="RQV77" s="135"/>
      <c r="RQW77" s="135"/>
      <c r="RQX77" s="135"/>
      <c r="RQY77" s="135"/>
      <c r="RQZ77" s="135"/>
      <c r="RRA77" s="135"/>
      <c r="RRB77" s="135"/>
      <c r="RRC77" s="135"/>
      <c r="RRD77" s="135"/>
      <c r="RRE77" s="135"/>
      <c r="RRF77" s="135"/>
      <c r="RRG77" s="135"/>
      <c r="RRH77" s="135"/>
      <c r="RRI77" s="135"/>
      <c r="RRJ77" s="135"/>
      <c r="RRK77" s="135"/>
      <c r="RRL77" s="135"/>
      <c r="RRM77" s="135"/>
      <c r="RRN77" s="135"/>
      <c r="RRO77" s="135"/>
      <c r="RRP77" s="135"/>
      <c r="RRQ77" s="135"/>
      <c r="RRR77" s="135"/>
      <c r="RRS77" s="135"/>
      <c r="RRT77" s="135"/>
      <c r="RRU77" s="135"/>
      <c r="RRV77" s="135"/>
      <c r="RRW77" s="135"/>
      <c r="RRX77" s="135"/>
      <c r="RRY77" s="135"/>
      <c r="RRZ77" s="135"/>
      <c r="RSA77" s="135"/>
      <c r="RSB77" s="135"/>
      <c r="RSC77" s="135"/>
      <c r="RSD77" s="135"/>
      <c r="RSE77" s="135"/>
      <c r="RSF77" s="135"/>
      <c r="RSG77" s="135"/>
      <c r="RSH77" s="135"/>
      <c r="RSI77" s="135"/>
      <c r="RSJ77" s="135"/>
      <c r="RSK77" s="135"/>
      <c r="RSL77" s="135"/>
      <c r="RSM77" s="135"/>
      <c r="RSN77" s="135"/>
      <c r="RSO77" s="135"/>
      <c r="RSP77" s="135"/>
      <c r="RSQ77" s="135"/>
      <c r="RSR77" s="135"/>
      <c r="RSS77" s="135"/>
      <c r="RST77" s="135"/>
      <c r="RSU77" s="135"/>
      <c r="RSV77" s="135"/>
      <c r="RSW77" s="135"/>
      <c r="RSX77" s="135"/>
      <c r="RSY77" s="135"/>
      <c r="RSZ77" s="135"/>
      <c r="RTA77" s="135"/>
      <c r="RTB77" s="135"/>
      <c r="RTC77" s="135"/>
      <c r="RTD77" s="135"/>
      <c r="RTE77" s="135"/>
      <c r="RTF77" s="135"/>
      <c r="RTG77" s="135"/>
      <c r="RTH77" s="135"/>
      <c r="RTI77" s="135"/>
      <c r="RTJ77" s="135"/>
      <c r="RTK77" s="135"/>
      <c r="RTL77" s="135"/>
      <c r="RTM77" s="135"/>
      <c r="RTN77" s="135"/>
      <c r="RTO77" s="135"/>
      <c r="RTP77" s="135"/>
      <c r="RTQ77" s="135"/>
      <c r="RTR77" s="135"/>
      <c r="RTS77" s="135"/>
      <c r="RTT77" s="135"/>
      <c r="RTU77" s="135"/>
      <c r="RTV77" s="135"/>
      <c r="RTW77" s="135"/>
      <c r="RTX77" s="135"/>
      <c r="RTY77" s="135"/>
      <c r="RTZ77" s="135"/>
      <c r="RUA77" s="135"/>
      <c r="RUB77" s="135"/>
      <c r="RUC77" s="135"/>
      <c r="RUD77" s="135"/>
      <c r="RUE77" s="135"/>
      <c r="RUF77" s="135"/>
      <c r="RUG77" s="135"/>
      <c r="RUH77" s="135"/>
      <c r="RUI77" s="135"/>
      <c r="RUJ77" s="135"/>
      <c r="RUK77" s="135"/>
      <c r="RUL77" s="135"/>
      <c r="RUM77" s="135"/>
      <c r="RUN77" s="135"/>
      <c r="RUO77" s="135"/>
      <c r="RUP77" s="135"/>
      <c r="RUQ77" s="135"/>
      <c r="RUR77" s="135"/>
      <c r="RUS77" s="135"/>
      <c r="RUT77" s="135"/>
      <c r="RUU77" s="135"/>
      <c r="RUV77" s="135"/>
      <c r="RUW77" s="135"/>
      <c r="RUX77" s="135"/>
      <c r="RUY77" s="135"/>
      <c r="RUZ77" s="135"/>
      <c r="RVA77" s="135"/>
      <c r="RVB77" s="135"/>
      <c r="RVC77" s="135"/>
      <c r="RVD77" s="135"/>
      <c r="RVE77" s="135"/>
      <c r="RVF77" s="135"/>
      <c r="RVG77" s="135"/>
      <c r="RVH77" s="135"/>
      <c r="RVI77" s="135"/>
      <c r="RVJ77" s="135"/>
      <c r="RVK77" s="135"/>
      <c r="RVL77" s="135"/>
      <c r="RVM77" s="135"/>
      <c r="RVN77" s="135"/>
      <c r="RVO77" s="135"/>
      <c r="RVP77" s="135"/>
      <c r="RVQ77" s="135"/>
      <c r="RVR77" s="135"/>
      <c r="RVS77" s="135"/>
      <c r="RVT77" s="135"/>
      <c r="RVU77" s="135"/>
      <c r="RVV77" s="135"/>
      <c r="RVW77" s="135"/>
      <c r="RVX77" s="135"/>
      <c r="RVY77" s="135"/>
      <c r="RVZ77" s="135"/>
      <c r="RWA77" s="135"/>
      <c r="RWB77" s="135"/>
      <c r="RWC77" s="135"/>
      <c r="RWD77" s="135"/>
      <c r="RWE77" s="135"/>
      <c r="RWF77" s="135"/>
      <c r="RWG77" s="135"/>
      <c r="RWH77" s="135"/>
      <c r="RWI77" s="135"/>
      <c r="RWJ77" s="135"/>
      <c r="RWK77" s="135"/>
      <c r="RWL77" s="135"/>
      <c r="RWM77" s="135"/>
      <c r="RWN77" s="135"/>
      <c r="RWO77" s="135"/>
      <c r="RWP77" s="135"/>
      <c r="RWQ77" s="135"/>
      <c r="RWR77" s="135"/>
      <c r="RWS77" s="135"/>
      <c r="RWT77" s="135"/>
      <c r="RWU77" s="135"/>
      <c r="RWV77" s="135"/>
      <c r="RWW77" s="135"/>
      <c r="RWX77" s="135"/>
      <c r="RWY77" s="135"/>
      <c r="RWZ77" s="135"/>
      <c r="RXA77" s="135"/>
      <c r="RXB77" s="135"/>
      <c r="RXC77" s="135"/>
      <c r="RXD77" s="135"/>
      <c r="RXE77" s="135"/>
      <c r="RXF77" s="135"/>
      <c r="RXG77" s="135"/>
      <c r="RXH77" s="135"/>
      <c r="RXI77" s="135"/>
      <c r="RXJ77" s="135"/>
      <c r="RXK77" s="135"/>
      <c r="RXL77" s="135"/>
      <c r="RXM77" s="135"/>
      <c r="RXN77" s="135"/>
      <c r="RXO77" s="135"/>
      <c r="RXP77" s="135"/>
      <c r="RXQ77" s="135"/>
      <c r="RXR77" s="135"/>
      <c r="RXS77" s="135"/>
      <c r="RXT77" s="135"/>
      <c r="RXU77" s="135"/>
      <c r="RXV77" s="135"/>
      <c r="RXW77" s="135"/>
      <c r="RXX77" s="135"/>
      <c r="RXY77" s="135"/>
      <c r="RXZ77" s="135"/>
      <c r="RYA77" s="135"/>
      <c r="RYB77" s="135"/>
      <c r="RYC77" s="135"/>
      <c r="RYD77" s="135"/>
      <c r="RYE77" s="135"/>
      <c r="RYF77" s="135"/>
      <c r="RYG77" s="135"/>
      <c r="RYH77" s="135"/>
      <c r="RYI77" s="135"/>
      <c r="RYJ77" s="135"/>
      <c r="RYK77" s="135"/>
      <c r="RYL77" s="135"/>
      <c r="RYM77" s="135"/>
      <c r="RYN77" s="135"/>
      <c r="RYO77" s="135"/>
      <c r="RYP77" s="135"/>
      <c r="RYQ77" s="135"/>
      <c r="RYR77" s="135"/>
      <c r="RYS77" s="135"/>
      <c r="RYT77" s="135"/>
      <c r="RYU77" s="135"/>
      <c r="RYV77" s="135"/>
      <c r="RYW77" s="135"/>
      <c r="RYX77" s="135"/>
      <c r="RYY77" s="135"/>
      <c r="RYZ77" s="135"/>
      <c r="RZA77" s="135"/>
      <c r="RZB77" s="135"/>
      <c r="RZC77" s="135"/>
      <c r="RZD77" s="135"/>
      <c r="RZE77" s="135"/>
      <c r="RZF77" s="135"/>
      <c r="RZG77" s="135"/>
      <c r="RZH77" s="135"/>
      <c r="RZI77" s="135"/>
      <c r="RZJ77" s="135"/>
      <c r="RZK77" s="135"/>
      <c r="RZL77" s="135"/>
      <c r="RZM77" s="135"/>
      <c r="RZN77" s="135"/>
      <c r="RZO77" s="135"/>
      <c r="RZP77" s="135"/>
      <c r="RZQ77" s="135"/>
      <c r="RZR77" s="135"/>
      <c r="RZS77" s="135"/>
      <c r="RZT77" s="135"/>
      <c r="RZU77" s="135"/>
      <c r="RZV77" s="135"/>
      <c r="RZW77" s="135"/>
      <c r="RZX77" s="135"/>
      <c r="RZY77" s="135"/>
      <c r="RZZ77" s="135"/>
      <c r="SAA77" s="135"/>
      <c r="SAB77" s="135"/>
      <c r="SAC77" s="135"/>
      <c r="SAD77" s="135"/>
      <c r="SAE77" s="135"/>
      <c r="SAF77" s="135"/>
      <c r="SAG77" s="135"/>
      <c r="SAH77" s="135"/>
      <c r="SAI77" s="135"/>
      <c r="SAJ77" s="135"/>
      <c r="SAK77" s="135"/>
      <c r="SAL77" s="135"/>
      <c r="SAM77" s="135"/>
      <c r="SAN77" s="135"/>
      <c r="SAO77" s="135"/>
      <c r="SAP77" s="135"/>
      <c r="SAQ77" s="135"/>
      <c r="SAR77" s="135"/>
      <c r="SAS77" s="135"/>
      <c r="SAT77" s="135"/>
      <c r="SAU77" s="135"/>
      <c r="SAV77" s="135"/>
      <c r="SAW77" s="135"/>
      <c r="SAX77" s="135"/>
      <c r="SAY77" s="135"/>
      <c r="SAZ77" s="135"/>
      <c r="SBA77" s="135"/>
      <c r="SBB77" s="135"/>
      <c r="SBC77" s="135"/>
      <c r="SBD77" s="135"/>
      <c r="SBE77" s="135"/>
      <c r="SBF77" s="135"/>
      <c r="SBG77" s="135"/>
      <c r="SBH77" s="135"/>
      <c r="SBI77" s="135"/>
      <c r="SBJ77" s="135"/>
      <c r="SBK77" s="135"/>
      <c r="SBL77" s="135"/>
      <c r="SBM77" s="135"/>
      <c r="SBN77" s="135"/>
      <c r="SBO77" s="135"/>
      <c r="SBP77" s="135"/>
      <c r="SBQ77" s="135"/>
      <c r="SBR77" s="135"/>
      <c r="SBS77" s="135"/>
      <c r="SBT77" s="135"/>
      <c r="SBU77" s="135"/>
      <c r="SBV77" s="135"/>
      <c r="SBW77" s="135"/>
      <c r="SBX77" s="135"/>
      <c r="SBY77" s="135"/>
      <c r="SBZ77" s="135"/>
      <c r="SCA77" s="135"/>
      <c r="SCB77" s="135"/>
      <c r="SCC77" s="135"/>
      <c r="SCD77" s="135"/>
      <c r="SCE77" s="135"/>
      <c r="SCF77" s="135"/>
      <c r="SCG77" s="135"/>
      <c r="SCH77" s="135"/>
      <c r="SCI77" s="135"/>
      <c r="SCJ77" s="135"/>
      <c r="SCK77" s="135"/>
      <c r="SCL77" s="135"/>
      <c r="SCM77" s="135"/>
      <c r="SCN77" s="135"/>
      <c r="SCO77" s="135"/>
      <c r="SCP77" s="135"/>
      <c r="SCQ77" s="135"/>
      <c r="SCR77" s="135"/>
      <c r="SCS77" s="135"/>
      <c r="SCT77" s="135"/>
      <c r="SCU77" s="135"/>
      <c r="SCV77" s="135"/>
      <c r="SCW77" s="135"/>
      <c r="SCX77" s="135"/>
      <c r="SCY77" s="135"/>
      <c r="SCZ77" s="135"/>
      <c r="SDA77" s="135"/>
      <c r="SDB77" s="135"/>
      <c r="SDC77" s="135"/>
      <c r="SDD77" s="135"/>
      <c r="SDE77" s="135"/>
      <c r="SDF77" s="135"/>
      <c r="SDG77" s="135"/>
      <c r="SDH77" s="135"/>
      <c r="SDI77" s="135"/>
      <c r="SDJ77" s="135"/>
      <c r="SDK77" s="135"/>
      <c r="SDL77" s="135"/>
      <c r="SDM77" s="135"/>
      <c r="SDN77" s="135"/>
      <c r="SDO77" s="135"/>
      <c r="SDP77" s="135"/>
      <c r="SDQ77" s="135"/>
      <c r="SDR77" s="135"/>
      <c r="SDS77" s="135"/>
      <c r="SDT77" s="135"/>
      <c r="SDU77" s="135"/>
      <c r="SDV77" s="135"/>
      <c r="SDW77" s="135"/>
      <c r="SDX77" s="135"/>
      <c r="SDY77" s="135"/>
      <c r="SDZ77" s="135"/>
      <c r="SEA77" s="135"/>
      <c r="SEB77" s="135"/>
      <c r="SEC77" s="135"/>
      <c r="SED77" s="135"/>
      <c r="SEE77" s="135"/>
      <c r="SEF77" s="135"/>
      <c r="SEG77" s="135"/>
      <c r="SEH77" s="135"/>
      <c r="SEI77" s="135"/>
      <c r="SEJ77" s="135"/>
      <c r="SEK77" s="135"/>
      <c r="SEL77" s="135"/>
      <c r="SEM77" s="135"/>
      <c r="SEN77" s="135"/>
      <c r="SEO77" s="135"/>
      <c r="SEP77" s="135"/>
      <c r="SEQ77" s="135"/>
      <c r="SER77" s="135"/>
      <c r="SES77" s="135"/>
      <c r="SET77" s="135"/>
      <c r="SEU77" s="135"/>
      <c r="SEV77" s="135"/>
      <c r="SEW77" s="135"/>
      <c r="SEX77" s="135"/>
      <c r="SEY77" s="135"/>
      <c r="SEZ77" s="135"/>
      <c r="SFA77" s="135"/>
      <c r="SFB77" s="135"/>
      <c r="SFC77" s="135"/>
      <c r="SFD77" s="135"/>
      <c r="SFE77" s="135"/>
      <c r="SFF77" s="135"/>
      <c r="SFG77" s="135"/>
      <c r="SFH77" s="135"/>
      <c r="SFI77" s="135"/>
      <c r="SFJ77" s="135"/>
      <c r="SFK77" s="135"/>
      <c r="SFL77" s="135"/>
      <c r="SFM77" s="135"/>
      <c r="SFN77" s="135"/>
      <c r="SFO77" s="135"/>
      <c r="SFP77" s="135"/>
      <c r="SFQ77" s="135"/>
      <c r="SFR77" s="135"/>
      <c r="SFS77" s="135"/>
      <c r="SFT77" s="135"/>
      <c r="SFU77" s="135"/>
      <c r="SFV77" s="135"/>
      <c r="SFW77" s="135"/>
      <c r="SFX77" s="135"/>
      <c r="SFY77" s="135"/>
      <c r="SFZ77" s="135"/>
      <c r="SGA77" s="135"/>
      <c r="SGB77" s="135"/>
      <c r="SGC77" s="135"/>
      <c r="SGD77" s="135"/>
      <c r="SGE77" s="135"/>
      <c r="SGF77" s="135"/>
      <c r="SGG77" s="135"/>
      <c r="SGH77" s="135"/>
      <c r="SGI77" s="135"/>
      <c r="SGJ77" s="135"/>
      <c r="SGK77" s="135"/>
      <c r="SGL77" s="135"/>
      <c r="SGM77" s="135"/>
      <c r="SGN77" s="135"/>
      <c r="SGO77" s="135"/>
      <c r="SGP77" s="135"/>
      <c r="SGQ77" s="135"/>
      <c r="SGR77" s="135"/>
      <c r="SGS77" s="135"/>
      <c r="SGT77" s="135"/>
      <c r="SGU77" s="135"/>
      <c r="SGV77" s="135"/>
      <c r="SGW77" s="135"/>
      <c r="SGX77" s="135"/>
      <c r="SGY77" s="135"/>
      <c r="SGZ77" s="135"/>
      <c r="SHA77" s="135"/>
      <c r="SHB77" s="135"/>
      <c r="SHC77" s="135"/>
      <c r="SHD77" s="135"/>
      <c r="SHE77" s="135"/>
      <c r="SHF77" s="135"/>
      <c r="SHG77" s="135"/>
      <c r="SHH77" s="135"/>
      <c r="SHI77" s="135"/>
      <c r="SHJ77" s="135"/>
      <c r="SHK77" s="135"/>
      <c r="SHL77" s="135"/>
      <c r="SHM77" s="135"/>
      <c r="SHN77" s="135"/>
      <c r="SHO77" s="135"/>
      <c r="SHP77" s="135"/>
      <c r="SHQ77" s="135"/>
      <c r="SHR77" s="135"/>
      <c r="SHS77" s="135"/>
      <c r="SHT77" s="135"/>
      <c r="SHU77" s="135"/>
      <c r="SHV77" s="135"/>
      <c r="SHW77" s="135"/>
      <c r="SHX77" s="135"/>
      <c r="SHY77" s="135"/>
      <c r="SHZ77" s="135"/>
      <c r="SIA77" s="135"/>
      <c r="SIB77" s="135"/>
      <c r="SIC77" s="135"/>
      <c r="SID77" s="135"/>
      <c r="SIE77" s="135"/>
      <c r="SIF77" s="135"/>
      <c r="SIG77" s="135"/>
      <c r="SIH77" s="135"/>
      <c r="SII77" s="135"/>
      <c r="SIJ77" s="135"/>
      <c r="SIK77" s="135"/>
      <c r="SIL77" s="135"/>
      <c r="SIM77" s="135"/>
      <c r="SIN77" s="135"/>
      <c r="SIO77" s="135"/>
      <c r="SIP77" s="135"/>
      <c r="SIQ77" s="135"/>
      <c r="SIR77" s="135"/>
      <c r="SIS77" s="135"/>
      <c r="SIT77" s="135"/>
      <c r="SIU77" s="135"/>
      <c r="SIV77" s="135"/>
      <c r="SIW77" s="135"/>
      <c r="SIX77" s="135"/>
      <c r="SIY77" s="135"/>
      <c r="SIZ77" s="135"/>
      <c r="SJA77" s="135"/>
      <c r="SJB77" s="135"/>
      <c r="SJC77" s="135"/>
      <c r="SJD77" s="135"/>
      <c r="SJE77" s="135"/>
      <c r="SJF77" s="135"/>
      <c r="SJG77" s="135"/>
      <c r="SJH77" s="135"/>
      <c r="SJI77" s="135"/>
      <c r="SJJ77" s="135"/>
      <c r="SJK77" s="135"/>
      <c r="SJL77" s="135"/>
      <c r="SJM77" s="135"/>
      <c r="SJN77" s="135"/>
      <c r="SJO77" s="135"/>
      <c r="SJP77" s="135"/>
      <c r="SJQ77" s="135"/>
      <c r="SJR77" s="135"/>
      <c r="SJS77" s="135"/>
      <c r="SJT77" s="135"/>
      <c r="SJU77" s="135"/>
      <c r="SJV77" s="135"/>
      <c r="SJW77" s="135"/>
      <c r="SJX77" s="135"/>
      <c r="SJY77" s="135"/>
      <c r="SJZ77" s="135"/>
      <c r="SKA77" s="135"/>
      <c r="SKB77" s="135"/>
      <c r="SKC77" s="135"/>
      <c r="SKD77" s="135"/>
      <c r="SKE77" s="135"/>
      <c r="SKF77" s="135"/>
      <c r="SKG77" s="135"/>
      <c r="SKH77" s="135"/>
      <c r="SKI77" s="135"/>
      <c r="SKJ77" s="135"/>
      <c r="SKK77" s="135"/>
      <c r="SKL77" s="135"/>
      <c r="SKM77" s="135"/>
      <c r="SKN77" s="135"/>
      <c r="SKO77" s="135"/>
      <c r="SKP77" s="135"/>
      <c r="SKQ77" s="135"/>
      <c r="SKR77" s="135"/>
      <c r="SKS77" s="135"/>
      <c r="SKT77" s="135"/>
      <c r="SKU77" s="135"/>
      <c r="SKV77" s="135"/>
      <c r="SKW77" s="135"/>
      <c r="SKX77" s="135"/>
      <c r="SKY77" s="135"/>
      <c r="SKZ77" s="135"/>
      <c r="SLA77" s="135"/>
      <c r="SLB77" s="135"/>
      <c r="SLC77" s="135"/>
      <c r="SLD77" s="135"/>
      <c r="SLE77" s="135"/>
      <c r="SLF77" s="135"/>
      <c r="SLG77" s="135"/>
      <c r="SLH77" s="135"/>
      <c r="SLI77" s="135"/>
      <c r="SLJ77" s="135"/>
      <c r="SLK77" s="135"/>
      <c r="SLL77" s="135"/>
      <c r="SLM77" s="135"/>
      <c r="SLN77" s="135"/>
      <c r="SLO77" s="135"/>
      <c r="SLP77" s="135"/>
      <c r="SLQ77" s="135"/>
      <c r="SLR77" s="135"/>
      <c r="SLS77" s="135"/>
      <c r="SLT77" s="135"/>
      <c r="SLU77" s="135"/>
      <c r="SLV77" s="135"/>
      <c r="SLW77" s="135"/>
      <c r="SLX77" s="135"/>
      <c r="SLY77" s="135"/>
      <c r="SLZ77" s="135"/>
      <c r="SMA77" s="135"/>
      <c r="SMB77" s="135"/>
      <c r="SMC77" s="135"/>
      <c r="SMD77" s="135"/>
      <c r="SME77" s="135"/>
      <c r="SMF77" s="135"/>
      <c r="SMG77" s="135"/>
      <c r="SMH77" s="135"/>
      <c r="SMI77" s="135"/>
      <c r="SMJ77" s="135"/>
      <c r="SMK77" s="135"/>
      <c r="SML77" s="135"/>
      <c r="SMM77" s="135"/>
      <c r="SMN77" s="135"/>
      <c r="SMO77" s="135"/>
      <c r="SMP77" s="135"/>
      <c r="SMQ77" s="135"/>
      <c r="SMR77" s="135"/>
      <c r="SMS77" s="135"/>
      <c r="SMT77" s="135"/>
      <c r="SMU77" s="135"/>
      <c r="SMV77" s="135"/>
      <c r="SMW77" s="135"/>
      <c r="SMX77" s="135"/>
      <c r="SMY77" s="135"/>
      <c r="SMZ77" s="135"/>
      <c r="SNA77" s="135"/>
      <c r="SNB77" s="135"/>
      <c r="SNC77" s="135"/>
      <c r="SND77" s="135"/>
      <c r="SNE77" s="135"/>
      <c r="SNF77" s="135"/>
      <c r="SNG77" s="135"/>
      <c r="SNH77" s="135"/>
      <c r="SNI77" s="135"/>
      <c r="SNJ77" s="135"/>
      <c r="SNK77" s="135"/>
      <c r="SNL77" s="135"/>
      <c r="SNM77" s="135"/>
      <c r="SNN77" s="135"/>
      <c r="SNO77" s="135"/>
      <c r="SNP77" s="135"/>
      <c r="SNQ77" s="135"/>
      <c r="SNR77" s="135"/>
      <c r="SNS77" s="135"/>
      <c r="SNT77" s="135"/>
      <c r="SNU77" s="135"/>
      <c r="SNV77" s="135"/>
      <c r="SNW77" s="135"/>
      <c r="SNX77" s="135"/>
      <c r="SNY77" s="135"/>
      <c r="SNZ77" s="135"/>
      <c r="SOA77" s="135"/>
      <c r="SOB77" s="135"/>
      <c r="SOC77" s="135"/>
      <c r="SOD77" s="135"/>
      <c r="SOE77" s="135"/>
      <c r="SOF77" s="135"/>
      <c r="SOG77" s="135"/>
      <c r="SOH77" s="135"/>
      <c r="SOI77" s="135"/>
      <c r="SOJ77" s="135"/>
      <c r="SOK77" s="135"/>
      <c r="SOL77" s="135"/>
      <c r="SOM77" s="135"/>
      <c r="SON77" s="135"/>
      <c r="SOO77" s="135"/>
      <c r="SOP77" s="135"/>
      <c r="SOQ77" s="135"/>
      <c r="SOR77" s="135"/>
      <c r="SOS77" s="135"/>
      <c r="SOT77" s="135"/>
      <c r="SOU77" s="135"/>
      <c r="SOV77" s="135"/>
      <c r="SOW77" s="135"/>
      <c r="SOX77" s="135"/>
      <c r="SOY77" s="135"/>
      <c r="SOZ77" s="135"/>
      <c r="SPA77" s="135"/>
      <c r="SPB77" s="135"/>
      <c r="SPC77" s="135"/>
      <c r="SPD77" s="135"/>
      <c r="SPE77" s="135"/>
      <c r="SPF77" s="135"/>
      <c r="SPG77" s="135"/>
      <c r="SPH77" s="135"/>
      <c r="SPI77" s="135"/>
      <c r="SPJ77" s="135"/>
      <c r="SPK77" s="135"/>
      <c r="SPL77" s="135"/>
      <c r="SPM77" s="135"/>
      <c r="SPN77" s="135"/>
      <c r="SPO77" s="135"/>
      <c r="SPP77" s="135"/>
      <c r="SPQ77" s="135"/>
      <c r="SPR77" s="135"/>
      <c r="SPS77" s="135"/>
      <c r="SPT77" s="135"/>
      <c r="SPU77" s="135"/>
      <c r="SPV77" s="135"/>
      <c r="SPW77" s="135"/>
      <c r="SPX77" s="135"/>
      <c r="SPY77" s="135"/>
      <c r="SPZ77" s="135"/>
      <c r="SQA77" s="135"/>
      <c r="SQB77" s="135"/>
      <c r="SQC77" s="135"/>
      <c r="SQD77" s="135"/>
      <c r="SQE77" s="135"/>
      <c r="SQF77" s="135"/>
      <c r="SQG77" s="135"/>
      <c r="SQH77" s="135"/>
      <c r="SQI77" s="135"/>
      <c r="SQJ77" s="135"/>
      <c r="SQK77" s="135"/>
      <c r="SQL77" s="135"/>
      <c r="SQM77" s="135"/>
      <c r="SQN77" s="135"/>
      <c r="SQO77" s="135"/>
      <c r="SQP77" s="135"/>
      <c r="SQQ77" s="135"/>
      <c r="SQR77" s="135"/>
      <c r="SQS77" s="135"/>
      <c r="SQT77" s="135"/>
      <c r="SQU77" s="135"/>
      <c r="SQV77" s="135"/>
      <c r="SQW77" s="135"/>
      <c r="SQX77" s="135"/>
      <c r="SQY77" s="135"/>
      <c r="SQZ77" s="135"/>
      <c r="SRA77" s="135"/>
      <c r="SRB77" s="135"/>
      <c r="SRC77" s="135"/>
      <c r="SRD77" s="135"/>
      <c r="SRE77" s="135"/>
      <c r="SRF77" s="135"/>
      <c r="SRG77" s="135"/>
      <c r="SRH77" s="135"/>
      <c r="SRI77" s="135"/>
      <c r="SRJ77" s="135"/>
      <c r="SRK77" s="135"/>
      <c r="SRL77" s="135"/>
      <c r="SRM77" s="135"/>
      <c r="SRN77" s="135"/>
      <c r="SRO77" s="135"/>
      <c r="SRP77" s="135"/>
      <c r="SRQ77" s="135"/>
      <c r="SRR77" s="135"/>
      <c r="SRS77" s="135"/>
      <c r="SRT77" s="135"/>
      <c r="SRU77" s="135"/>
      <c r="SRV77" s="135"/>
      <c r="SRW77" s="135"/>
      <c r="SRX77" s="135"/>
      <c r="SRY77" s="135"/>
      <c r="SRZ77" s="135"/>
      <c r="SSA77" s="135"/>
      <c r="SSB77" s="135"/>
      <c r="SSC77" s="135"/>
      <c r="SSD77" s="135"/>
      <c r="SSE77" s="135"/>
      <c r="SSF77" s="135"/>
      <c r="SSG77" s="135"/>
      <c r="SSH77" s="135"/>
      <c r="SSI77" s="135"/>
      <c r="SSJ77" s="135"/>
      <c r="SSK77" s="135"/>
      <c r="SSL77" s="135"/>
      <c r="SSM77" s="135"/>
      <c r="SSN77" s="135"/>
      <c r="SSO77" s="135"/>
      <c r="SSP77" s="135"/>
      <c r="SSQ77" s="135"/>
      <c r="SSR77" s="135"/>
      <c r="SSS77" s="135"/>
      <c r="SST77" s="135"/>
      <c r="SSU77" s="135"/>
      <c r="SSV77" s="135"/>
      <c r="SSW77" s="135"/>
      <c r="SSX77" s="135"/>
      <c r="SSY77" s="135"/>
      <c r="SSZ77" s="135"/>
      <c r="STA77" s="135"/>
      <c r="STB77" s="135"/>
      <c r="STC77" s="135"/>
      <c r="STD77" s="135"/>
      <c r="STE77" s="135"/>
      <c r="STF77" s="135"/>
      <c r="STG77" s="135"/>
      <c r="STH77" s="135"/>
      <c r="STI77" s="135"/>
      <c r="STJ77" s="135"/>
      <c r="STK77" s="135"/>
      <c r="STL77" s="135"/>
      <c r="STM77" s="135"/>
      <c r="STN77" s="135"/>
      <c r="STO77" s="135"/>
      <c r="STP77" s="135"/>
      <c r="STQ77" s="135"/>
      <c r="STR77" s="135"/>
      <c r="STS77" s="135"/>
      <c r="STT77" s="135"/>
      <c r="STU77" s="135"/>
      <c r="STV77" s="135"/>
      <c r="STW77" s="135"/>
      <c r="STX77" s="135"/>
      <c r="STY77" s="135"/>
      <c r="STZ77" s="135"/>
      <c r="SUA77" s="135"/>
      <c r="SUB77" s="135"/>
      <c r="SUC77" s="135"/>
      <c r="SUD77" s="135"/>
      <c r="SUE77" s="135"/>
      <c r="SUF77" s="135"/>
      <c r="SUG77" s="135"/>
      <c r="SUH77" s="135"/>
      <c r="SUI77" s="135"/>
      <c r="SUJ77" s="135"/>
      <c r="SUK77" s="135"/>
      <c r="SUL77" s="135"/>
      <c r="SUM77" s="135"/>
      <c r="SUN77" s="135"/>
      <c r="SUO77" s="135"/>
      <c r="SUP77" s="135"/>
      <c r="SUQ77" s="135"/>
      <c r="SUR77" s="135"/>
      <c r="SUS77" s="135"/>
      <c r="SUT77" s="135"/>
      <c r="SUU77" s="135"/>
      <c r="SUV77" s="135"/>
      <c r="SUW77" s="135"/>
      <c r="SUX77" s="135"/>
      <c r="SUY77" s="135"/>
      <c r="SUZ77" s="135"/>
      <c r="SVA77" s="135"/>
      <c r="SVB77" s="135"/>
      <c r="SVC77" s="135"/>
      <c r="SVD77" s="135"/>
      <c r="SVE77" s="135"/>
      <c r="SVF77" s="135"/>
      <c r="SVG77" s="135"/>
      <c r="SVH77" s="135"/>
      <c r="SVI77" s="135"/>
      <c r="SVJ77" s="135"/>
      <c r="SVK77" s="135"/>
      <c r="SVL77" s="135"/>
      <c r="SVM77" s="135"/>
      <c r="SVN77" s="135"/>
      <c r="SVO77" s="135"/>
      <c r="SVP77" s="135"/>
      <c r="SVQ77" s="135"/>
      <c r="SVR77" s="135"/>
      <c r="SVS77" s="135"/>
      <c r="SVT77" s="135"/>
      <c r="SVU77" s="135"/>
      <c r="SVV77" s="135"/>
      <c r="SVW77" s="135"/>
      <c r="SVX77" s="135"/>
      <c r="SVY77" s="135"/>
      <c r="SVZ77" s="135"/>
      <c r="SWA77" s="135"/>
      <c r="SWB77" s="135"/>
      <c r="SWC77" s="135"/>
      <c r="SWD77" s="135"/>
      <c r="SWE77" s="135"/>
      <c r="SWF77" s="135"/>
      <c r="SWG77" s="135"/>
      <c r="SWH77" s="135"/>
      <c r="SWI77" s="135"/>
      <c r="SWJ77" s="135"/>
      <c r="SWK77" s="135"/>
      <c r="SWL77" s="135"/>
      <c r="SWM77" s="135"/>
      <c r="SWN77" s="135"/>
      <c r="SWO77" s="135"/>
      <c r="SWP77" s="135"/>
      <c r="SWQ77" s="135"/>
      <c r="SWR77" s="135"/>
      <c r="SWS77" s="135"/>
      <c r="SWT77" s="135"/>
      <c r="SWU77" s="135"/>
      <c r="SWV77" s="135"/>
      <c r="SWW77" s="135"/>
      <c r="SWX77" s="135"/>
      <c r="SWY77" s="135"/>
      <c r="SWZ77" s="135"/>
      <c r="SXA77" s="135"/>
      <c r="SXB77" s="135"/>
      <c r="SXC77" s="135"/>
      <c r="SXD77" s="135"/>
      <c r="SXE77" s="135"/>
      <c r="SXF77" s="135"/>
      <c r="SXG77" s="135"/>
      <c r="SXH77" s="135"/>
      <c r="SXI77" s="135"/>
      <c r="SXJ77" s="135"/>
      <c r="SXK77" s="135"/>
      <c r="SXL77" s="135"/>
      <c r="SXM77" s="135"/>
      <c r="SXN77" s="135"/>
      <c r="SXO77" s="135"/>
      <c r="SXP77" s="135"/>
      <c r="SXQ77" s="135"/>
      <c r="SXR77" s="135"/>
      <c r="SXS77" s="135"/>
      <c r="SXT77" s="135"/>
      <c r="SXU77" s="135"/>
      <c r="SXV77" s="135"/>
      <c r="SXW77" s="135"/>
      <c r="SXX77" s="135"/>
      <c r="SXY77" s="135"/>
      <c r="SXZ77" s="135"/>
      <c r="SYA77" s="135"/>
      <c r="SYB77" s="135"/>
      <c r="SYC77" s="135"/>
      <c r="SYD77" s="135"/>
      <c r="SYE77" s="135"/>
      <c r="SYF77" s="135"/>
      <c r="SYG77" s="135"/>
      <c r="SYH77" s="135"/>
      <c r="SYI77" s="135"/>
      <c r="SYJ77" s="135"/>
      <c r="SYK77" s="135"/>
      <c r="SYL77" s="135"/>
      <c r="SYM77" s="135"/>
      <c r="SYN77" s="135"/>
      <c r="SYO77" s="135"/>
      <c r="SYP77" s="135"/>
      <c r="SYQ77" s="135"/>
      <c r="SYR77" s="135"/>
      <c r="SYS77" s="135"/>
      <c r="SYT77" s="135"/>
      <c r="SYU77" s="135"/>
      <c r="SYV77" s="135"/>
      <c r="SYW77" s="135"/>
      <c r="SYX77" s="135"/>
      <c r="SYY77" s="135"/>
      <c r="SYZ77" s="135"/>
      <c r="SZA77" s="135"/>
      <c r="SZB77" s="135"/>
      <c r="SZC77" s="135"/>
      <c r="SZD77" s="135"/>
      <c r="SZE77" s="135"/>
      <c r="SZF77" s="135"/>
      <c r="SZG77" s="135"/>
      <c r="SZH77" s="135"/>
      <c r="SZI77" s="135"/>
      <c r="SZJ77" s="135"/>
      <c r="SZK77" s="135"/>
      <c r="SZL77" s="135"/>
      <c r="SZM77" s="135"/>
      <c r="SZN77" s="135"/>
      <c r="SZO77" s="135"/>
      <c r="SZP77" s="135"/>
      <c r="SZQ77" s="135"/>
      <c r="SZR77" s="135"/>
      <c r="SZS77" s="135"/>
      <c r="SZT77" s="135"/>
      <c r="SZU77" s="135"/>
      <c r="SZV77" s="135"/>
      <c r="SZW77" s="135"/>
      <c r="SZX77" s="135"/>
      <c r="SZY77" s="135"/>
      <c r="SZZ77" s="135"/>
      <c r="TAA77" s="135"/>
      <c r="TAB77" s="135"/>
      <c r="TAC77" s="135"/>
      <c r="TAD77" s="135"/>
      <c r="TAE77" s="135"/>
      <c r="TAF77" s="135"/>
      <c r="TAG77" s="135"/>
      <c r="TAH77" s="135"/>
      <c r="TAI77" s="135"/>
      <c r="TAJ77" s="135"/>
      <c r="TAK77" s="135"/>
      <c r="TAL77" s="135"/>
      <c r="TAM77" s="135"/>
      <c r="TAN77" s="135"/>
      <c r="TAO77" s="135"/>
      <c r="TAP77" s="135"/>
      <c r="TAQ77" s="135"/>
      <c r="TAR77" s="135"/>
      <c r="TAS77" s="135"/>
      <c r="TAT77" s="135"/>
      <c r="TAU77" s="135"/>
      <c r="TAV77" s="135"/>
      <c r="TAW77" s="135"/>
      <c r="TAX77" s="135"/>
      <c r="TAY77" s="135"/>
      <c r="TAZ77" s="135"/>
      <c r="TBA77" s="135"/>
      <c r="TBB77" s="135"/>
      <c r="TBC77" s="135"/>
      <c r="TBD77" s="135"/>
      <c r="TBE77" s="135"/>
      <c r="TBF77" s="135"/>
      <c r="TBG77" s="135"/>
      <c r="TBH77" s="135"/>
      <c r="TBI77" s="135"/>
      <c r="TBJ77" s="135"/>
      <c r="TBK77" s="135"/>
      <c r="TBL77" s="135"/>
      <c r="TBM77" s="135"/>
      <c r="TBN77" s="135"/>
      <c r="TBO77" s="135"/>
      <c r="TBP77" s="135"/>
      <c r="TBQ77" s="135"/>
      <c r="TBR77" s="135"/>
      <c r="TBS77" s="135"/>
      <c r="TBT77" s="135"/>
      <c r="TBU77" s="135"/>
      <c r="TBV77" s="135"/>
      <c r="TBW77" s="135"/>
      <c r="TBX77" s="135"/>
      <c r="TBY77" s="135"/>
      <c r="TBZ77" s="135"/>
      <c r="TCA77" s="135"/>
      <c r="TCB77" s="135"/>
      <c r="TCC77" s="135"/>
      <c r="TCD77" s="135"/>
      <c r="TCE77" s="135"/>
      <c r="TCF77" s="135"/>
      <c r="TCG77" s="135"/>
      <c r="TCH77" s="135"/>
      <c r="TCI77" s="135"/>
      <c r="TCJ77" s="135"/>
      <c r="TCK77" s="135"/>
      <c r="TCL77" s="135"/>
      <c r="TCM77" s="135"/>
      <c r="TCN77" s="135"/>
      <c r="TCO77" s="135"/>
      <c r="TCP77" s="135"/>
      <c r="TCQ77" s="135"/>
      <c r="TCR77" s="135"/>
      <c r="TCS77" s="135"/>
      <c r="TCT77" s="135"/>
      <c r="TCU77" s="135"/>
      <c r="TCV77" s="135"/>
      <c r="TCW77" s="135"/>
      <c r="TCX77" s="135"/>
      <c r="TCY77" s="135"/>
      <c r="TCZ77" s="135"/>
      <c r="TDA77" s="135"/>
      <c r="TDB77" s="135"/>
      <c r="TDC77" s="135"/>
      <c r="TDD77" s="135"/>
      <c r="TDE77" s="135"/>
      <c r="TDF77" s="135"/>
      <c r="TDG77" s="135"/>
      <c r="TDH77" s="135"/>
      <c r="TDI77" s="135"/>
      <c r="TDJ77" s="135"/>
      <c r="TDK77" s="135"/>
      <c r="TDL77" s="135"/>
      <c r="TDM77" s="135"/>
      <c r="TDN77" s="135"/>
      <c r="TDO77" s="135"/>
      <c r="TDP77" s="135"/>
      <c r="TDQ77" s="135"/>
      <c r="TDR77" s="135"/>
      <c r="TDS77" s="135"/>
      <c r="TDT77" s="135"/>
      <c r="TDU77" s="135"/>
      <c r="TDV77" s="135"/>
      <c r="TDW77" s="135"/>
      <c r="TDX77" s="135"/>
      <c r="TDY77" s="135"/>
      <c r="TDZ77" s="135"/>
      <c r="TEA77" s="135"/>
      <c r="TEB77" s="135"/>
      <c r="TEC77" s="135"/>
      <c r="TED77" s="135"/>
      <c r="TEE77" s="135"/>
      <c r="TEF77" s="135"/>
      <c r="TEG77" s="135"/>
      <c r="TEH77" s="135"/>
      <c r="TEI77" s="135"/>
      <c r="TEJ77" s="135"/>
      <c r="TEK77" s="135"/>
      <c r="TEL77" s="135"/>
      <c r="TEM77" s="135"/>
      <c r="TEN77" s="135"/>
      <c r="TEO77" s="135"/>
      <c r="TEP77" s="135"/>
      <c r="TEQ77" s="135"/>
      <c r="TER77" s="135"/>
      <c r="TES77" s="135"/>
      <c r="TET77" s="135"/>
      <c r="TEU77" s="135"/>
      <c r="TEV77" s="135"/>
      <c r="TEW77" s="135"/>
      <c r="TEX77" s="135"/>
      <c r="TEY77" s="135"/>
      <c r="TEZ77" s="135"/>
      <c r="TFA77" s="135"/>
      <c r="TFB77" s="135"/>
      <c r="TFC77" s="135"/>
      <c r="TFD77" s="135"/>
      <c r="TFE77" s="135"/>
      <c r="TFF77" s="135"/>
      <c r="TFG77" s="135"/>
      <c r="TFH77" s="135"/>
      <c r="TFI77" s="135"/>
      <c r="TFJ77" s="135"/>
      <c r="TFK77" s="135"/>
      <c r="TFL77" s="135"/>
      <c r="TFM77" s="135"/>
      <c r="TFN77" s="135"/>
      <c r="TFO77" s="135"/>
      <c r="TFP77" s="135"/>
      <c r="TFQ77" s="135"/>
      <c r="TFR77" s="135"/>
      <c r="TFS77" s="135"/>
      <c r="TFT77" s="135"/>
      <c r="TFU77" s="135"/>
      <c r="TFV77" s="135"/>
      <c r="TFW77" s="135"/>
      <c r="TFX77" s="135"/>
      <c r="TFY77" s="135"/>
      <c r="TFZ77" s="135"/>
      <c r="TGA77" s="135"/>
      <c r="TGB77" s="135"/>
      <c r="TGC77" s="135"/>
      <c r="TGD77" s="135"/>
      <c r="TGE77" s="135"/>
      <c r="TGF77" s="135"/>
      <c r="TGG77" s="135"/>
      <c r="TGH77" s="135"/>
      <c r="TGI77" s="135"/>
      <c r="TGJ77" s="135"/>
      <c r="TGK77" s="135"/>
      <c r="TGL77" s="135"/>
      <c r="TGM77" s="135"/>
      <c r="TGN77" s="135"/>
      <c r="TGO77" s="135"/>
      <c r="TGP77" s="135"/>
      <c r="TGQ77" s="135"/>
      <c r="TGR77" s="135"/>
      <c r="TGS77" s="135"/>
      <c r="TGT77" s="135"/>
      <c r="TGU77" s="135"/>
      <c r="TGV77" s="135"/>
      <c r="TGW77" s="135"/>
      <c r="TGX77" s="135"/>
      <c r="TGY77" s="135"/>
      <c r="TGZ77" s="135"/>
      <c r="THA77" s="135"/>
      <c r="THB77" s="135"/>
      <c r="THC77" s="135"/>
      <c r="THD77" s="135"/>
      <c r="THE77" s="135"/>
      <c r="THF77" s="135"/>
      <c r="THG77" s="135"/>
      <c r="THH77" s="135"/>
      <c r="THI77" s="135"/>
      <c r="THJ77" s="135"/>
      <c r="THK77" s="135"/>
      <c r="THL77" s="135"/>
      <c r="THM77" s="135"/>
      <c r="THN77" s="135"/>
      <c r="THO77" s="135"/>
      <c r="THP77" s="135"/>
      <c r="THQ77" s="135"/>
      <c r="THR77" s="135"/>
      <c r="THS77" s="135"/>
      <c r="THT77" s="135"/>
      <c r="THU77" s="135"/>
      <c r="THV77" s="135"/>
      <c r="THW77" s="135"/>
      <c r="THX77" s="135"/>
      <c r="THY77" s="135"/>
      <c r="THZ77" s="135"/>
      <c r="TIA77" s="135"/>
      <c r="TIB77" s="135"/>
      <c r="TIC77" s="135"/>
      <c r="TID77" s="135"/>
      <c r="TIE77" s="135"/>
      <c r="TIF77" s="135"/>
      <c r="TIG77" s="135"/>
      <c r="TIH77" s="135"/>
      <c r="TII77" s="135"/>
      <c r="TIJ77" s="135"/>
      <c r="TIK77" s="135"/>
      <c r="TIL77" s="135"/>
      <c r="TIM77" s="135"/>
      <c r="TIN77" s="135"/>
      <c r="TIO77" s="135"/>
      <c r="TIP77" s="135"/>
      <c r="TIQ77" s="135"/>
      <c r="TIR77" s="135"/>
      <c r="TIS77" s="135"/>
      <c r="TIT77" s="135"/>
      <c r="TIU77" s="135"/>
      <c r="TIV77" s="135"/>
      <c r="TIW77" s="135"/>
      <c r="TIX77" s="135"/>
      <c r="TIY77" s="135"/>
      <c r="TIZ77" s="135"/>
      <c r="TJA77" s="135"/>
      <c r="TJB77" s="135"/>
      <c r="TJC77" s="135"/>
      <c r="TJD77" s="135"/>
      <c r="TJE77" s="135"/>
      <c r="TJF77" s="135"/>
      <c r="TJG77" s="135"/>
      <c r="TJH77" s="135"/>
      <c r="TJI77" s="135"/>
      <c r="TJJ77" s="135"/>
      <c r="TJK77" s="135"/>
      <c r="TJL77" s="135"/>
      <c r="TJM77" s="135"/>
      <c r="TJN77" s="135"/>
      <c r="TJO77" s="135"/>
      <c r="TJP77" s="135"/>
      <c r="TJQ77" s="135"/>
      <c r="TJR77" s="135"/>
      <c r="TJS77" s="135"/>
      <c r="TJT77" s="135"/>
      <c r="TJU77" s="135"/>
      <c r="TJV77" s="135"/>
      <c r="TJW77" s="135"/>
      <c r="TJX77" s="135"/>
      <c r="TJY77" s="135"/>
      <c r="TJZ77" s="135"/>
      <c r="TKA77" s="135"/>
      <c r="TKB77" s="135"/>
      <c r="TKC77" s="135"/>
      <c r="TKD77" s="135"/>
      <c r="TKE77" s="135"/>
      <c r="TKF77" s="135"/>
      <c r="TKG77" s="135"/>
      <c r="TKH77" s="135"/>
      <c r="TKI77" s="135"/>
      <c r="TKJ77" s="135"/>
      <c r="TKK77" s="135"/>
      <c r="TKL77" s="135"/>
      <c r="TKM77" s="135"/>
      <c r="TKN77" s="135"/>
      <c r="TKO77" s="135"/>
      <c r="TKP77" s="135"/>
      <c r="TKQ77" s="135"/>
      <c r="TKR77" s="135"/>
      <c r="TKS77" s="135"/>
      <c r="TKT77" s="135"/>
      <c r="TKU77" s="135"/>
      <c r="TKV77" s="135"/>
      <c r="TKW77" s="135"/>
      <c r="TKX77" s="135"/>
      <c r="TKY77" s="135"/>
      <c r="TKZ77" s="135"/>
      <c r="TLA77" s="135"/>
      <c r="TLB77" s="135"/>
      <c r="TLC77" s="135"/>
      <c r="TLD77" s="135"/>
      <c r="TLE77" s="135"/>
      <c r="TLF77" s="135"/>
      <c r="TLG77" s="135"/>
      <c r="TLH77" s="135"/>
      <c r="TLI77" s="135"/>
      <c r="TLJ77" s="135"/>
      <c r="TLK77" s="135"/>
      <c r="TLL77" s="135"/>
      <c r="TLM77" s="135"/>
      <c r="TLN77" s="135"/>
      <c r="TLO77" s="135"/>
      <c r="TLP77" s="135"/>
      <c r="TLQ77" s="135"/>
      <c r="TLR77" s="135"/>
      <c r="TLS77" s="135"/>
      <c r="TLT77" s="135"/>
      <c r="TLU77" s="135"/>
      <c r="TLV77" s="135"/>
      <c r="TLW77" s="135"/>
      <c r="TLX77" s="135"/>
      <c r="TLY77" s="135"/>
      <c r="TLZ77" s="135"/>
      <c r="TMA77" s="135"/>
      <c r="TMB77" s="135"/>
      <c r="TMC77" s="135"/>
      <c r="TMD77" s="135"/>
      <c r="TME77" s="135"/>
      <c r="TMF77" s="135"/>
      <c r="TMG77" s="135"/>
      <c r="TMH77" s="135"/>
      <c r="TMI77" s="135"/>
      <c r="TMJ77" s="135"/>
      <c r="TMK77" s="135"/>
      <c r="TML77" s="135"/>
      <c r="TMM77" s="135"/>
      <c r="TMN77" s="135"/>
      <c r="TMO77" s="135"/>
      <c r="TMP77" s="135"/>
      <c r="TMQ77" s="135"/>
      <c r="TMR77" s="135"/>
      <c r="TMS77" s="135"/>
      <c r="TMT77" s="135"/>
      <c r="TMU77" s="135"/>
      <c r="TMV77" s="135"/>
      <c r="TMW77" s="135"/>
      <c r="TMX77" s="135"/>
      <c r="TMY77" s="135"/>
      <c r="TMZ77" s="135"/>
      <c r="TNA77" s="135"/>
      <c r="TNB77" s="135"/>
      <c r="TNC77" s="135"/>
      <c r="TND77" s="135"/>
      <c r="TNE77" s="135"/>
      <c r="TNF77" s="135"/>
      <c r="TNG77" s="135"/>
      <c r="TNH77" s="135"/>
      <c r="TNI77" s="135"/>
      <c r="TNJ77" s="135"/>
      <c r="TNK77" s="135"/>
      <c r="TNL77" s="135"/>
      <c r="TNM77" s="135"/>
      <c r="TNN77" s="135"/>
      <c r="TNO77" s="135"/>
      <c r="TNP77" s="135"/>
      <c r="TNQ77" s="135"/>
      <c r="TNR77" s="135"/>
      <c r="TNS77" s="135"/>
      <c r="TNT77" s="135"/>
      <c r="TNU77" s="135"/>
      <c r="TNV77" s="135"/>
      <c r="TNW77" s="135"/>
      <c r="TNX77" s="135"/>
      <c r="TNY77" s="135"/>
      <c r="TNZ77" s="135"/>
      <c r="TOA77" s="135"/>
      <c r="TOB77" s="135"/>
      <c r="TOC77" s="135"/>
      <c r="TOD77" s="135"/>
      <c r="TOE77" s="135"/>
      <c r="TOF77" s="135"/>
      <c r="TOG77" s="135"/>
      <c r="TOH77" s="135"/>
      <c r="TOI77" s="135"/>
      <c r="TOJ77" s="135"/>
      <c r="TOK77" s="135"/>
      <c r="TOL77" s="135"/>
      <c r="TOM77" s="135"/>
      <c r="TON77" s="135"/>
      <c r="TOO77" s="135"/>
      <c r="TOP77" s="135"/>
      <c r="TOQ77" s="135"/>
      <c r="TOR77" s="135"/>
      <c r="TOS77" s="135"/>
      <c r="TOT77" s="135"/>
      <c r="TOU77" s="135"/>
      <c r="TOV77" s="135"/>
      <c r="TOW77" s="135"/>
      <c r="TOX77" s="135"/>
      <c r="TOY77" s="135"/>
      <c r="TOZ77" s="135"/>
      <c r="TPA77" s="135"/>
      <c r="TPB77" s="135"/>
      <c r="TPC77" s="135"/>
      <c r="TPD77" s="135"/>
      <c r="TPE77" s="135"/>
      <c r="TPF77" s="135"/>
      <c r="TPG77" s="135"/>
      <c r="TPH77" s="135"/>
      <c r="TPI77" s="135"/>
      <c r="TPJ77" s="135"/>
      <c r="TPK77" s="135"/>
      <c r="TPL77" s="135"/>
      <c r="TPM77" s="135"/>
      <c r="TPN77" s="135"/>
      <c r="TPO77" s="135"/>
      <c r="TPP77" s="135"/>
      <c r="TPQ77" s="135"/>
      <c r="TPR77" s="135"/>
      <c r="TPS77" s="135"/>
      <c r="TPT77" s="135"/>
      <c r="TPU77" s="135"/>
      <c r="TPV77" s="135"/>
      <c r="TPW77" s="135"/>
      <c r="TPX77" s="135"/>
      <c r="TPY77" s="135"/>
      <c r="TPZ77" s="135"/>
      <c r="TQA77" s="135"/>
      <c r="TQB77" s="135"/>
      <c r="TQC77" s="135"/>
      <c r="TQD77" s="135"/>
      <c r="TQE77" s="135"/>
      <c r="TQF77" s="135"/>
      <c r="TQG77" s="135"/>
      <c r="TQH77" s="135"/>
      <c r="TQI77" s="135"/>
      <c r="TQJ77" s="135"/>
      <c r="TQK77" s="135"/>
      <c r="TQL77" s="135"/>
      <c r="TQM77" s="135"/>
      <c r="TQN77" s="135"/>
      <c r="TQO77" s="135"/>
      <c r="TQP77" s="135"/>
      <c r="TQQ77" s="135"/>
      <c r="TQR77" s="135"/>
      <c r="TQS77" s="135"/>
      <c r="TQT77" s="135"/>
      <c r="TQU77" s="135"/>
      <c r="TQV77" s="135"/>
      <c r="TQW77" s="135"/>
      <c r="TQX77" s="135"/>
      <c r="TQY77" s="135"/>
      <c r="TQZ77" s="135"/>
      <c r="TRA77" s="135"/>
      <c r="TRB77" s="135"/>
      <c r="TRC77" s="135"/>
      <c r="TRD77" s="135"/>
      <c r="TRE77" s="135"/>
      <c r="TRF77" s="135"/>
      <c r="TRG77" s="135"/>
      <c r="TRH77" s="135"/>
      <c r="TRI77" s="135"/>
      <c r="TRJ77" s="135"/>
      <c r="TRK77" s="135"/>
      <c r="TRL77" s="135"/>
      <c r="TRM77" s="135"/>
      <c r="TRN77" s="135"/>
      <c r="TRO77" s="135"/>
      <c r="TRP77" s="135"/>
      <c r="TRQ77" s="135"/>
      <c r="TRR77" s="135"/>
      <c r="TRS77" s="135"/>
      <c r="TRT77" s="135"/>
      <c r="TRU77" s="135"/>
      <c r="TRV77" s="135"/>
      <c r="TRW77" s="135"/>
      <c r="TRX77" s="135"/>
      <c r="TRY77" s="135"/>
      <c r="TRZ77" s="135"/>
      <c r="TSA77" s="135"/>
      <c r="TSB77" s="135"/>
      <c r="TSC77" s="135"/>
      <c r="TSD77" s="135"/>
      <c r="TSE77" s="135"/>
      <c r="TSF77" s="135"/>
      <c r="TSG77" s="135"/>
      <c r="TSH77" s="135"/>
      <c r="TSI77" s="135"/>
      <c r="TSJ77" s="135"/>
      <c r="TSK77" s="135"/>
      <c r="TSL77" s="135"/>
      <c r="TSM77" s="135"/>
      <c r="TSN77" s="135"/>
      <c r="TSO77" s="135"/>
      <c r="TSP77" s="135"/>
      <c r="TSQ77" s="135"/>
      <c r="TSR77" s="135"/>
      <c r="TSS77" s="135"/>
      <c r="TST77" s="135"/>
      <c r="TSU77" s="135"/>
      <c r="TSV77" s="135"/>
      <c r="TSW77" s="135"/>
      <c r="TSX77" s="135"/>
      <c r="TSY77" s="135"/>
      <c r="TSZ77" s="135"/>
      <c r="TTA77" s="135"/>
      <c r="TTB77" s="135"/>
      <c r="TTC77" s="135"/>
      <c r="TTD77" s="135"/>
      <c r="TTE77" s="135"/>
      <c r="TTF77" s="135"/>
      <c r="TTG77" s="135"/>
      <c r="TTH77" s="135"/>
      <c r="TTI77" s="135"/>
      <c r="TTJ77" s="135"/>
      <c r="TTK77" s="135"/>
      <c r="TTL77" s="135"/>
      <c r="TTM77" s="135"/>
      <c r="TTN77" s="135"/>
      <c r="TTO77" s="135"/>
      <c r="TTP77" s="135"/>
      <c r="TTQ77" s="135"/>
      <c r="TTR77" s="135"/>
      <c r="TTS77" s="135"/>
      <c r="TTT77" s="135"/>
      <c r="TTU77" s="135"/>
      <c r="TTV77" s="135"/>
      <c r="TTW77" s="135"/>
      <c r="TTX77" s="135"/>
      <c r="TTY77" s="135"/>
      <c r="TTZ77" s="135"/>
      <c r="TUA77" s="135"/>
      <c r="TUB77" s="135"/>
      <c r="TUC77" s="135"/>
      <c r="TUD77" s="135"/>
      <c r="TUE77" s="135"/>
      <c r="TUF77" s="135"/>
      <c r="TUG77" s="135"/>
      <c r="TUH77" s="135"/>
      <c r="TUI77" s="135"/>
      <c r="TUJ77" s="135"/>
      <c r="TUK77" s="135"/>
      <c r="TUL77" s="135"/>
      <c r="TUM77" s="135"/>
      <c r="TUN77" s="135"/>
      <c r="TUO77" s="135"/>
      <c r="TUP77" s="135"/>
      <c r="TUQ77" s="135"/>
      <c r="TUR77" s="135"/>
      <c r="TUS77" s="135"/>
      <c r="TUT77" s="135"/>
      <c r="TUU77" s="135"/>
      <c r="TUV77" s="135"/>
      <c r="TUW77" s="135"/>
      <c r="TUX77" s="135"/>
      <c r="TUY77" s="135"/>
      <c r="TUZ77" s="135"/>
      <c r="TVA77" s="135"/>
      <c r="TVB77" s="135"/>
      <c r="TVC77" s="135"/>
      <c r="TVD77" s="135"/>
      <c r="TVE77" s="135"/>
      <c r="TVF77" s="135"/>
      <c r="TVG77" s="135"/>
      <c r="TVH77" s="135"/>
      <c r="TVI77" s="135"/>
      <c r="TVJ77" s="135"/>
      <c r="TVK77" s="135"/>
      <c r="TVL77" s="135"/>
      <c r="TVM77" s="135"/>
      <c r="TVN77" s="135"/>
      <c r="TVO77" s="135"/>
      <c r="TVP77" s="135"/>
      <c r="TVQ77" s="135"/>
      <c r="TVR77" s="135"/>
      <c r="TVS77" s="135"/>
      <c r="TVT77" s="135"/>
      <c r="TVU77" s="135"/>
      <c r="TVV77" s="135"/>
      <c r="TVW77" s="135"/>
      <c r="TVX77" s="135"/>
      <c r="TVY77" s="135"/>
      <c r="TVZ77" s="135"/>
      <c r="TWA77" s="135"/>
      <c r="TWB77" s="135"/>
      <c r="TWC77" s="135"/>
      <c r="TWD77" s="135"/>
      <c r="TWE77" s="135"/>
      <c r="TWF77" s="135"/>
      <c r="TWG77" s="135"/>
      <c r="TWH77" s="135"/>
      <c r="TWI77" s="135"/>
      <c r="TWJ77" s="135"/>
      <c r="TWK77" s="135"/>
      <c r="TWL77" s="135"/>
      <c r="TWM77" s="135"/>
      <c r="TWN77" s="135"/>
      <c r="TWO77" s="135"/>
      <c r="TWP77" s="135"/>
      <c r="TWQ77" s="135"/>
      <c r="TWR77" s="135"/>
      <c r="TWS77" s="135"/>
      <c r="TWT77" s="135"/>
      <c r="TWU77" s="135"/>
      <c r="TWV77" s="135"/>
      <c r="TWW77" s="135"/>
      <c r="TWX77" s="135"/>
      <c r="TWY77" s="135"/>
      <c r="TWZ77" s="135"/>
      <c r="TXA77" s="135"/>
      <c r="TXB77" s="135"/>
      <c r="TXC77" s="135"/>
      <c r="TXD77" s="135"/>
      <c r="TXE77" s="135"/>
      <c r="TXF77" s="135"/>
      <c r="TXG77" s="135"/>
      <c r="TXH77" s="135"/>
      <c r="TXI77" s="135"/>
      <c r="TXJ77" s="135"/>
      <c r="TXK77" s="135"/>
      <c r="TXL77" s="135"/>
      <c r="TXM77" s="135"/>
      <c r="TXN77" s="135"/>
      <c r="TXO77" s="135"/>
      <c r="TXP77" s="135"/>
      <c r="TXQ77" s="135"/>
      <c r="TXR77" s="135"/>
      <c r="TXS77" s="135"/>
      <c r="TXT77" s="135"/>
      <c r="TXU77" s="135"/>
      <c r="TXV77" s="135"/>
      <c r="TXW77" s="135"/>
      <c r="TXX77" s="135"/>
      <c r="TXY77" s="135"/>
      <c r="TXZ77" s="135"/>
      <c r="TYA77" s="135"/>
      <c r="TYB77" s="135"/>
      <c r="TYC77" s="135"/>
      <c r="TYD77" s="135"/>
      <c r="TYE77" s="135"/>
      <c r="TYF77" s="135"/>
      <c r="TYG77" s="135"/>
      <c r="TYH77" s="135"/>
      <c r="TYI77" s="135"/>
      <c r="TYJ77" s="135"/>
      <c r="TYK77" s="135"/>
      <c r="TYL77" s="135"/>
      <c r="TYM77" s="135"/>
      <c r="TYN77" s="135"/>
      <c r="TYO77" s="135"/>
      <c r="TYP77" s="135"/>
      <c r="TYQ77" s="135"/>
      <c r="TYR77" s="135"/>
      <c r="TYS77" s="135"/>
      <c r="TYT77" s="135"/>
      <c r="TYU77" s="135"/>
      <c r="TYV77" s="135"/>
      <c r="TYW77" s="135"/>
      <c r="TYX77" s="135"/>
      <c r="TYY77" s="135"/>
      <c r="TYZ77" s="135"/>
      <c r="TZA77" s="135"/>
      <c r="TZB77" s="135"/>
      <c r="TZC77" s="135"/>
      <c r="TZD77" s="135"/>
      <c r="TZE77" s="135"/>
      <c r="TZF77" s="135"/>
      <c r="TZG77" s="135"/>
      <c r="TZH77" s="135"/>
      <c r="TZI77" s="135"/>
      <c r="TZJ77" s="135"/>
      <c r="TZK77" s="135"/>
      <c r="TZL77" s="135"/>
      <c r="TZM77" s="135"/>
      <c r="TZN77" s="135"/>
      <c r="TZO77" s="135"/>
      <c r="TZP77" s="135"/>
      <c r="TZQ77" s="135"/>
      <c r="TZR77" s="135"/>
      <c r="TZS77" s="135"/>
      <c r="TZT77" s="135"/>
      <c r="TZU77" s="135"/>
      <c r="TZV77" s="135"/>
      <c r="TZW77" s="135"/>
      <c r="TZX77" s="135"/>
      <c r="TZY77" s="135"/>
      <c r="TZZ77" s="135"/>
      <c r="UAA77" s="135"/>
      <c r="UAB77" s="135"/>
      <c r="UAC77" s="135"/>
      <c r="UAD77" s="135"/>
      <c r="UAE77" s="135"/>
      <c r="UAF77" s="135"/>
      <c r="UAG77" s="135"/>
      <c r="UAH77" s="135"/>
      <c r="UAI77" s="135"/>
      <c r="UAJ77" s="135"/>
      <c r="UAK77" s="135"/>
      <c r="UAL77" s="135"/>
      <c r="UAM77" s="135"/>
      <c r="UAN77" s="135"/>
      <c r="UAO77" s="135"/>
      <c r="UAP77" s="135"/>
      <c r="UAQ77" s="135"/>
      <c r="UAR77" s="135"/>
      <c r="UAS77" s="135"/>
      <c r="UAT77" s="135"/>
      <c r="UAU77" s="135"/>
      <c r="UAV77" s="135"/>
      <c r="UAW77" s="135"/>
      <c r="UAX77" s="135"/>
      <c r="UAY77" s="135"/>
      <c r="UAZ77" s="135"/>
      <c r="UBA77" s="135"/>
      <c r="UBB77" s="135"/>
      <c r="UBC77" s="135"/>
      <c r="UBD77" s="135"/>
      <c r="UBE77" s="135"/>
      <c r="UBF77" s="135"/>
      <c r="UBG77" s="135"/>
      <c r="UBH77" s="135"/>
      <c r="UBI77" s="135"/>
      <c r="UBJ77" s="135"/>
      <c r="UBK77" s="135"/>
      <c r="UBL77" s="135"/>
      <c r="UBM77" s="135"/>
      <c r="UBN77" s="135"/>
      <c r="UBO77" s="135"/>
      <c r="UBP77" s="135"/>
      <c r="UBQ77" s="135"/>
      <c r="UBR77" s="135"/>
      <c r="UBS77" s="135"/>
      <c r="UBT77" s="135"/>
      <c r="UBU77" s="135"/>
      <c r="UBV77" s="135"/>
      <c r="UBW77" s="135"/>
      <c r="UBX77" s="135"/>
      <c r="UBY77" s="135"/>
      <c r="UBZ77" s="135"/>
      <c r="UCA77" s="135"/>
      <c r="UCB77" s="135"/>
      <c r="UCC77" s="135"/>
      <c r="UCD77" s="135"/>
      <c r="UCE77" s="135"/>
      <c r="UCF77" s="135"/>
      <c r="UCG77" s="135"/>
      <c r="UCH77" s="135"/>
      <c r="UCI77" s="135"/>
      <c r="UCJ77" s="135"/>
      <c r="UCK77" s="135"/>
      <c r="UCL77" s="135"/>
      <c r="UCM77" s="135"/>
      <c r="UCN77" s="135"/>
      <c r="UCO77" s="135"/>
      <c r="UCP77" s="135"/>
      <c r="UCQ77" s="135"/>
      <c r="UCR77" s="135"/>
      <c r="UCS77" s="135"/>
      <c r="UCT77" s="135"/>
      <c r="UCU77" s="135"/>
      <c r="UCV77" s="135"/>
      <c r="UCW77" s="135"/>
      <c r="UCX77" s="135"/>
      <c r="UCY77" s="135"/>
      <c r="UCZ77" s="135"/>
      <c r="UDA77" s="135"/>
      <c r="UDB77" s="135"/>
      <c r="UDC77" s="135"/>
      <c r="UDD77" s="135"/>
      <c r="UDE77" s="135"/>
      <c r="UDF77" s="135"/>
      <c r="UDG77" s="135"/>
      <c r="UDH77" s="135"/>
      <c r="UDI77" s="135"/>
      <c r="UDJ77" s="135"/>
      <c r="UDK77" s="135"/>
      <c r="UDL77" s="135"/>
      <c r="UDM77" s="135"/>
      <c r="UDN77" s="135"/>
      <c r="UDO77" s="135"/>
      <c r="UDP77" s="135"/>
      <c r="UDQ77" s="135"/>
      <c r="UDR77" s="135"/>
      <c r="UDS77" s="135"/>
      <c r="UDT77" s="135"/>
      <c r="UDU77" s="135"/>
      <c r="UDV77" s="135"/>
      <c r="UDW77" s="135"/>
      <c r="UDX77" s="135"/>
      <c r="UDY77" s="135"/>
      <c r="UDZ77" s="135"/>
      <c r="UEA77" s="135"/>
      <c r="UEB77" s="135"/>
      <c r="UEC77" s="135"/>
      <c r="UED77" s="135"/>
      <c r="UEE77" s="135"/>
      <c r="UEF77" s="135"/>
      <c r="UEG77" s="135"/>
      <c r="UEH77" s="135"/>
      <c r="UEI77" s="135"/>
      <c r="UEJ77" s="135"/>
      <c r="UEK77" s="135"/>
      <c r="UEL77" s="135"/>
      <c r="UEM77" s="135"/>
      <c r="UEN77" s="135"/>
      <c r="UEO77" s="135"/>
      <c r="UEP77" s="135"/>
      <c r="UEQ77" s="135"/>
      <c r="UER77" s="135"/>
      <c r="UES77" s="135"/>
      <c r="UET77" s="135"/>
      <c r="UEU77" s="135"/>
      <c r="UEV77" s="135"/>
      <c r="UEW77" s="135"/>
      <c r="UEX77" s="135"/>
      <c r="UEY77" s="135"/>
      <c r="UEZ77" s="135"/>
      <c r="UFA77" s="135"/>
      <c r="UFB77" s="135"/>
      <c r="UFC77" s="135"/>
      <c r="UFD77" s="135"/>
      <c r="UFE77" s="135"/>
      <c r="UFF77" s="135"/>
      <c r="UFG77" s="135"/>
      <c r="UFH77" s="135"/>
      <c r="UFI77" s="135"/>
      <c r="UFJ77" s="135"/>
      <c r="UFK77" s="135"/>
      <c r="UFL77" s="135"/>
      <c r="UFM77" s="135"/>
      <c r="UFN77" s="135"/>
      <c r="UFO77" s="135"/>
      <c r="UFP77" s="135"/>
      <c r="UFQ77" s="135"/>
      <c r="UFR77" s="135"/>
      <c r="UFS77" s="135"/>
      <c r="UFT77" s="135"/>
      <c r="UFU77" s="135"/>
      <c r="UFV77" s="135"/>
      <c r="UFW77" s="135"/>
      <c r="UFX77" s="135"/>
      <c r="UFY77" s="135"/>
      <c r="UFZ77" s="135"/>
      <c r="UGA77" s="135"/>
      <c r="UGB77" s="135"/>
      <c r="UGC77" s="135"/>
      <c r="UGD77" s="135"/>
      <c r="UGE77" s="135"/>
      <c r="UGF77" s="135"/>
      <c r="UGG77" s="135"/>
      <c r="UGH77" s="135"/>
      <c r="UGI77" s="135"/>
      <c r="UGJ77" s="135"/>
      <c r="UGK77" s="135"/>
      <c r="UGL77" s="135"/>
      <c r="UGM77" s="135"/>
      <c r="UGN77" s="135"/>
      <c r="UGO77" s="135"/>
      <c r="UGP77" s="135"/>
      <c r="UGQ77" s="135"/>
      <c r="UGR77" s="135"/>
      <c r="UGS77" s="135"/>
      <c r="UGT77" s="135"/>
      <c r="UGU77" s="135"/>
      <c r="UGV77" s="135"/>
      <c r="UGW77" s="135"/>
      <c r="UGX77" s="135"/>
      <c r="UGY77" s="135"/>
      <c r="UGZ77" s="135"/>
      <c r="UHA77" s="135"/>
      <c r="UHB77" s="135"/>
      <c r="UHC77" s="135"/>
      <c r="UHD77" s="135"/>
      <c r="UHE77" s="135"/>
      <c r="UHF77" s="135"/>
      <c r="UHG77" s="135"/>
      <c r="UHH77" s="135"/>
      <c r="UHI77" s="135"/>
      <c r="UHJ77" s="135"/>
      <c r="UHK77" s="135"/>
      <c r="UHL77" s="135"/>
      <c r="UHM77" s="135"/>
      <c r="UHN77" s="135"/>
      <c r="UHO77" s="135"/>
      <c r="UHP77" s="135"/>
      <c r="UHQ77" s="135"/>
      <c r="UHR77" s="135"/>
      <c r="UHS77" s="135"/>
      <c r="UHT77" s="135"/>
      <c r="UHU77" s="135"/>
      <c r="UHV77" s="135"/>
      <c r="UHW77" s="135"/>
      <c r="UHX77" s="135"/>
      <c r="UHY77" s="135"/>
      <c r="UHZ77" s="135"/>
      <c r="UIA77" s="135"/>
      <c r="UIB77" s="135"/>
      <c r="UIC77" s="135"/>
      <c r="UID77" s="135"/>
      <c r="UIE77" s="135"/>
      <c r="UIF77" s="135"/>
      <c r="UIG77" s="135"/>
      <c r="UIH77" s="135"/>
      <c r="UII77" s="135"/>
      <c r="UIJ77" s="135"/>
      <c r="UIK77" s="135"/>
      <c r="UIL77" s="135"/>
      <c r="UIM77" s="135"/>
      <c r="UIN77" s="135"/>
      <c r="UIO77" s="135"/>
      <c r="UIP77" s="135"/>
      <c r="UIQ77" s="135"/>
      <c r="UIR77" s="135"/>
      <c r="UIS77" s="135"/>
      <c r="UIT77" s="135"/>
      <c r="UIU77" s="135"/>
      <c r="UIV77" s="135"/>
      <c r="UIW77" s="135"/>
      <c r="UIX77" s="135"/>
      <c r="UIY77" s="135"/>
      <c r="UIZ77" s="135"/>
      <c r="UJA77" s="135"/>
      <c r="UJB77" s="135"/>
      <c r="UJC77" s="135"/>
      <c r="UJD77" s="135"/>
      <c r="UJE77" s="135"/>
      <c r="UJF77" s="135"/>
      <c r="UJG77" s="135"/>
      <c r="UJH77" s="135"/>
      <c r="UJI77" s="135"/>
      <c r="UJJ77" s="135"/>
      <c r="UJK77" s="135"/>
      <c r="UJL77" s="135"/>
      <c r="UJM77" s="135"/>
      <c r="UJN77" s="135"/>
      <c r="UJO77" s="135"/>
      <c r="UJP77" s="135"/>
      <c r="UJQ77" s="135"/>
      <c r="UJR77" s="135"/>
      <c r="UJS77" s="135"/>
      <c r="UJT77" s="135"/>
      <c r="UJU77" s="135"/>
      <c r="UJV77" s="135"/>
      <c r="UJW77" s="135"/>
      <c r="UJX77" s="135"/>
      <c r="UJY77" s="135"/>
      <c r="UJZ77" s="135"/>
      <c r="UKA77" s="135"/>
      <c r="UKB77" s="135"/>
      <c r="UKC77" s="135"/>
      <c r="UKD77" s="135"/>
      <c r="UKE77" s="135"/>
      <c r="UKF77" s="135"/>
      <c r="UKG77" s="135"/>
      <c r="UKH77" s="135"/>
      <c r="UKI77" s="135"/>
      <c r="UKJ77" s="135"/>
      <c r="UKK77" s="135"/>
      <c r="UKL77" s="135"/>
      <c r="UKM77" s="135"/>
      <c r="UKN77" s="135"/>
      <c r="UKO77" s="135"/>
      <c r="UKP77" s="135"/>
      <c r="UKQ77" s="135"/>
      <c r="UKR77" s="135"/>
      <c r="UKS77" s="135"/>
      <c r="UKT77" s="135"/>
      <c r="UKU77" s="135"/>
      <c r="UKV77" s="135"/>
      <c r="UKW77" s="135"/>
      <c r="UKX77" s="135"/>
      <c r="UKY77" s="135"/>
      <c r="UKZ77" s="135"/>
      <c r="ULA77" s="135"/>
      <c r="ULB77" s="135"/>
      <c r="ULC77" s="135"/>
      <c r="ULD77" s="135"/>
      <c r="ULE77" s="135"/>
      <c r="ULF77" s="135"/>
      <c r="ULG77" s="135"/>
      <c r="ULH77" s="135"/>
      <c r="ULI77" s="135"/>
      <c r="ULJ77" s="135"/>
      <c r="ULK77" s="135"/>
      <c r="ULL77" s="135"/>
      <c r="ULM77" s="135"/>
      <c r="ULN77" s="135"/>
      <c r="ULO77" s="135"/>
      <c r="ULP77" s="135"/>
      <c r="ULQ77" s="135"/>
      <c r="ULR77" s="135"/>
      <c r="ULS77" s="135"/>
      <c r="ULT77" s="135"/>
      <c r="ULU77" s="135"/>
      <c r="ULV77" s="135"/>
      <c r="ULW77" s="135"/>
      <c r="ULX77" s="135"/>
      <c r="ULY77" s="135"/>
      <c r="ULZ77" s="135"/>
      <c r="UMA77" s="135"/>
      <c r="UMB77" s="135"/>
      <c r="UMC77" s="135"/>
      <c r="UMD77" s="135"/>
      <c r="UME77" s="135"/>
      <c r="UMF77" s="135"/>
      <c r="UMG77" s="135"/>
      <c r="UMH77" s="135"/>
      <c r="UMI77" s="135"/>
      <c r="UMJ77" s="135"/>
      <c r="UMK77" s="135"/>
      <c r="UML77" s="135"/>
      <c r="UMM77" s="135"/>
      <c r="UMN77" s="135"/>
      <c r="UMO77" s="135"/>
      <c r="UMP77" s="135"/>
      <c r="UMQ77" s="135"/>
      <c r="UMR77" s="135"/>
      <c r="UMS77" s="135"/>
      <c r="UMT77" s="135"/>
      <c r="UMU77" s="135"/>
      <c r="UMV77" s="135"/>
      <c r="UMW77" s="135"/>
      <c r="UMX77" s="135"/>
      <c r="UMY77" s="135"/>
      <c r="UMZ77" s="135"/>
      <c r="UNA77" s="135"/>
      <c r="UNB77" s="135"/>
      <c r="UNC77" s="135"/>
      <c r="UND77" s="135"/>
      <c r="UNE77" s="135"/>
      <c r="UNF77" s="135"/>
      <c r="UNG77" s="135"/>
      <c r="UNH77" s="135"/>
      <c r="UNI77" s="135"/>
      <c r="UNJ77" s="135"/>
      <c r="UNK77" s="135"/>
      <c r="UNL77" s="135"/>
      <c r="UNM77" s="135"/>
      <c r="UNN77" s="135"/>
      <c r="UNO77" s="135"/>
      <c r="UNP77" s="135"/>
      <c r="UNQ77" s="135"/>
      <c r="UNR77" s="135"/>
      <c r="UNS77" s="135"/>
      <c r="UNT77" s="135"/>
      <c r="UNU77" s="135"/>
      <c r="UNV77" s="135"/>
      <c r="UNW77" s="135"/>
      <c r="UNX77" s="135"/>
      <c r="UNY77" s="135"/>
      <c r="UNZ77" s="135"/>
      <c r="UOA77" s="135"/>
      <c r="UOB77" s="135"/>
      <c r="UOC77" s="135"/>
      <c r="UOD77" s="135"/>
      <c r="UOE77" s="135"/>
      <c r="UOF77" s="135"/>
      <c r="UOG77" s="135"/>
      <c r="UOH77" s="135"/>
      <c r="UOI77" s="135"/>
      <c r="UOJ77" s="135"/>
      <c r="UOK77" s="135"/>
      <c r="UOL77" s="135"/>
      <c r="UOM77" s="135"/>
      <c r="UON77" s="135"/>
      <c r="UOO77" s="135"/>
      <c r="UOP77" s="135"/>
      <c r="UOQ77" s="135"/>
      <c r="UOR77" s="135"/>
      <c r="UOS77" s="135"/>
      <c r="UOT77" s="135"/>
      <c r="UOU77" s="135"/>
      <c r="UOV77" s="135"/>
      <c r="UOW77" s="135"/>
      <c r="UOX77" s="135"/>
      <c r="UOY77" s="135"/>
      <c r="UOZ77" s="135"/>
      <c r="UPA77" s="135"/>
      <c r="UPB77" s="135"/>
      <c r="UPC77" s="135"/>
      <c r="UPD77" s="135"/>
      <c r="UPE77" s="135"/>
      <c r="UPF77" s="135"/>
      <c r="UPG77" s="135"/>
      <c r="UPH77" s="135"/>
      <c r="UPI77" s="135"/>
      <c r="UPJ77" s="135"/>
      <c r="UPK77" s="135"/>
      <c r="UPL77" s="135"/>
      <c r="UPM77" s="135"/>
      <c r="UPN77" s="135"/>
      <c r="UPO77" s="135"/>
      <c r="UPP77" s="135"/>
      <c r="UPQ77" s="135"/>
      <c r="UPR77" s="135"/>
      <c r="UPS77" s="135"/>
      <c r="UPT77" s="135"/>
      <c r="UPU77" s="135"/>
      <c r="UPV77" s="135"/>
      <c r="UPW77" s="135"/>
      <c r="UPX77" s="135"/>
      <c r="UPY77" s="135"/>
      <c r="UPZ77" s="135"/>
      <c r="UQA77" s="135"/>
      <c r="UQB77" s="135"/>
      <c r="UQC77" s="135"/>
      <c r="UQD77" s="135"/>
      <c r="UQE77" s="135"/>
      <c r="UQF77" s="135"/>
      <c r="UQG77" s="135"/>
      <c r="UQH77" s="135"/>
      <c r="UQI77" s="135"/>
      <c r="UQJ77" s="135"/>
      <c r="UQK77" s="135"/>
      <c r="UQL77" s="135"/>
      <c r="UQM77" s="135"/>
      <c r="UQN77" s="135"/>
      <c r="UQO77" s="135"/>
      <c r="UQP77" s="135"/>
      <c r="UQQ77" s="135"/>
      <c r="UQR77" s="135"/>
      <c r="UQS77" s="135"/>
      <c r="UQT77" s="135"/>
      <c r="UQU77" s="135"/>
      <c r="UQV77" s="135"/>
      <c r="UQW77" s="135"/>
      <c r="UQX77" s="135"/>
      <c r="UQY77" s="135"/>
      <c r="UQZ77" s="135"/>
      <c r="URA77" s="135"/>
      <c r="URB77" s="135"/>
      <c r="URC77" s="135"/>
      <c r="URD77" s="135"/>
      <c r="URE77" s="135"/>
      <c r="URF77" s="135"/>
      <c r="URG77" s="135"/>
      <c r="URH77" s="135"/>
      <c r="URI77" s="135"/>
      <c r="URJ77" s="135"/>
      <c r="URK77" s="135"/>
      <c r="URL77" s="135"/>
      <c r="URM77" s="135"/>
      <c r="URN77" s="135"/>
      <c r="URO77" s="135"/>
      <c r="URP77" s="135"/>
      <c r="URQ77" s="135"/>
      <c r="URR77" s="135"/>
      <c r="URS77" s="135"/>
      <c r="URT77" s="135"/>
      <c r="URU77" s="135"/>
      <c r="URV77" s="135"/>
      <c r="URW77" s="135"/>
      <c r="URX77" s="135"/>
      <c r="URY77" s="135"/>
      <c r="URZ77" s="135"/>
      <c r="USA77" s="135"/>
      <c r="USB77" s="135"/>
      <c r="USC77" s="135"/>
      <c r="USD77" s="135"/>
      <c r="USE77" s="135"/>
      <c r="USF77" s="135"/>
      <c r="USG77" s="135"/>
      <c r="USH77" s="135"/>
      <c r="USI77" s="135"/>
      <c r="USJ77" s="135"/>
      <c r="USK77" s="135"/>
      <c r="USL77" s="135"/>
      <c r="USM77" s="135"/>
      <c r="USN77" s="135"/>
      <c r="USO77" s="135"/>
      <c r="USP77" s="135"/>
      <c r="USQ77" s="135"/>
      <c r="USR77" s="135"/>
      <c r="USS77" s="135"/>
      <c r="UST77" s="135"/>
      <c r="USU77" s="135"/>
      <c r="USV77" s="135"/>
      <c r="USW77" s="135"/>
      <c r="USX77" s="135"/>
      <c r="USY77" s="135"/>
      <c r="USZ77" s="135"/>
      <c r="UTA77" s="135"/>
      <c r="UTB77" s="135"/>
      <c r="UTC77" s="135"/>
      <c r="UTD77" s="135"/>
      <c r="UTE77" s="135"/>
      <c r="UTF77" s="135"/>
      <c r="UTG77" s="135"/>
      <c r="UTH77" s="135"/>
      <c r="UTI77" s="135"/>
      <c r="UTJ77" s="135"/>
      <c r="UTK77" s="135"/>
      <c r="UTL77" s="135"/>
      <c r="UTM77" s="135"/>
      <c r="UTN77" s="135"/>
      <c r="UTO77" s="135"/>
      <c r="UTP77" s="135"/>
      <c r="UTQ77" s="135"/>
      <c r="UTR77" s="135"/>
      <c r="UTS77" s="135"/>
      <c r="UTT77" s="135"/>
      <c r="UTU77" s="135"/>
      <c r="UTV77" s="135"/>
      <c r="UTW77" s="135"/>
      <c r="UTX77" s="135"/>
      <c r="UTY77" s="135"/>
      <c r="UTZ77" s="135"/>
      <c r="UUA77" s="135"/>
      <c r="UUB77" s="135"/>
      <c r="UUC77" s="135"/>
      <c r="UUD77" s="135"/>
      <c r="UUE77" s="135"/>
      <c r="UUF77" s="135"/>
      <c r="UUG77" s="135"/>
      <c r="UUH77" s="135"/>
      <c r="UUI77" s="135"/>
      <c r="UUJ77" s="135"/>
      <c r="UUK77" s="135"/>
      <c r="UUL77" s="135"/>
      <c r="UUM77" s="135"/>
      <c r="UUN77" s="135"/>
      <c r="UUO77" s="135"/>
      <c r="UUP77" s="135"/>
      <c r="UUQ77" s="135"/>
      <c r="UUR77" s="135"/>
      <c r="UUS77" s="135"/>
      <c r="UUT77" s="135"/>
      <c r="UUU77" s="135"/>
      <c r="UUV77" s="135"/>
      <c r="UUW77" s="135"/>
      <c r="UUX77" s="135"/>
      <c r="UUY77" s="135"/>
      <c r="UUZ77" s="135"/>
      <c r="UVA77" s="135"/>
      <c r="UVB77" s="135"/>
      <c r="UVC77" s="135"/>
      <c r="UVD77" s="135"/>
      <c r="UVE77" s="135"/>
      <c r="UVF77" s="135"/>
      <c r="UVG77" s="135"/>
      <c r="UVH77" s="135"/>
      <c r="UVI77" s="135"/>
      <c r="UVJ77" s="135"/>
      <c r="UVK77" s="135"/>
      <c r="UVL77" s="135"/>
      <c r="UVM77" s="135"/>
      <c r="UVN77" s="135"/>
      <c r="UVO77" s="135"/>
      <c r="UVP77" s="135"/>
      <c r="UVQ77" s="135"/>
      <c r="UVR77" s="135"/>
      <c r="UVS77" s="135"/>
      <c r="UVT77" s="135"/>
      <c r="UVU77" s="135"/>
      <c r="UVV77" s="135"/>
      <c r="UVW77" s="135"/>
      <c r="UVX77" s="135"/>
      <c r="UVY77" s="135"/>
      <c r="UVZ77" s="135"/>
      <c r="UWA77" s="135"/>
      <c r="UWB77" s="135"/>
      <c r="UWC77" s="135"/>
      <c r="UWD77" s="135"/>
      <c r="UWE77" s="135"/>
      <c r="UWF77" s="135"/>
      <c r="UWG77" s="135"/>
      <c r="UWH77" s="135"/>
      <c r="UWI77" s="135"/>
      <c r="UWJ77" s="135"/>
      <c r="UWK77" s="135"/>
      <c r="UWL77" s="135"/>
      <c r="UWM77" s="135"/>
      <c r="UWN77" s="135"/>
      <c r="UWO77" s="135"/>
      <c r="UWP77" s="135"/>
      <c r="UWQ77" s="135"/>
      <c r="UWR77" s="135"/>
      <c r="UWS77" s="135"/>
      <c r="UWT77" s="135"/>
      <c r="UWU77" s="135"/>
      <c r="UWV77" s="135"/>
      <c r="UWW77" s="135"/>
      <c r="UWX77" s="135"/>
      <c r="UWY77" s="135"/>
      <c r="UWZ77" s="135"/>
      <c r="UXA77" s="135"/>
      <c r="UXB77" s="135"/>
      <c r="UXC77" s="135"/>
      <c r="UXD77" s="135"/>
      <c r="UXE77" s="135"/>
      <c r="UXF77" s="135"/>
      <c r="UXG77" s="135"/>
      <c r="UXH77" s="135"/>
      <c r="UXI77" s="135"/>
      <c r="UXJ77" s="135"/>
      <c r="UXK77" s="135"/>
      <c r="UXL77" s="135"/>
      <c r="UXM77" s="135"/>
      <c r="UXN77" s="135"/>
      <c r="UXO77" s="135"/>
      <c r="UXP77" s="135"/>
      <c r="UXQ77" s="135"/>
      <c r="UXR77" s="135"/>
      <c r="UXS77" s="135"/>
      <c r="UXT77" s="135"/>
      <c r="UXU77" s="135"/>
      <c r="UXV77" s="135"/>
      <c r="UXW77" s="135"/>
      <c r="UXX77" s="135"/>
      <c r="UXY77" s="135"/>
      <c r="UXZ77" s="135"/>
      <c r="UYA77" s="135"/>
      <c r="UYB77" s="135"/>
      <c r="UYC77" s="135"/>
      <c r="UYD77" s="135"/>
      <c r="UYE77" s="135"/>
      <c r="UYF77" s="135"/>
      <c r="UYG77" s="135"/>
      <c r="UYH77" s="135"/>
      <c r="UYI77" s="135"/>
      <c r="UYJ77" s="135"/>
      <c r="UYK77" s="135"/>
      <c r="UYL77" s="135"/>
      <c r="UYM77" s="135"/>
      <c r="UYN77" s="135"/>
      <c r="UYO77" s="135"/>
      <c r="UYP77" s="135"/>
      <c r="UYQ77" s="135"/>
      <c r="UYR77" s="135"/>
      <c r="UYS77" s="135"/>
      <c r="UYT77" s="135"/>
      <c r="UYU77" s="135"/>
      <c r="UYV77" s="135"/>
      <c r="UYW77" s="135"/>
      <c r="UYX77" s="135"/>
      <c r="UYY77" s="135"/>
      <c r="UYZ77" s="135"/>
      <c r="UZA77" s="135"/>
      <c r="UZB77" s="135"/>
      <c r="UZC77" s="135"/>
      <c r="UZD77" s="135"/>
      <c r="UZE77" s="135"/>
      <c r="UZF77" s="135"/>
      <c r="UZG77" s="135"/>
      <c r="UZH77" s="135"/>
      <c r="UZI77" s="135"/>
      <c r="UZJ77" s="135"/>
      <c r="UZK77" s="135"/>
      <c r="UZL77" s="135"/>
      <c r="UZM77" s="135"/>
      <c r="UZN77" s="135"/>
      <c r="UZO77" s="135"/>
      <c r="UZP77" s="135"/>
      <c r="UZQ77" s="135"/>
      <c r="UZR77" s="135"/>
      <c r="UZS77" s="135"/>
      <c r="UZT77" s="135"/>
      <c r="UZU77" s="135"/>
      <c r="UZV77" s="135"/>
      <c r="UZW77" s="135"/>
      <c r="UZX77" s="135"/>
      <c r="UZY77" s="135"/>
      <c r="UZZ77" s="135"/>
      <c r="VAA77" s="135"/>
      <c r="VAB77" s="135"/>
      <c r="VAC77" s="135"/>
      <c r="VAD77" s="135"/>
      <c r="VAE77" s="135"/>
      <c r="VAF77" s="135"/>
      <c r="VAG77" s="135"/>
      <c r="VAH77" s="135"/>
      <c r="VAI77" s="135"/>
      <c r="VAJ77" s="135"/>
      <c r="VAK77" s="135"/>
      <c r="VAL77" s="135"/>
      <c r="VAM77" s="135"/>
      <c r="VAN77" s="135"/>
      <c r="VAO77" s="135"/>
      <c r="VAP77" s="135"/>
      <c r="VAQ77" s="135"/>
      <c r="VAR77" s="135"/>
      <c r="VAS77" s="135"/>
      <c r="VAT77" s="135"/>
      <c r="VAU77" s="135"/>
      <c r="VAV77" s="135"/>
      <c r="VAW77" s="135"/>
      <c r="VAX77" s="135"/>
      <c r="VAY77" s="135"/>
      <c r="VAZ77" s="135"/>
      <c r="VBA77" s="135"/>
      <c r="VBB77" s="135"/>
      <c r="VBC77" s="135"/>
      <c r="VBD77" s="135"/>
      <c r="VBE77" s="135"/>
      <c r="VBF77" s="135"/>
      <c r="VBG77" s="135"/>
      <c r="VBH77" s="135"/>
      <c r="VBI77" s="135"/>
      <c r="VBJ77" s="135"/>
      <c r="VBK77" s="135"/>
      <c r="VBL77" s="135"/>
      <c r="VBM77" s="135"/>
      <c r="VBN77" s="135"/>
      <c r="VBO77" s="135"/>
      <c r="VBP77" s="135"/>
      <c r="VBQ77" s="135"/>
      <c r="VBR77" s="135"/>
      <c r="VBS77" s="135"/>
      <c r="VBT77" s="135"/>
      <c r="VBU77" s="135"/>
      <c r="VBV77" s="135"/>
      <c r="VBW77" s="135"/>
      <c r="VBX77" s="135"/>
      <c r="VBY77" s="135"/>
      <c r="VBZ77" s="135"/>
      <c r="VCA77" s="135"/>
      <c r="VCB77" s="135"/>
      <c r="VCC77" s="135"/>
      <c r="VCD77" s="135"/>
      <c r="VCE77" s="135"/>
      <c r="VCF77" s="135"/>
      <c r="VCG77" s="135"/>
      <c r="VCH77" s="135"/>
      <c r="VCI77" s="135"/>
      <c r="VCJ77" s="135"/>
      <c r="VCK77" s="135"/>
      <c r="VCL77" s="135"/>
      <c r="VCM77" s="135"/>
      <c r="VCN77" s="135"/>
      <c r="VCO77" s="135"/>
      <c r="VCP77" s="135"/>
      <c r="VCQ77" s="135"/>
      <c r="VCR77" s="135"/>
      <c r="VCS77" s="135"/>
      <c r="VCT77" s="135"/>
      <c r="VCU77" s="135"/>
      <c r="VCV77" s="135"/>
      <c r="VCW77" s="135"/>
      <c r="VCX77" s="135"/>
      <c r="VCY77" s="135"/>
      <c r="VCZ77" s="135"/>
      <c r="VDA77" s="135"/>
      <c r="VDB77" s="135"/>
      <c r="VDC77" s="135"/>
      <c r="VDD77" s="135"/>
      <c r="VDE77" s="135"/>
      <c r="VDF77" s="135"/>
      <c r="VDG77" s="135"/>
      <c r="VDH77" s="135"/>
      <c r="VDI77" s="135"/>
      <c r="VDJ77" s="135"/>
      <c r="VDK77" s="135"/>
      <c r="VDL77" s="135"/>
      <c r="VDM77" s="135"/>
      <c r="VDN77" s="135"/>
      <c r="VDO77" s="135"/>
      <c r="VDP77" s="135"/>
      <c r="VDQ77" s="135"/>
      <c r="VDR77" s="135"/>
      <c r="VDS77" s="135"/>
      <c r="VDT77" s="135"/>
      <c r="VDU77" s="135"/>
      <c r="VDV77" s="135"/>
      <c r="VDW77" s="135"/>
      <c r="VDX77" s="135"/>
      <c r="VDY77" s="135"/>
      <c r="VDZ77" s="135"/>
      <c r="VEA77" s="135"/>
      <c r="VEB77" s="135"/>
      <c r="VEC77" s="135"/>
      <c r="VED77" s="135"/>
      <c r="VEE77" s="135"/>
      <c r="VEF77" s="135"/>
      <c r="VEG77" s="135"/>
      <c r="VEH77" s="135"/>
      <c r="VEI77" s="135"/>
      <c r="VEJ77" s="135"/>
      <c r="VEK77" s="135"/>
      <c r="VEL77" s="135"/>
      <c r="VEM77" s="135"/>
      <c r="VEN77" s="135"/>
      <c r="VEO77" s="135"/>
      <c r="VEP77" s="135"/>
      <c r="VEQ77" s="135"/>
      <c r="VER77" s="135"/>
      <c r="VES77" s="135"/>
      <c r="VET77" s="135"/>
      <c r="VEU77" s="135"/>
      <c r="VEV77" s="135"/>
      <c r="VEW77" s="135"/>
      <c r="VEX77" s="135"/>
      <c r="VEY77" s="135"/>
      <c r="VEZ77" s="135"/>
      <c r="VFA77" s="135"/>
      <c r="VFB77" s="135"/>
      <c r="VFC77" s="135"/>
      <c r="VFD77" s="135"/>
      <c r="VFE77" s="135"/>
      <c r="VFF77" s="135"/>
      <c r="VFG77" s="135"/>
      <c r="VFH77" s="135"/>
      <c r="VFI77" s="135"/>
      <c r="VFJ77" s="135"/>
      <c r="VFK77" s="135"/>
      <c r="VFL77" s="135"/>
      <c r="VFM77" s="135"/>
      <c r="VFN77" s="135"/>
      <c r="VFO77" s="135"/>
      <c r="VFP77" s="135"/>
      <c r="VFQ77" s="135"/>
      <c r="VFR77" s="135"/>
      <c r="VFS77" s="135"/>
      <c r="VFT77" s="135"/>
      <c r="VFU77" s="135"/>
      <c r="VFV77" s="135"/>
      <c r="VFW77" s="135"/>
      <c r="VFX77" s="135"/>
      <c r="VFY77" s="135"/>
      <c r="VFZ77" s="135"/>
      <c r="VGA77" s="135"/>
      <c r="VGB77" s="135"/>
      <c r="VGC77" s="135"/>
      <c r="VGD77" s="135"/>
      <c r="VGE77" s="135"/>
      <c r="VGF77" s="135"/>
      <c r="VGG77" s="135"/>
      <c r="VGH77" s="135"/>
      <c r="VGI77" s="135"/>
      <c r="VGJ77" s="135"/>
      <c r="VGK77" s="135"/>
      <c r="VGL77" s="135"/>
      <c r="VGM77" s="135"/>
      <c r="VGN77" s="135"/>
      <c r="VGO77" s="135"/>
      <c r="VGP77" s="135"/>
      <c r="VGQ77" s="135"/>
      <c r="VGR77" s="135"/>
      <c r="VGS77" s="135"/>
      <c r="VGT77" s="135"/>
      <c r="VGU77" s="135"/>
      <c r="VGV77" s="135"/>
      <c r="VGW77" s="135"/>
      <c r="VGX77" s="135"/>
      <c r="VGY77" s="135"/>
      <c r="VGZ77" s="135"/>
      <c r="VHA77" s="135"/>
      <c r="VHB77" s="135"/>
      <c r="VHC77" s="135"/>
      <c r="VHD77" s="135"/>
      <c r="VHE77" s="135"/>
      <c r="VHF77" s="135"/>
      <c r="VHG77" s="135"/>
      <c r="VHH77" s="135"/>
      <c r="VHI77" s="135"/>
      <c r="VHJ77" s="135"/>
      <c r="VHK77" s="135"/>
      <c r="VHL77" s="135"/>
      <c r="VHM77" s="135"/>
      <c r="VHN77" s="135"/>
      <c r="VHO77" s="135"/>
      <c r="VHP77" s="135"/>
      <c r="VHQ77" s="135"/>
      <c r="VHR77" s="135"/>
      <c r="VHS77" s="135"/>
      <c r="VHT77" s="135"/>
      <c r="VHU77" s="135"/>
      <c r="VHV77" s="135"/>
      <c r="VHW77" s="135"/>
      <c r="VHX77" s="135"/>
      <c r="VHY77" s="135"/>
      <c r="VHZ77" s="135"/>
      <c r="VIA77" s="135"/>
      <c r="VIB77" s="135"/>
      <c r="VIC77" s="135"/>
      <c r="VID77" s="135"/>
      <c r="VIE77" s="135"/>
      <c r="VIF77" s="135"/>
      <c r="VIG77" s="135"/>
      <c r="VIH77" s="135"/>
      <c r="VII77" s="135"/>
      <c r="VIJ77" s="135"/>
      <c r="VIK77" s="135"/>
      <c r="VIL77" s="135"/>
      <c r="VIM77" s="135"/>
      <c r="VIN77" s="135"/>
      <c r="VIO77" s="135"/>
      <c r="VIP77" s="135"/>
      <c r="VIQ77" s="135"/>
      <c r="VIR77" s="135"/>
      <c r="VIS77" s="135"/>
      <c r="VIT77" s="135"/>
      <c r="VIU77" s="135"/>
      <c r="VIV77" s="135"/>
      <c r="VIW77" s="135"/>
      <c r="VIX77" s="135"/>
      <c r="VIY77" s="135"/>
      <c r="VIZ77" s="135"/>
      <c r="VJA77" s="135"/>
      <c r="VJB77" s="135"/>
      <c r="VJC77" s="135"/>
      <c r="VJD77" s="135"/>
      <c r="VJE77" s="135"/>
      <c r="VJF77" s="135"/>
      <c r="VJG77" s="135"/>
      <c r="VJH77" s="135"/>
      <c r="VJI77" s="135"/>
      <c r="VJJ77" s="135"/>
      <c r="VJK77" s="135"/>
      <c r="VJL77" s="135"/>
      <c r="VJM77" s="135"/>
      <c r="VJN77" s="135"/>
      <c r="VJO77" s="135"/>
      <c r="VJP77" s="135"/>
      <c r="VJQ77" s="135"/>
      <c r="VJR77" s="135"/>
      <c r="VJS77" s="135"/>
      <c r="VJT77" s="135"/>
      <c r="VJU77" s="135"/>
      <c r="VJV77" s="135"/>
      <c r="VJW77" s="135"/>
      <c r="VJX77" s="135"/>
      <c r="VJY77" s="135"/>
      <c r="VJZ77" s="135"/>
      <c r="VKA77" s="135"/>
      <c r="VKB77" s="135"/>
      <c r="VKC77" s="135"/>
      <c r="VKD77" s="135"/>
      <c r="VKE77" s="135"/>
      <c r="VKF77" s="135"/>
      <c r="VKG77" s="135"/>
      <c r="VKH77" s="135"/>
      <c r="VKI77" s="135"/>
      <c r="VKJ77" s="135"/>
      <c r="VKK77" s="135"/>
      <c r="VKL77" s="135"/>
      <c r="VKM77" s="135"/>
      <c r="VKN77" s="135"/>
      <c r="VKO77" s="135"/>
      <c r="VKP77" s="135"/>
      <c r="VKQ77" s="135"/>
      <c r="VKR77" s="135"/>
      <c r="VKS77" s="135"/>
      <c r="VKT77" s="135"/>
      <c r="VKU77" s="135"/>
      <c r="VKV77" s="135"/>
      <c r="VKW77" s="135"/>
      <c r="VKX77" s="135"/>
      <c r="VKY77" s="135"/>
      <c r="VKZ77" s="135"/>
      <c r="VLA77" s="135"/>
      <c r="VLB77" s="135"/>
      <c r="VLC77" s="135"/>
      <c r="VLD77" s="135"/>
      <c r="VLE77" s="135"/>
      <c r="VLF77" s="135"/>
      <c r="VLG77" s="135"/>
      <c r="VLH77" s="135"/>
      <c r="VLI77" s="135"/>
      <c r="VLJ77" s="135"/>
      <c r="VLK77" s="135"/>
      <c r="VLL77" s="135"/>
      <c r="VLM77" s="135"/>
      <c r="VLN77" s="135"/>
      <c r="VLO77" s="135"/>
      <c r="VLP77" s="135"/>
      <c r="VLQ77" s="135"/>
      <c r="VLR77" s="135"/>
      <c r="VLS77" s="135"/>
      <c r="VLT77" s="135"/>
      <c r="VLU77" s="135"/>
      <c r="VLV77" s="135"/>
      <c r="VLW77" s="135"/>
      <c r="VLX77" s="135"/>
      <c r="VLY77" s="135"/>
      <c r="VLZ77" s="135"/>
      <c r="VMA77" s="135"/>
      <c r="VMB77" s="135"/>
      <c r="VMC77" s="135"/>
      <c r="VMD77" s="135"/>
      <c r="VME77" s="135"/>
      <c r="VMF77" s="135"/>
      <c r="VMG77" s="135"/>
      <c r="VMH77" s="135"/>
      <c r="VMI77" s="135"/>
      <c r="VMJ77" s="135"/>
      <c r="VMK77" s="135"/>
      <c r="VML77" s="135"/>
      <c r="VMM77" s="135"/>
      <c r="VMN77" s="135"/>
      <c r="VMO77" s="135"/>
      <c r="VMP77" s="135"/>
      <c r="VMQ77" s="135"/>
      <c r="VMR77" s="135"/>
      <c r="VMS77" s="135"/>
      <c r="VMT77" s="135"/>
      <c r="VMU77" s="135"/>
      <c r="VMV77" s="135"/>
      <c r="VMW77" s="135"/>
      <c r="VMX77" s="135"/>
      <c r="VMY77" s="135"/>
      <c r="VMZ77" s="135"/>
      <c r="VNA77" s="135"/>
      <c r="VNB77" s="135"/>
      <c r="VNC77" s="135"/>
      <c r="VND77" s="135"/>
      <c r="VNE77" s="135"/>
      <c r="VNF77" s="135"/>
      <c r="VNG77" s="135"/>
      <c r="VNH77" s="135"/>
      <c r="VNI77" s="135"/>
      <c r="VNJ77" s="135"/>
      <c r="VNK77" s="135"/>
      <c r="VNL77" s="135"/>
      <c r="VNM77" s="135"/>
      <c r="VNN77" s="135"/>
      <c r="VNO77" s="135"/>
      <c r="VNP77" s="135"/>
      <c r="VNQ77" s="135"/>
      <c r="VNR77" s="135"/>
      <c r="VNS77" s="135"/>
      <c r="VNT77" s="135"/>
      <c r="VNU77" s="135"/>
      <c r="VNV77" s="135"/>
      <c r="VNW77" s="135"/>
      <c r="VNX77" s="135"/>
      <c r="VNY77" s="135"/>
      <c r="VNZ77" s="135"/>
      <c r="VOA77" s="135"/>
      <c r="VOB77" s="135"/>
      <c r="VOC77" s="135"/>
      <c r="VOD77" s="135"/>
      <c r="VOE77" s="135"/>
      <c r="VOF77" s="135"/>
      <c r="VOG77" s="135"/>
      <c r="VOH77" s="135"/>
      <c r="VOI77" s="135"/>
      <c r="VOJ77" s="135"/>
      <c r="VOK77" s="135"/>
      <c r="VOL77" s="135"/>
      <c r="VOM77" s="135"/>
      <c r="VON77" s="135"/>
      <c r="VOO77" s="135"/>
      <c r="VOP77" s="135"/>
      <c r="VOQ77" s="135"/>
      <c r="VOR77" s="135"/>
      <c r="VOS77" s="135"/>
      <c r="VOT77" s="135"/>
      <c r="VOU77" s="135"/>
      <c r="VOV77" s="135"/>
      <c r="VOW77" s="135"/>
      <c r="VOX77" s="135"/>
      <c r="VOY77" s="135"/>
      <c r="VOZ77" s="135"/>
      <c r="VPA77" s="135"/>
      <c r="VPB77" s="135"/>
      <c r="VPC77" s="135"/>
      <c r="VPD77" s="135"/>
      <c r="VPE77" s="135"/>
      <c r="VPF77" s="135"/>
      <c r="VPG77" s="135"/>
      <c r="VPH77" s="135"/>
      <c r="VPI77" s="135"/>
      <c r="VPJ77" s="135"/>
      <c r="VPK77" s="135"/>
      <c r="VPL77" s="135"/>
      <c r="VPM77" s="135"/>
      <c r="VPN77" s="135"/>
      <c r="VPO77" s="135"/>
      <c r="VPP77" s="135"/>
      <c r="VPQ77" s="135"/>
      <c r="VPR77" s="135"/>
      <c r="VPS77" s="135"/>
      <c r="VPT77" s="135"/>
      <c r="VPU77" s="135"/>
      <c r="VPV77" s="135"/>
      <c r="VPW77" s="135"/>
      <c r="VPX77" s="135"/>
      <c r="VPY77" s="135"/>
      <c r="VPZ77" s="135"/>
      <c r="VQA77" s="135"/>
      <c r="VQB77" s="135"/>
      <c r="VQC77" s="135"/>
      <c r="VQD77" s="135"/>
      <c r="VQE77" s="135"/>
      <c r="VQF77" s="135"/>
      <c r="VQG77" s="135"/>
      <c r="VQH77" s="135"/>
      <c r="VQI77" s="135"/>
      <c r="VQJ77" s="135"/>
      <c r="VQK77" s="135"/>
      <c r="VQL77" s="135"/>
      <c r="VQM77" s="135"/>
      <c r="VQN77" s="135"/>
      <c r="VQO77" s="135"/>
      <c r="VQP77" s="135"/>
      <c r="VQQ77" s="135"/>
      <c r="VQR77" s="135"/>
      <c r="VQS77" s="135"/>
      <c r="VQT77" s="135"/>
      <c r="VQU77" s="135"/>
      <c r="VQV77" s="135"/>
      <c r="VQW77" s="135"/>
      <c r="VQX77" s="135"/>
      <c r="VQY77" s="135"/>
      <c r="VQZ77" s="135"/>
      <c r="VRA77" s="135"/>
      <c r="VRB77" s="135"/>
      <c r="VRC77" s="135"/>
      <c r="VRD77" s="135"/>
      <c r="VRE77" s="135"/>
      <c r="VRF77" s="135"/>
      <c r="VRG77" s="135"/>
      <c r="VRH77" s="135"/>
      <c r="VRI77" s="135"/>
      <c r="VRJ77" s="135"/>
      <c r="VRK77" s="135"/>
      <c r="VRL77" s="135"/>
      <c r="VRM77" s="135"/>
      <c r="VRN77" s="135"/>
      <c r="VRO77" s="135"/>
      <c r="VRP77" s="135"/>
      <c r="VRQ77" s="135"/>
      <c r="VRR77" s="135"/>
      <c r="VRS77" s="135"/>
      <c r="VRT77" s="135"/>
      <c r="VRU77" s="135"/>
      <c r="VRV77" s="135"/>
      <c r="VRW77" s="135"/>
      <c r="VRX77" s="135"/>
      <c r="VRY77" s="135"/>
      <c r="VRZ77" s="135"/>
      <c r="VSA77" s="135"/>
      <c r="VSB77" s="135"/>
      <c r="VSC77" s="135"/>
      <c r="VSD77" s="135"/>
      <c r="VSE77" s="135"/>
      <c r="VSF77" s="135"/>
      <c r="VSG77" s="135"/>
      <c r="VSH77" s="135"/>
      <c r="VSI77" s="135"/>
      <c r="VSJ77" s="135"/>
      <c r="VSK77" s="135"/>
      <c r="VSL77" s="135"/>
      <c r="VSM77" s="135"/>
      <c r="VSN77" s="135"/>
      <c r="VSO77" s="135"/>
      <c r="VSP77" s="135"/>
      <c r="VSQ77" s="135"/>
      <c r="VSR77" s="135"/>
      <c r="VSS77" s="135"/>
      <c r="VST77" s="135"/>
      <c r="VSU77" s="135"/>
      <c r="VSV77" s="135"/>
      <c r="VSW77" s="135"/>
      <c r="VSX77" s="135"/>
      <c r="VSY77" s="135"/>
      <c r="VSZ77" s="135"/>
      <c r="VTA77" s="135"/>
      <c r="VTB77" s="135"/>
      <c r="VTC77" s="135"/>
      <c r="VTD77" s="135"/>
      <c r="VTE77" s="135"/>
      <c r="VTF77" s="135"/>
      <c r="VTG77" s="135"/>
      <c r="VTH77" s="135"/>
      <c r="VTI77" s="135"/>
      <c r="VTJ77" s="135"/>
      <c r="VTK77" s="135"/>
      <c r="VTL77" s="135"/>
      <c r="VTM77" s="135"/>
      <c r="VTN77" s="135"/>
      <c r="VTO77" s="135"/>
      <c r="VTP77" s="135"/>
      <c r="VTQ77" s="135"/>
      <c r="VTR77" s="135"/>
      <c r="VTS77" s="135"/>
      <c r="VTT77" s="135"/>
      <c r="VTU77" s="135"/>
      <c r="VTV77" s="135"/>
      <c r="VTW77" s="135"/>
      <c r="VTX77" s="135"/>
      <c r="VTY77" s="135"/>
      <c r="VTZ77" s="135"/>
      <c r="VUA77" s="135"/>
      <c r="VUB77" s="135"/>
      <c r="VUC77" s="135"/>
      <c r="VUD77" s="135"/>
      <c r="VUE77" s="135"/>
      <c r="VUF77" s="135"/>
      <c r="VUG77" s="135"/>
      <c r="VUH77" s="135"/>
      <c r="VUI77" s="135"/>
      <c r="VUJ77" s="135"/>
      <c r="VUK77" s="135"/>
      <c r="VUL77" s="135"/>
      <c r="VUM77" s="135"/>
      <c r="VUN77" s="135"/>
      <c r="VUO77" s="135"/>
      <c r="VUP77" s="135"/>
      <c r="VUQ77" s="135"/>
      <c r="VUR77" s="135"/>
      <c r="VUS77" s="135"/>
      <c r="VUT77" s="135"/>
      <c r="VUU77" s="135"/>
      <c r="VUV77" s="135"/>
      <c r="VUW77" s="135"/>
      <c r="VUX77" s="135"/>
      <c r="VUY77" s="135"/>
      <c r="VUZ77" s="135"/>
      <c r="VVA77" s="135"/>
      <c r="VVB77" s="135"/>
      <c r="VVC77" s="135"/>
      <c r="VVD77" s="135"/>
      <c r="VVE77" s="135"/>
      <c r="VVF77" s="135"/>
      <c r="VVG77" s="135"/>
      <c r="VVH77" s="135"/>
      <c r="VVI77" s="135"/>
      <c r="VVJ77" s="135"/>
      <c r="VVK77" s="135"/>
      <c r="VVL77" s="135"/>
      <c r="VVM77" s="135"/>
      <c r="VVN77" s="135"/>
      <c r="VVO77" s="135"/>
      <c r="VVP77" s="135"/>
      <c r="VVQ77" s="135"/>
      <c r="VVR77" s="135"/>
      <c r="VVS77" s="135"/>
      <c r="VVT77" s="135"/>
      <c r="VVU77" s="135"/>
      <c r="VVV77" s="135"/>
      <c r="VVW77" s="135"/>
      <c r="VVX77" s="135"/>
      <c r="VVY77" s="135"/>
      <c r="VVZ77" s="135"/>
      <c r="VWA77" s="135"/>
      <c r="VWB77" s="135"/>
      <c r="VWC77" s="135"/>
      <c r="VWD77" s="135"/>
      <c r="VWE77" s="135"/>
      <c r="VWF77" s="135"/>
      <c r="VWG77" s="135"/>
      <c r="VWH77" s="135"/>
      <c r="VWI77" s="135"/>
      <c r="VWJ77" s="135"/>
      <c r="VWK77" s="135"/>
      <c r="VWL77" s="135"/>
      <c r="VWM77" s="135"/>
      <c r="VWN77" s="135"/>
      <c r="VWO77" s="135"/>
      <c r="VWP77" s="135"/>
      <c r="VWQ77" s="135"/>
      <c r="VWR77" s="135"/>
      <c r="VWS77" s="135"/>
      <c r="VWT77" s="135"/>
      <c r="VWU77" s="135"/>
      <c r="VWV77" s="135"/>
      <c r="VWW77" s="135"/>
      <c r="VWX77" s="135"/>
      <c r="VWY77" s="135"/>
      <c r="VWZ77" s="135"/>
      <c r="VXA77" s="135"/>
      <c r="VXB77" s="135"/>
      <c r="VXC77" s="135"/>
      <c r="VXD77" s="135"/>
      <c r="VXE77" s="135"/>
      <c r="VXF77" s="135"/>
      <c r="VXG77" s="135"/>
      <c r="VXH77" s="135"/>
      <c r="VXI77" s="135"/>
      <c r="VXJ77" s="135"/>
      <c r="VXK77" s="135"/>
      <c r="VXL77" s="135"/>
      <c r="VXM77" s="135"/>
      <c r="VXN77" s="135"/>
      <c r="VXO77" s="135"/>
      <c r="VXP77" s="135"/>
      <c r="VXQ77" s="135"/>
      <c r="VXR77" s="135"/>
      <c r="VXS77" s="135"/>
      <c r="VXT77" s="135"/>
      <c r="VXU77" s="135"/>
      <c r="VXV77" s="135"/>
      <c r="VXW77" s="135"/>
      <c r="VXX77" s="135"/>
      <c r="VXY77" s="135"/>
      <c r="VXZ77" s="135"/>
      <c r="VYA77" s="135"/>
      <c r="VYB77" s="135"/>
      <c r="VYC77" s="135"/>
      <c r="VYD77" s="135"/>
      <c r="VYE77" s="135"/>
      <c r="VYF77" s="135"/>
      <c r="VYG77" s="135"/>
      <c r="VYH77" s="135"/>
      <c r="VYI77" s="135"/>
      <c r="VYJ77" s="135"/>
      <c r="VYK77" s="135"/>
      <c r="VYL77" s="135"/>
      <c r="VYM77" s="135"/>
      <c r="VYN77" s="135"/>
      <c r="VYO77" s="135"/>
      <c r="VYP77" s="135"/>
      <c r="VYQ77" s="135"/>
      <c r="VYR77" s="135"/>
      <c r="VYS77" s="135"/>
      <c r="VYT77" s="135"/>
      <c r="VYU77" s="135"/>
      <c r="VYV77" s="135"/>
      <c r="VYW77" s="135"/>
      <c r="VYX77" s="135"/>
      <c r="VYY77" s="135"/>
      <c r="VYZ77" s="135"/>
      <c r="VZA77" s="135"/>
      <c r="VZB77" s="135"/>
      <c r="VZC77" s="135"/>
      <c r="VZD77" s="135"/>
      <c r="VZE77" s="135"/>
      <c r="VZF77" s="135"/>
      <c r="VZG77" s="135"/>
      <c r="VZH77" s="135"/>
      <c r="VZI77" s="135"/>
      <c r="VZJ77" s="135"/>
      <c r="VZK77" s="135"/>
      <c r="VZL77" s="135"/>
      <c r="VZM77" s="135"/>
      <c r="VZN77" s="135"/>
      <c r="VZO77" s="135"/>
      <c r="VZP77" s="135"/>
      <c r="VZQ77" s="135"/>
      <c r="VZR77" s="135"/>
      <c r="VZS77" s="135"/>
      <c r="VZT77" s="135"/>
      <c r="VZU77" s="135"/>
      <c r="VZV77" s="135"/>
      <c r="VZW77" s="135"/>
      <c r="VZX77" s="135"/>
      <c r="VZY77" s="135"/>
      <c r="VZZ77" s="135"/>
      <c r="WAA77" s="135"/>
      <c r="WAB77" s="135"/>
      <c r="WAC77" s="135"/>
      <c r="WAD77" s="135"/>
      <c r="WAE77" s="135"/>
      <c r="WAF77" s="135"/>
      <c r="WAG77" s="135"/>
      <c r="WAH77" s="135"/>
      <c r="WAI77" s="135"/>
      <c r="WAJ77" s="135"/>
      <c r="WAK77" s="135"/>
      <c r="WAL77" s="135"/>
      <c r="WAM77" s="135"/>
      <c r="WAN77" s="135"/>
      <c r="WAO77" s="135"/>
      <c r="WAP77" s="135"/>
      <c r="WAQ77" s="135"/>
      <c r="WAR77" s="135"/>
      <c r="WAS77" s="135"/>
      <c r="WAT77" s="135"/>
      <c r="WAU77" s="135"/>
      <c r="WAV77" s="135"/>
      <c r="WAW77" s="135"/>
      <c r="WAX77" s="135"/>
      <c r="WAY77" s="135"/>
      <c r="WAZ77" s="135"/>
      <c r="WBA77" s="135"/>
      <c r="WBB77" s="135"/>
      <c r="WBC77" s="135"/>
      <c r="WBD77" s="135"/>
      <c r="WBE77" s="135"/>
      <c r="WBF77" s="135"/>
      <c r="WBG77" s="135"/>
      <c r="WBH77" s="135"/>
      <c r="WBI77" s="135"/>
      <c r="WBJ77" s="135"/>
      <c r="WBK77" s="135"/>
      <c r="WBL77" s="135"/>
      <c r="WBM77" s="135"/>
      <c r="WBN77" s="135"/>
      <c r="WBO77" s="135"/>
      <c r="WBP77" s="135"/>
      <c r="WBQ77" s="135"/>
      <c r="WBR77" s="135"/>
      <c r="WBS77" s="135"/>
      <c r="WBT77" s="135"/>
      <c r="WBU77" s="135"/>
      <c r="WBV77" s="135"/>
      <c r="WBW77" s="135"/>
      <c r="WBX77" s="135"/>
      <c r="WBY77" s="135"/>
      <c r="WBZ77" s="135"/>
      <c r="WCA77" s="135"/>
      <c r="WCB77" s="135"/>
      <c r="WCC77" s="135"/>
      <c r="WCD77" s="135"/>
      <c r="WCE77" s="135"/>
      <c r="WCF77" s="135"/>
      <c r="WCG77" s="135"/>
      <c r="WCH77" s="135"/>
      <c r="WCI77" s="135"/>
      <c r="WCJ77" s="135"/>
      <c r="WCK77" s="135"/>
      <c r="WCL77" s="135"/>
      <c r="WCM77" s="135"/>
      <c r="WCN77" s="135"/>
      <c r="WCO77" s="135"/>
      <c r="WCP77" s="135"/>
      <c r="WCQ77" s="135"/>
      <c r="WCR77" s="135"/>
      <c r="WCS77" s="135"/>
      <c r="WCT77" s="135"/>
      <c r="WCU77" s="135"/>
      <c r="WCV77" s="135"/>
      <c r="WCW77" s="135"/>
      <c r="WCX77" s="135"/>
      <c r="WCY77" s="135"/>
      <c r="WCZ77" s="135"/>
      <c r="WDA77" s="135"/>
      <c r="WDB77" s="135"/>
      <c r="WDC77" s="135"/>
      <c r="WDD77" s="135"/>
      <c r="WDE77" s="135"/>
      <c r="WDF77" s="135"/>
      <c r="WDG77" s="135"/>
      <c r="WDH77" s="135"/>
      <c r="WDI77" s="135"/>
      <c r="WDJ77" s="135"/>
      <c r="WDK77" s="135"/>
      <c r="WDL77" s="135"/>
      <c r="WDM77" s="135"/>
      <c r="WDN77" s="135"/>
      <c r="WDO77" s="135"/>
      <c r="WDP77" s="135"/>
      <c r="WDQ77" s="135"/>
      <c r="WDR77" s="135"/>
      <c r="WDS77" s="135"/>
      <c r="WDT77" s="135"/>
      <c r="WDU77" s="135"/>
      <c r="WDV77" s="135"/>
      <c r="WDW77" s="135"/>
      <c r="WDX77" s="135"/>
      <c r="WDY77" s="135"/>
      <c r="WDZ77" s="135"/>
      <c r="WEA77" s="135"/>
      <c r="WEB77" s="135"/>
      <c r="WEC77" s="135"/>
      <c r="WED77" s="135"/>
      <c r="WEE77" s="135"/>
      <c r="WEF77" s="135"/>
      <c r="WEG77" s="135"/>
      <c r="WEH77" s="135"/>
      <c r="WEI77" s="135"/>
      <c r="WEJ77" s="135"/>
      <c r="WEK77" s="135"/>
      <c r="WEL77" s="135"/>
      <c r="WEM77" s="135"/>
      <c r="WEN77" s="135"/>
      <c r="WEO77" s="135"/>
      <c r="WEP77" s="135"/>
      <c r="WEQ77" s="135"/>
      <c r="WER77" s="135"/>
      <c r="WES77" s="135"/>
      <c r="WET77" s="135"/>
      <c r="WEU77" s="135"/>
      <c r="WEV77" s="135"/>
      <c r="WEW77" s="135"/>
      <c r="WEX77" s="135"/>
      <c r="WEY77" s="135"/>
      <c r="WEZ77" s="135"/>
      <c r="WFA77" s="135"/>
      <c r="WFB77" s="135"/>
      <c r="WFC77" s="135"/>
      <c r="WFD77" s="135"/>
      <c r="WFE77" s="135"/>
      <c r="WFF77" s="135"/>
      <c r="WFG77" s="135"/>
      <c r="WFH77" s="135"/>
      <c r="WFI77" s="135"/>
      <c r="WFJ77" s="135"/>
      <c r="WFK77" s="135"/>
      <c r="WFL77" s="135"/>
      <c r="WFM77" s="135"/>
      <c r="WFN77" s="135"/>
      <c r="WFO77" s="135"/>
      <c r="WFP77" s="135"/>
      <c r="WFQ77" s="135"/>
      <c r="WFR77" s="135"/>
      <c r="WFS77" s="135"/>
      <c r="WFT77" s="135"/>
      <c r="WFU77" s="135"/>
      <c r="WFV77" s="135"/>
      <c r="WFW77" s="135"/>
      <c r="WFX77" s="135"/>
      <c r="WFY77" s="135"/>
      <c r="WFZ77" s="135"/>
      <c r="WGA77" s="135"/>
      <c r="WGB77" s="135"/>
      <c r="WGC77" s="135"/>
      <c r="WGD77" s="135"/>
      <c r="WGE77" s="135"/>
      <c r="WGF77" s="135"/>
      <c r="WGG77" s="135"/>
      <c r="WGH77" s="135"/>
      <c r="WGI77" s="135"/>
      <c r="WGJ77" s="135"/>
      <c r="WGK77" s="135"/>
      <c r="WGL77" s="135"/>
      <c r="WGM77" s="135"/>
      <c r="WGN77" s="135"/>
      <c r="WGO77" s="135"/>
      <c r="WGP77" s="135"/>
      <c r="WGQ77" s="135"/>
      <c r="WGR77" s="135"/>
      <c r="WGS77" s="135"/>
      <c r="WGT77" s="135"/>
      <c r="WGU77" s="135"/>
      <c r="WGV77" s="135"/>
      <c r="WGW77" s="135"/>
      <c r="WGX77" s="135"/>
      <c r="WGY77" s="135"/>
      <c r="WGZ77" s="135"/>
      <c r="WHA77" s="135"/>
      <c r="WHB77" s="135"/>
      <c r="WHC77" s="135"/>
      <c r="WHD77" s="135"/>
      <c r="WHE77" s="135"/>
      <c r="WHF77" s="135"/>
      <c r="WHG77" s="135"/>
      <c r="WHH77" s="135"/>
      <c r="WHI77" s="135"/>
      <c r="WHJ77" s="135"/>
      <c r="WHK77" s="135"/>
      <c r="WHL77" s="135"/>
      <c r="WHM77" s="135"/>
      <c r="WHN77" s="135"/>
      <c r="WHO77" s="135"/>
      <c r="WHP77" s="135"/>
      <c r="WHQ77" s="135"/>
      <c r="WHR77" s="135"/>
      <c r="WHS77" s="135"/>
      <c r="WHT77" s="135"/>
      <c r="WHU77" s="135"/>
      <c r="WHV77" s="135"/>
      <c r="WHW77" s="135"/>
      <c r="WHX77" s="135"/>
      <c r="WHY77" s="135"/>
      <c r="WHZ77" s="135"/>
      <c r="WIA77" s="135"/>
      <c r="WIB77" s="135"/>
      <c r="WIC77" s="135"/>
      <c r="WID77" s="135"/>
      <c r="WIE77" s="135"/>
      <c r="WIF77" s="135"/>
      <c r="WIG77" s="135"/>
      <c r="WIH77" s="135"/>
      <c r="WII77" s="135"/>
      <c r="WIJ77" s="135"/>
      <c r="WIK77" s="135"/>
      <c r="WIL77" s="135"/>
      <c r="WIM77" s="135"/>
      <c r="WIN77" s="135"/>
      <c r="WIO77" s="135"/>
      <c r="WIP77" s="135"/>
      <c r="WIQ77" s="135"/>
      <c r="WIR77" s="135"/>
      <c r="WIS77" s="135"/>
      <c r="WIT77" s="135"/>
      <c r="WIU77" s="135"/>
      <c r="WIV77" s="135"/>
      <c r="WIW77" s="135"/>
      <c r="WIX77" s="135"/>
      <c r="WIY77" s="135"/>
      <c r="WIZ77" s="135"/>
      <c r="WJA77" s="135"/>
      <c r="WJB77" s="135"/>
      <c r="WJC77" s="135"/>
      <c r="WJD77" s="135"/>
      <c r="WJE77" s="135"/>
      <c r="WJF77" s="135"/>
      <c r="WJG77" s="135"/>
      <c r="WJH77" s="135"/>
      <c r="WJI77" s="135"/>
      <c r="WJJ77" s="135"/>
      <c r="WJK77" s="135"/>
      <c r="WJL77" s="135"/>
      <c r="WJM77" s="135"/>
      <c r="WJN77" s="135"/>
      <c r="WJO77" s="135"/>
      <c r="WJP77" s="135"/>
      <c r="WJQ77" s="135"/>
      <c r="WJR77" s="135"/>
      <c r="WJS77" s="135"/>
      <c r="WJT77" s="135"/>
      <c r="WJU77" s="135"/>
      <c r="WJV77" s="135"/>
      <c r="WJW77" s="135"/>
      <c r="WJX77" s="135"/>
      <c r="WJY77" s="135"/>
      <c r="WJZ77" s="135"/>
      <c r="WKA77" s="135"/>
      <c r="WKB77" s="135"/>
      <c r="WKC77" s="135"/>
      <c r="WKD77" s="135"/>
      <c r="WKE77" s="135"/>
      <c r="WKF77" s="135"/>
      <c r="WKG77" s="135"/>
      <c r="WKH77" s="135"/>
      <c r="WKI77" s="135"/>
      <c r="WKJ77" s="135"/>
      <c r="WKK77" s="135"/>
      <c r="WKL77" s="135"/>
      <c r="WKM77" s="135"/>
      <c r="WKN77" s="135"/>
      <c r="WKO77" s="135"/>
      <c r="WKP77" s="135"/>
      <c r="WKQ77" s="135"/>
      <c r="WKR77" s="135"/>
      <c r="WKS77" s="135"/>
      <c r="WKT77" s="135"/>
      <c r="WKU77" s="135"/>
      <c r="WKV77" s="135"/>
      <c r="WKW77" s="135"/>
      <c r="WKX77" s="135"/>
      <c r="WKY77" s="135"/>
      <c r="WKZ77" s="135"/>
      <c r="WLA77" s="135"/>
      <c r="WLB77" s="135"/>
      <c r="WLC77" s="135"/>
      <c r="WLD77" s="135"/>
      <c r="WLE77" s="135"/>
      <c r="WLF77" s="135"/>
      <c r="WLG77" s="135"/>
      <c r="WLH77" s="135"/>
      <c r="WLI77" s="135"/>
      <c r="WLJ77" s="135"/>
      <c r="WLK77" s="135"/>
      <c r="WLL77" s="135"/>
      <c r="WLM77" s="135"/>
      <c r="WLN77" s="135"/>
      <c r="WLO77" s="135"/>
      <c r="WLP77" s="135"/>
      <c r="WLQ77" s="135"/>
      <c r="WLR77" s="135"/>
      <c r="WLS77" s="135"/>
      <c r="WLT77" s="135"/>
      <c r="WLU77" s="135"/>
      <c r="WLV77" s="135"/>
      <c r="WLW77" s="135"/>
      <c r="WLX77" s="135"/>
      <c r="WLY77" s="135"/>
      <c r="WLZ77" s="135"/>
      <c r="WMA77" s="135"/>
      <c r="WMB77" s="135"/>
      <c r="WMC77" s="135"/>
      <c r="WMD77" s="135"/>
      <c r="WME77" s="135"/>
      <c r="WMF77" s="135"/>
      <c r="WMG77" s="135"/>
      <c r="WMH77" s="135"/>
      <c r="WMI77" s="135"/>
      <c r="WMJ77" s="135"/>
      <c r="WMK77" s="135"/>
      <c r="WML77" s="135"/>
      <c r="WMM77" s="135"/>
      <c r="WMN77" s="135"/>
      <c r="WMO77" s="135"/>
      <c r="WMP77" s="135"/>
      <c r="WMQ77" s="135"/>
      <c r="WMR77" s="135"/>
      <c r="WMS77" s="135"/>
      <c r="WMT77" s="135"/>
      <c r="WMU77" s="135"/>
      <c r="WMV77" s="135"/>
      <c r="WMW77" s="135"/>
      <c r="WMX77" s="135"/>
      <c r="WMY77" s="135"/>
      <c r="WMZ77" s="135"/>
      <c r="WNA77" s="135"/>
      <c r="WNB77" s="135"/>
      <c r="WNC77" s="135"/>
      <c r="WND77" s="135"/>
      <c r="WNE77" s="135"/>
      <c r="WNF77" s="135"/>
      <c r="WNG77" s="135"/>
      <c r="WNH77" s="135"/>
      <c r="WNI77" s="135"/>
      <c r="WNJ77" s="135"/>
      <c r="WNK77" s="135"/>
      <c r="WNL77" s="135"/>
      <c r="WNM77" s="135"/>
      <c r="WNN77" s="135"/>
      <c r="WNO77" s="135"/>
      <c r="WNP77" s="135"/>
      <c r="WNQ77" s="135"/>
      <c r="WNR77" s="135"/>
      <c r="WNS77" s="135"/>
      <c r="WNT77" s="135"/>
      <c r="WNU77" s="135"/>
      <c r="WNV77" s="135"/>
      <c r="WNW77" s="135"/>
      <c r="WNX77" s="135"/>
      <c r="WNY77" s="135"/>
      <c r="WNZ77" s="135"/>
      <c r="WOA77" s="135"/>
      <c r="WOB77" s="135"/>
      <c r="WOC77" s="135"/>
      <c r="WOD77" s="135"/>
      <c r="WOE77" s="135"/>
      <c r="WOF77" s="135"/>
      <c r="WOG77" s="135"/>
      <c r="WOH77" s="135"/>
      <c r="WOI77" s="135"/>
      <c r="WOJ77" s="135"/>
      <c r="WOK77" s="135"/>
      <c r="WOL77" s="135"/>
      <c r="WOM77" s="135"/>
      <c r="WON77" s="135"/>
      <c r="WOO77" s="135"/>
      <c r="WOP77" s="135"/>
      <c r="WOQ77" s="135"/>
      <c r="WOR77" s="135"/>
      <c r="WOS77" s="135"/>
      <c r="WOT77" s="135"/>
      <c r="WOU77" s="135"/>
      <c r="WOV77" s="135"/>
      <c r="WOW77" s="135"/>
      <c r="WOX77" s="135"/>
      <c r="WOY77" s="135"/>
      <c r="WOZ77" s="135"/>
      <c r="WPA77" s="135"/>
      <c r="WPB77" s="135"/>
      <c r="WPC77" s="135"/>
      <c r="WPD77" s="135"/>
      <c r="WPE77" s="135"/>
      <c r="WPF77" s="135"/>
      <c r="WPG77" s="135"/>
      <c r="WPH77" s="135"/>
      <c r="WPI77" s="135"/>
      <c r="WPJ77" s="135"/>
      <c r="WPK77" s="135"/>
      <c r="WPL77" s="135"/>
      <c r="WPM77" s="135"/>
      <c r="WPN77" s="135"/>
      <c r="WPO77" s="135"/>
      <c r="WPP77" s="135"/>
      <c r="WPQ77" s="135"/>
      <c r="WPR77" s="135"/>
      <c r="WPS77" s="135"/>
      <c r="WPT77" s="135"/>
      <c r="WPU77" s="135"/>
      <c r="WPV77" s="135"/>
      <c r="WPW77" s="135"/>
      <c r="WPX77" s="135"/>
      <c r="WPY77" s="135"/>
      <c r="WPZ77" s="135"/>
      <c r="WQA77" s="135"/>
      <c r="WQB77" s="135"/>
      <c r="WQC77" s="135"/>
      <c r="WQD77" s="135"/>
      <c r="WQE77" s="135"/>
      <c r="WQF77" s="135"/>
      <c r="WQG77" s="135"/>
      <c r="WQH77" s="135"/>
      <c r="WQI77" s="135"/>
      <c r="WQJ77" s="135"/>
      <c r="WQK77" s="135"/>
      <c r="WQL77" s="135"/>
      <c r="WQM77" s="135"/>
      <c r="WQN77" s="135"/>
      <c r="WQO77" s="135"/>
      <c r="WQP77" s="135"/>
      <c r="WQQ77" s="135"/>
      <c r="WQR77" s="135"/>
      <c r="WQS77" s="135"/>
      <c r="WQT77" s="135"/>
      <c r="WQU77" s="135"/>
      <c r="WQV77" s="135"/>
      <c r="WQW77" s="135"/>
      <c r="WQX77" s="135"/>
      <c r="WQY77" s="135"/>
      <c r="WQZ77" s="135"/>
      <c r="WRA77" s="135"/>
      <c r="WRB77" s="135"/>
      <c r="WRC77" s="135"/>
      <c r="WRD77" s="135"/>
      <c r="WRE77" s="135"/>
      <c r="WRF77" s="135"/>
      <c r="WRG77" s="135"/>
      <c r="WRH77" s="135"/>
      <c r="WRI77" s="135"/>
      <c r="WRJ77" s="135"/>
      <c r="WRK77" s="135"/>
      <c r="WRL77" s="135"/>
      <c r="WRM77" s="135"/>
      <c r="WRN77" s="135"/>
      <c r="WRO77" s="135"/>
      <c r="WRP77" s="135"/>
      <c r="WRQ77" s="135"/>
      <c r="WRR77" s="135"/>
      <c r="WRS77" s="135"/>
      <c r="WRT77" s="135"/>
      <c r="WRU77" s="135"/>
      <c r="WRV77" s="135"/>
      <c r="WRW77" s="135"/>
      <c r="WRX77" s="135"/>
      <c r="WRY77" s="135"/>
      <c r="WRZ77" s="135"/>
      <c r="WSA77" s="135"/>
      <c r="WSB77" s="135"/>
      <c r="WSC77" s="135"/>
      <c r="WSD77" s="135"/>
      <c r="WSE77" s="135"/>
      <c r="WSF77" s="135"/>
      <c r="WSG77" s="135"/>
      <c r="WSH77" s="135"/>
      <c r="WSI77" s="135"/>
      <c r="WSJ77" s="135"/>
      <c r="WSK77" s="135"/>
      <c r="WSL77" s="135"/>
      <c r="WSM77" s="135"/>
      <c r="WSN77" s="135"/>
      <c r="WSO77" s="135"/>
      <c r="WSP77" s="135"/>
      <c r="WSQ77" s="135"/>
      <c r="WSR77" s="135"/>
      <c r="WSS77" s="135"/>
      <c r="WST77" s="135"/>
      <c r="WSU77" s="135"/>
      <c r="WSV77" s="135"/>
      <c r="WSW77" s="135"/>
      <c r="WSX77" s="135"/>
      <c r="WSY77" s="135"/>
      <c r="WSZ77" s="135"/>
      <c r="WTA77" s="135"/>
      <c r="WTB77" s="135"/>
      <c r="WTC77" s="135"/>
      <c r="WTD77" s="135"/>
      <c r="WTE77" s="135"/>
      <c r="WTF77" s="135"/>
      <c r="WTG77" s="135"/>
      <c r="WTH77" s="135"/>
      <c r="WTI77" s="135"/>
      <c r="WTJ77" s="135"/>
      <c r="WTK77" s="135"/>
      <c r="WTL77" s="135"/>
      <c r="WTM77" s="135"/>
      <c r="WTN77" s="135"/>
      <c r="WTO77" s="135"/>
      <c r="WTP77" s="135"/>
      <c r="WTQ77" s="135"/>
      <c r="WTR77" s="135"/>
      <c r="WTS77" s="135"/>
      <c r="WTT77" s="135"/>
      <c r="WTU77" s="135"/>
      <c r="WTV77" s="135"/>
      <c r="WTW77" s="135"/>
      <c r="WTX77" s="135"/>
      <c r="WTY77" s="135"/>
      <c r="WTZ77" s="135"/>
      <c r="WUA77" s="135"/>
      <c r="WUB77" s="135"/>
      <c r="WUC77" s="135"/>
      <c r="WUD77" s="135"/>
      <c r="WUE77" s="135"/>
      <c r="WUF77" s="135"/>
      <c r="WUG77" s="135"/>
      <c r="WUH77" s="135"/>
      <c r="WUI77" s="135"/>
      <c r="WUJ77" s="135"/>
      <c r="WUK77" s="135"/>
      <c r="WUL77" s="135"/>
      <c r="WUM77" s="135"/>
      <c r="WUN77" s="135"/>
      <c r="WUO77" s="135"/>
      <c r="WUP77" s="135"/>
      <c r="WUQ77" s="135"/>
      <c r="WUR77" s="135"/>
      <c r="WUS77" s="135"/>
      <c r="WUT77" s="135"/>
      <c r="WUU77" s="135"/>
      <c r="WUV77" s="135"/>
      <c r="WUW77" s="135"/>
      <c r="WUX77" s="135"/>
      <c r="WUY77" s="135"/>
      <c r="WUZ77" s="135"/>
      <c r="WVA77" s="135"/>
      <c r="WVB77" s="135"/>
      <c r="WVC77" s="135"/>
      <c r="WVD77" s="135"/>
      <c r="WVE77" s="135"/>
      <c r="WVF77" s="135"/>
      <c r="WVG77" s="135"/>
      <c r="WVH77" s="135"/>
      <c r="WVI77" s="135"/>
      <c r="WVJ77" s="135"/>
      <c r="WVK77" s="135"/>
      <c r="WVL77" s="135"/>
      <c r="WVM77" s="135"/>
      <c r="WVN77" s="135"/>
      <c r="WVO77" s="135"/>
      <c r="WVP77" s="135"/>
      <c r="WVQ77" s="135"/>
      <c r="WVR77" s="135"/>
      <c r="WVS77" s="135"/>
      <c r="WVT77" s="135"/>
      <c r="WVU77" s="135"/>
      <c r="WVV77" s="135"/>
      <c r="WVW77" s="135"/>
      <c r="WVX77" s="135"/>
      <c r="WVY77" s="135"/>
      <c r="WVZ77" s="135"/>
      <c r="WWA77" s="135"/>
      <c r="WWB77" s="135"/>
      <c r="WWC77" s="135"/>
      <c r="WWD77" s="135"/>
      <c r="WWE77" s="135"/>
      <c r="WWF77" s="135"/>
      <c r="WWG77" s="135"/>
      <c r="WWH77" s="135"/>
      <c r="WWI77" s="135"/>
      <c r="WWJ77" s="135"/>
      <c r="WWK77" s="135"/>
      <c r="WWL77" s="135"/>
      <c r="WWM77" s="135"/>
      <c r="WWN77" s="135"/>
      <c r="WWO77" s="135"/>
      <c r="WWP77" s="135"/>
      <c r="WWQ77" s="135"/>
      <c r="WWR77" s="135"/>
      <c r="WWS77" s="135"/>
      <c r="WWT77" s="135"/>
      <c r="WWU77" s="135"/>
      <c r="WWV77" s="135"/>
      <c r="WWW77" s="135"/>
      <c r="WWX77" s="135"/>
      <c r="WWY77" s="135"/>
      <c r="WWZ77" s="135"/>
      <c r="WXA77" s="135"/>
      <c r="WXB77" s="135"/>
      <c r="WXC77" s="135"/>
      <c r="WXD77" s="135"/>
      <c r="WXE77" s="135"/>
      <c r="WXF77" s="135"/>
      <c r="WXG77" s="135"/>
      <c r="WXH77" s="135"/>
      <c r="WXI77" s="135"/>
      <c r="WXJ77" s="135"/>
      <c r="WXK77" s="135"/>
      <c r="WXL77" s="135"/>
      <c r="WXM77" s="135"/>
      <c r="WXN77" s="135"/>
      <c r="WXO77" s="135"/>
      <c r="WXP77" s="135"/>
      <c r="WXQ77" s="135"/>
      <c r="WXR77" s="135"/>
      <c r="WXS77" s="135"/>
      <c r="WXT77" s="135"/>
      <c r="WXU77" s="135"/>
      <c r="WXV77" s="135"/>
      <c r="WXW77" s="135"/>
      <c r="WXX77" s="135"/>
      <c r="WXY77" s="135"/>
      <c r="WXZ77" s="135"/>
      <c r="WYA77" s="135"/>
      <c r="WYB77" s="135"/>
      <c r="WYC77" s="135"/>
      <c r="WYD77" s="135"/>
      <c r="WYE77" s="135"/>
      <c r="WYF77" s="135"/>
      <c r="WYG77" s="135"/>
      <c r="WYH77" s="135"/>
      <c r="WYI77" s="135"/>
      <c r="WYJ77" s="135"/>
      <c r="WYK77" s="135"/>
      <c r="WYL77" s="135"/>
      <c r="WYM77" s="135"/>
      <c r="WYN77" s="135"/>
      <c r="WYO77" s="135"/>
      <c r="WYP77" s="135"/>
      <c r="WYQ77" s="135"/>
      <c r="WYR77" s="135"/>
      <c r="WYS77" s="135"/>
      <c r="WYT77" s="135"/>
      <c r="WYU77" s="135"/>
      <c r="WYV77" s="135"/>
      <c r="WYW77" s="135"/>
      <c r="WYX77" s="135"/>
      <c r="WYY77" s="135"/>
      <c r="WYZ77" s="135"/>
      <c r="WZA77" s="135"/>
      <c r="WZB77" s="135"/>
      <c r="WZC77" s="135"/>
      <c r="WZD77" s="135"/>
      <c r="WZE77" s="135"/>
      <c r="WZF77" s="135"/>
      <c r="WZG77" s="135"/>
      <c r="WZH77" s="135"/>
      <c r="WZI77" s="135"/>
      <c r="WZJ77" s="135"/>
      <c r="WZK77" s="135"/>
      <c r="WZL77" s="135"/>
      <c r="WZM77" s="135"/>
      <c r="WZN77" s="135"/>
      <c r="WZO77" s="135"/>
      <c r="WZP77" s="135"/>
      <c r="WZQ77" s="135"/>
      <c r="WZR77" s="135"/>
      <c r="WZS77" s="135"/>
      <c r="WZT77" s="135"/>
      <c r="WZU77" s="135"/>
      <c r="WZV77" s="135"/>
      <c r="WZW77" s="135"/>
      <c r="WZX77" s="135"/>
      <c r="WZY77" s="135"/>
      <c r="WZZ77" s="135"/>
      <c r="XAA77" s="135"/>
      <c r="XAB77" s="135"/>
      <c r="XAC77" s="135"/>
      <c r="XAD77" s="135"/>
      <c r="XAE77" s="135"/>
      <c r="XAF77" s="135"/>
      <c r="XAG77" s="135"/>
      <c r="XAH77" s="135"/>
      <c r="XAI77" s="135"/>
      <c r="XAJ77" s="135"/>
      <c r="XAK77" s="135"/>
      <c r="XAL77" s="135"/>
      <c r="XAM77" s="135"/>
      <c r="XAN77" s="135"/>
      <c r="XAO77" s="135"/>
      <c r="XAP77" s="135"/>
      <c r="XAQ77" s="135"/>
      <c r="XAR77" s="135"/>
      <c r="XAS77" s="135"/>
      <c r="XAT77" s="135"/>
      <c r="XAU77" s="135"/>
      <c r="XAV77" s="135"/>
      <c r="XAW77" s="135"/>
      <c r="XAX77" s="135"/>
      <c r="XAY77" s="135"/>
      <c r="XAZ77" s="135"/>
      <c r="XBA77" s="135"/>
      <c r="XBB77" s="135"/>
      <c r="XBC77" s="135"/>
      <c r="XBD77" s="135"/>
      <c r="XBE77" s="135"/>
      <c r="XBF77" s="135"/>
      <c r="XBG77" s="135"/>
      <c r="XBH77" s="135"/>
      <c r="XBI77" s="135"/>
      <c r="XBJ77" s="135"/>
      <c r="XBK77" s="135"/>
      <c r="XBL77" s="135"/>
      <c r="XBM77" s="135"/>
      <c r="XBN77" s="135"/>
      <c r="XBO77" s="135"/>
      <c r="XBP77" s="135"/>
      <c r="XBQ77" s="135"/>
      <c r="XBR77" s="135"/>
      <c r="XBS77" s="135"/>
      <c r="XBT77" s="135"/>
      <c r="XBU77" s="135"/>
      <c r="XBV77" s="135"/>
      <c r="XBW77" s="135"/>
      <c r="XBX77" s="135"/>
      <c r="XBY77" s="135"/>
      <c r="XBZ77" s="135"/>
      <c r="XCA77" s="135"/>
      <c r="XCB77" s="135"/>
      <c r="XCC77" s="135"/>
      <c r="XCD77" s="135"/>
      <c r="XCE77" s="135"/>
      <c r="XCF77" s="135"/>
      <c r="XCG77" s="135"/>
      <c r="XCH77" s="135"/>
      <c r="XCI77" s="135"/>
      <c r="XCJ77" s="135"/>
      <c r="XCK77" s="135"/>
      <c r="XCL77" s="135"/>
      <c r="XCM77" s="135"/>
      <c r="XCN77" s="135"/>
      <c r="XCO77" s="135"/>
      <c r="XCP77" s="135"/>
      <c r="XCQ77" s="135"/>
      <c r="XCR77" s="135"/>
      <c r="XCS77" s="135"/>
      <c r="XCT77" s="135"/>
      <c r="XCU77" s="135"/>
    </row>
    <row r="78" spans="1:16323" s="83" customFormat="1" ht="18" customHeight="1" thickBot="1" x14ac:dyDescent="0.3">
      <c r="A78" s="85">
        <v>11</v>
      </c>
      <c r="B78" s="86" t="s">
        <v>279</v>
      </c>
      <c r="C78" s="137" t="s">
        <v>82</v>
      </c>
      <c r="D78" s="138" t="s">
        <v>19</v>
      </c>
      <c r="E78" s="139" t="s">
        <v>29</v>
      </c>
      <c r="F78" s="86" t="s">
        <v>22</v>
      </c>
      <c r="G78" s="86" t="s">
        <v>84</v>
      </c>
      <c r="H78" s="140" t="s">
        <v>87</v>
      </c>
      <c r="I78" s="90">
        <v>151</v>
      </c>
      <c r="J78" s="91">
        <v>127</v>
      </c>
      <c r="K78" s="89">
        <v>278</v>
      </c>
      <c r="L78" s="90">
        <v>171</v>
      </c>
      <c r="M78" s="91">
        <v>129</v>
      </c>
      <c r="N78" s="89">
        <v>300</v>
      </c>
      <c r="O78" s="90">
        <v>128</v>
      </c>
      <c r="P78" s="91">
        <v>98</v>
      </c>
      <c r="Q78" s="89">
        <v>226</v>
      </c>
      <c r="R78" s="90">
        <v>146</v>
      </c>
      <c r="S78" s="91">
        <v>111</v>
      </c>
      <c r="T78" s="92">
        <v>257</v>
      </c>
      <c r="U78" s="1"/>
      <c r="V78" s="5"/>
    </row>
    <row r="79" spans="1:16323" ht="18" customHeight="1" thickTop="1" thickBot="1" x14ac:dyDescent="0.25">
      <c r="A79" s="141"/>
      <c r="B79" s="9" t="s">
        <v>102</v>
      </c>
      <c r="C79" s="98"/>
      <c r="D79" s="98"/>
      <c r="E79" s="98"/>
      <c r="F79" s="98"/>
      <c r="G79" s="98"/>
      <c r="H79" s="98"/>
      <c r="I79" s="101">
        <v>5971</v>
      </c>
      <c r="J79" s="102">
        <v>5061</v>
      </c>
      <c r="K79" s="99">
        <v>11032</v>
      </c>
      <c r="L79" s="101">
        <v>6220</v>
      </c>
      <c r="M79" s="102">
        <v>5077</v>
      </c>
      <c r="N79" s="99">
        <v>11297</v>
      </c>
      <c r="O79" s="101">
        <v>6670</v>
      </c>
      <c r="P79" s="102">
        <v>5248</v>
      </c>
      <c r="Q79" s="99">
        <v>11918</v>
      </c>
      <c r="R79" s="101">
        <v>7305</v>
      </c>
      <c r="S79" s="102">
        <v>5508</v>
      </c>
      <c r="T79" s="103">
        <v>12813</v>
      </c>
      <c r="V79" s="5"/>
    </row>
    <row r="80" spans="1:16323" s="18" customFormat="1" ht="18" customHeight="1" thickTop="1" thickBot="1" x14ac:dyDescent="0.25">
      <c r="A80" s="1"/>
      <c r="B80" s="142"/>
      <c r="C80" s="1"/>
      <c r="D80" s="1"/>
      <c r="E80" s="1"/>
      <c r="F80" s="142"/>
      <c r="G80" s="1"/>
      <c r="H80" s="1"/>
      <c r="I80" s="1"/>
      <c r="J80" s="1"/>
      <c r="K80" s="52"/>
      <c r="L80" s="1"/>
      <c r="M80" s="1"/>
      <c r="N80" s="52"/>
      <c r="R80" s="143"/>
      <c r="S80" s="143"/>
      <c r="T80" s="143"/>
      <c r="U80" s="1"/>
      <c r="V80" s="5"/>
    </row>
    <row r="81" spans="1:22" ht="18" customHeight="1" thickTop="1" thickBot="1" x14ac:dyDescent="0.25">
      <c r="A81" s="6" t="s">
        <v>5</v>
      </c>
      <c r="B81" s="7" t="s">
        <v>103</v>
      </c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V81" s="5"/>
    </row>
    <row r="82" spans="1:22" ht="18" customHeight="1" thickTop="1" x14ac:dyDescent="0.25">
      <c r="A82" s="144">
        <v>1</v>
      </c>
      <c r="B82" s="23" t="s">
        <v>105</v>
      </c>
      <c r="C82" s="19" t="s">
        <v>104</v>
      </c>
      <c r="D82" s="20" t="s">
        <v>19</v>
      </c>
      <c r="E82" s="21" t="s">
        <v>20</v>
      </c>
      <c r="F82" s="23" t="s">
        <v>22</v>
      </c>
      <c r="G82" s="23" t="s">
        <v>35</v>
      </c>
      <c r="H82" s="23" t="s">
        <v>35</v>
      </c>
      <c r="I82" s="27">
        <v>29</v>
      </c>
      <c r="J82" s="28">
        <v>17</v>
      </c>
      <c r="K82" s="26">
        <v>46</v>
      </c>
      <c r="L82" s="27">
        <v>23</v>
      </c>
      <c r="M82" s="28">
        <v>20</v>
      </c>
      <c r="N82" s="26">
        <v>43</v>
      </c>
      <c r="O82" s="27">
        <v>28</v>
      </c>
      <c r="P82" s="28">
        <v>18</v>
      </c>
      <c r="Q82" s="80">
        <v>46</v>
      </c>
      <c r="R82" s="27">
        <v>23</v>
      </c>
      <c r="S82" s="28">
        <v>15</v>
      </c>
      <c r="T82" s="29">
        <v>38</v>
      </c>
      <c r="V82" s="5"/>
    </row>
    <row r="83" spans="1:22" ht="18" customHeight="1" x14ac:dyDescent="0.25">
      <c r="A83" s="84">
        <v>2</v>
      </c>
      <c r="B83" s="34" t="s">
        <v>277</v>
      </c>
      <c r="C83" s="30" t="s">
        <v>104</v>
      </c>
      <c r="D83" s="31" t="s">
        <v>41</v>
      </c>
      <c r="E83" s="32" t="s">
        <v>20</v>
      </c>
      <c r="F83" s="34" t="s">
        <v>22</v>
      </c>
      <c r="G83" s="34" t="s">
        <v>49</v>
      </c>
      <c r="H83" s="34" t="s">
        <v>49</v>
      </c>
      <c r="I83" s="40">
        <v>298</v>
      </c>
      <c r="J83" s="41">
        <v>178</v>
      </c>
      <c r="K83" s="39">
        <v>476</v>
      </c>
      <c r="L83" s="40">
        <v>302</v>
      </c>
      <c r="M83" s="41">
        <v>183</v>
      </c>
      <c r="N83" s="39">
        <v>485</v>
      </c>
      <c r="O83" s="40">
        <v>276</v>
      </c>
      <c r="P83" s="41">
        <v>208</v>
      </c>
      <c r="Q83" s="39">
        <v>484</v>
      </c>
      <c r="R83" s="40">
        <v>267</v>
      </c>
      <c r="S83" s="41">
        <v>223</v>
      </c>
      <c r="T83" s="42">
        <v>490</v>
      </c>
      <c r="V83" s="5"/>
    </row>
    <row r="84" spans="1:22" ht="18" customHeight="1" x14ac:dyDescent="0.25">
      <c r="A84" s="84">
        <v>3</v>
      </c>
      <c r="B84" s="34" t="s">
        <v>107</v>
      </c>
      <c r="C84" s="30" t="s">
        <v>104</v>
      </c>
      <c r="D84" s="31" t="s">
        <v>41</v>
      </c>
      <c r="E84" s="32" t="s">
        <v>20</v>
      </c>
      <c r="F84" s="34" t="s">
        <v>38</v>
      </c>
      <c r="G84" s="34" t="s">
        <v>53</v>
      </c>
      <c r="H84" s="34" t="s">
        <v>53</v>
      </c>
      <c r="I84" s="40">
        <v>105</v>
      </c>
      <c r="J84" s="41">
        <v>93</v>
      </c>
      <c r="K84" s="39">
        <v>198</v>
      </c>
      <c r="L84" s="40">
        <v>64</v>
      </c>
      <c r="M84" s="41">
        <v>67</v>
      </c>
      <c r="N84" s="39">
        <v>131</v>
      </c>
      <c r="O84" s="40">
        <v>27</v>
      </c>
      <c r="P84" s="41">
        <v>15</v>
      </c>
      <c r="Q84" s="39">
        <v>42</v>
      </c>
      <c r="R84" s="40">
        <v>19</v>
      </c>
      <c r="S84" s="41">
        <v>9</v>
      </c>
      <c r="T84" s="42">
        <v>28</v>
      </c>
      <c r="V84" s="5"/>
    </row>
    <row r="85" spans="1:22" ht="18" customHeight="1" x14ac:dyDescent="0.25">
      <c r="A85" s="84">
        <v>4</v>
      </c>
      <c r="B85" s="34" t="s">
        <v>108</v>
      </c>
      <c r="C85" s="30" t="s">
        <v>104</v>
      </c>
      <c r="D85" s="31" t="s">
        <v>41</v>
      </c>
      <c r="E85" s="32" t="s">
        <v>20</v>
      </c>
      <c r="F85" s="34" t="s">
        <v>22</v>
      </c>
      <c r="G85" s="34" t="s">
        <v>23</v>
      </c>
      <c r="H85" s="35" t="s">
        <v>109</v>
      </c>
      <c r="I85" s="40">
        <v>237</v>
      </c>
      <c r="J85" s="41">
        <v>70</v>
      </c>
      <c r="K85" s="39">
        <v>307</v>
      </c>
      <c r="L85" s="40">
        <v>233</v>
      </c>
      <c r="M85" s="41">
        <v>69</v>
      </c>
      <c r="N85" s="39">
        <v>302</v>
      </c>
      <c r="O85" s="40">
        <v>216</v>
      </c>
      <c r="P85" s="41">
        <v>82</v>
      </c>
      <c r="Q85" s="39">
        <v>298</v>
      </c>
      <c r="R85" s="40">
        <v>210</v>
      </c>
      <c r="S85" s="41">
        <v>83</v>
      </c>
      <c r="T85" s="42">
        <v>293</v>
      </c>
      <c r="V85" s="5"/>
    </row>
    <row r="86" spans="1:22" ht="18" customHeight="1" x14ac:dyDescent="0.25">
      <c r="A86" s="84">
        <v>5</v>
      </c>
      <c r="B86" s="34" t="s">
        <v>110</v>
      </c>
      <c r="C86" s="30" t="s">
        <v>104</v>
      </c>
      <c r="D86" s="31" t="s">
        <v>19</v>
      </c>
      <c r="E86" s="32" t="s">
        <v>20</v>
      </c>
      <c r="F86" s="145" t="s">
        <v>22</v>
      </c>
      <c r="G86" s="145" t="s">
        <v>35</v>
      </c>
      <c r="H86" s="145" t="s">
        <v>35</v>
      </c>
      <c r="I86" s="146">
        <v>103</v>
      </c>
      <c r="J86" s="147">
        <v>549</v>
      </c>
      <c r="K86" s="148">
        <v>652</v>
      </c>
      <c r="L86" s="146">
        <v>105</v>
      </c>
      <c r="M86" s="147">
        <v>499</v>
      </c>
      <c r="N86" s="148">
        <v>604</v>
      </c>
      <c r="O86" s="146">
        <v>109</v>
      </c>
      <c r="P86" s="147">
        <v>506</v>
      </c>
      <c r="Q86" s="148">
        <v>615</v>
      </c>
      <c r="R86" s="146">
        <v>84</v>
      </c>
      <c r="S86" s="147">
        <v>455</v>
      </c>
      <c r="T86" s="149">
        <v>539</v>
      </c>
      <c r="V86" s="5"/>
    </row>
    <row r="87" spans="1:22" ht="18" customHeight="1" thickBot="1" x14ac:dyDescent="0.3">
      <c r="A87" s="84">
        <v>6</v>
      </c>
      <c r="B87" s="150" t="s">
        <v>111</v>
      </c>
      <c r="C87" s="137" t="s">
        <v>104</v>
      </c>
      <c r="D87" s="138" t="s">
        <v>19</v>
      </c>
      <c r="E87" s="139" t="s">
        <v>20</v>
      </c>
      <c r="F87" s="86" t="s">
        <v>38</v>
      </c>
      <c r="G87" s="86" t="s">
        <v>112</v>
      </c>
      <c r="H87" s="86" t="s">
        <v>113</v>
      </c>
      <c r="I87" s="90">
        <v>32</v>
      </c>
      <c r="J87" s="91">
        <v>27</v>
      </c>
      <c r="K87" s="89">
        <v>59</v>
      </c>
      <c r="L87" s="90">
        <v>49</v>
      </c>
      <c r="M87" s="91">
        <v>26</v>
      </c>
      <c r="N87" s="89">
        <v>75</v>
      </c>
      <c r="O87" s="90">
        <v>44</v>
      </c>
      <c r="P87" s="91">
        <v>27</v>
      </c>
      <c r="Q87" s="89">
        <v>71</v>
      </c>
      <c r="R87" s="90">
        <v>34</v>
      </c>
      <c r="S87" s="91">
        <v>16</v>
      </c>
      <c r="T87" s="92">
        <v>50</v>
      </c>
      <c r="V87" s="5"/>
    </row>
    <row r="88" spans="1:22" s="18" customFormat="1" ht="18" customHeight="1" thickTop="1" thickBot="1" x14ac:dyDescent="0.25">
      <c r="A88" s="141"/>
      <c r="B88" s="9" t="s">
        <v>114</v>
      </c>
      <c r="C88" s="98"/>
      <c r="D88" s="98"/>
      <c r="E88" s="98"/>
      <c r="F88" s="98"/>
      <c r="G88" s="98"/>
      <c r="H88" s="98"/>
      <c r="I88" s="101">
        <v>804</v>
      </c>
      <c r="J88" s="102">
        <v>934</v>
      </c>
      <c r="K88" s="99">
        <v>1738</v>
      </c>
      <c r="L88" s="100">
        <v>776</v>
      </c>
      <c r="M88" s="99">
        <v>864</v>
      </c>
      <c r="N88" s="99">
        <v>1640</v>
      </c>
      <c r="O88" s="100">
        <v>700</v>
      </c>
      <c r="P88" s="99">
        <v>856</v>
      </c>
      <c r="Q88" s="99">
        <v>1556</v>
      </c>
      <c r="R88" s="100">
        <v>637</v>
      </c>
      <c r="S88" s="99">
        <v>801</v>
      </c>
      <c r="T88" s="103">
        <v>1438</v>
      </c>
      <c r="U88" s="1"/>
      <c r="V88" s="5"/>
    </row>
    <row r="89" spans="1:22" ht="18" customHeight="1" thickTop="1" thickBot="1" x14ac:dyDescent="0.25">
      <c r="A89" s="151"/>
      <c r="B89" s="151"/>
      <c r="C89" s="151"/>
      <c r="D89" s="151"/>
      <c r="E89" s="151"/>
      <c r="F89" s="151"/>
      <c r="G89" s="151"/>
      <c r="H89" s="151"/>
      <c r="I89" s="152"/>
      <c r="J89" s="152"/>
      <c r="K89" s="152"/>
      <c r="L89" s="152"/>
      <c r="M89" s="152"/>
      <c r="N89" s="152"/>
      <c r="O89" s="153"/>
      <c r="P89" s="153"/>
      <c r="Q89" s="154"/>
      <c r="R89" s="143"/>
      <c r="S89" s="143"/>
      <c r="T89" s="155"/>
      <c r="V89" s="5"/>
    </row>
    <row r="90" spans="1:22" s="163" customFormat="1" ht="30" customHeight="1" thickTop="1" thickBot="1" x14ac:dyDescent="0.25">
      <c r="A90" s="157"/>
      <c r="B90" s="158" t="s">
        <v>115</v>
      </c>
      <c r="C90" s="98"/>
      <c r="D90" s="98"/>
      <c r="E90" s="98"/>
      <c r="F90" s="159"/>
      <c r="G90" s="98"/>
      <c r="H90" s="98"/>
      <c r="I90" s="162">
        <v>83263</v>
      </c>
      <c r="J90" s="160">
        <v>96133</v>
      </c>
      <c r="K90" s="161">
        <v>179396</v>
      </c>
      <c r="L90" s="162">
        <v>83680</v>
      </c>
      <c r="M90" s="162">
        <v>97275</v>
      </c>
      <c r="N90" s="161">
        <v>180955</v>
      </c>
      <c r="O90" s="162">
        <v>86330</v>
      </c>
      <c r="P90" s="162">
        <v>99737</v>
      </c>
      <c r="Q90" s="161">
        <v>186067</v>
      </c>
      <c r="R90" s="162">
        <v>88006</v>
      </c>
      <c r="S90" s="162">
        <v>102513</v>
      </c>
      <c r="T90" s="161">
        <v>190519</v>
      </c>
      <c r="U90" s="1"/>
      <c r="V90" s="5"/>
    </row>
    <row r="91" spans="1:22" s="105" customFormat="1" ht="15" customHeight="1" thickTop="1" thickBot="1" x14ac:dyDescent="0.3">
      <c r="A91" s="164"/>
      <c r="B91" s="165" t="s">
        <v>116</v>
      </c>
      <c r="C91" s="98"/>
      <c r="D91" s="98"/>
      <c r="E91" s="98"/>
      <c r="F91" s="166"/>
      <c r="G91" s="98"/>
      <c r="H91" s="98"/>
      <c r="I91" s="167">
        <v>46.412963499743583</v>
      </c>
      <c r="J91" s="168">
        <v>53.58703650025641</v>
      </c>
      <c r="K91" s="169">
        <v>100</v>
      </c>
      <c r="L91" s="170">
        <v>46.243541211903512</v>
      </c>
      <c r="M91" s="168">
        <v>53.756458788096481</v>
      </c>
      <c r="N91" s="169">
        <v>100</v>
      </c>
      <c r="O91" s="170">
        <v>46.397265501136687</v>
      </c>
      <c r="P91" s="168">
        <v>53.602734498863313</v>
      </c>
      <c r="Q91" s="169">
        <v>100</v>
      </c>
      <c r="R91" s="170">
        <v>46.19276817535259</v>
      </c>
      <c r="S91" s="170">
        <v>53.807231824647403</v>
      </c>
      <c r="T91" s="169">
        <v>100</v>
      </c>
      <c r="U91" s="1"/>
      <c r="V91" s="5"/>
    </row>
    <row r="92" spans="1:22" s="105" customFormat="1" ht="15" customHeight="1" thickTop="1" x14ac:dyDescent="0.25">
      <c r="A92" s="171" t="s">
        <v>117</v>
      </c>
      <c r="B92" s="172" t="s">
        <v>118</v>
      </c>
      <c r="F92" s="173"/>
      <c r="G92" s="1"/>
      <c r="H92" s="1"/>
      <c r="I92" s="174"/>
      <c r="J92" s="174"/>
      <c r="K92" s="174"/>
      <c r="L92" s="1"/>
      <c r="M92" s="1"/>
      <c r="N92" s="1"/>
      <c r="O92" s="93"/>
      <c r="P92" s="93"/>
      <c r="Q92" s="93"/>
      <c r="U92" s="1"/>
      <c r="V92" s="5"/>
    </row>
    <row r="93" spans="1:22" s="105" customFormat="1" ht="15" customHeight="1" x14ac:dyDescent="0.25">
      <c r="A93" s="175" t="s">
        <v>119</v>
      </c>
      <c r="B93" s="172" t="s">
        <v>120</v>
      </c>
      <c r="F93" s="173"/>
      <c r="G93" s="1"/>
      <c r="H93" s="1"/>
      <c r="I93" s="174"/>
      <c r="J93" s="174"/>
      <c r="K93" s="174"/>
      <c r="L93" s="1"/>
      <c r="M93" s="1"/>
      <c r="N93" s="1"/>
      <c r="O93" s="93"/>
      <c r="P93" s="93"/>
      <c r="Q93" s="93"/>
      <c r="U93" s="1"/>
      <c r="V93" s="5"/>
    </row>
    <row r="94" spans="1:22" ht="15" customHeight="1" x14ac:dyDescent="0.3">
      <c r="A94" s="176" t="s">
        <v>121</v>
      </c>
      <c r="B94" s="172" t="s">
        <v>122</v>
      </c>
      <c r="F94" s="104"/>
      <c r="I94" s="174"/>
      <c r="J94" s="174"/>
      <c r="K94" s="174"/>
      <c r="O94" s="93"/>
      <c r="P94" s="93"/>
      <c r="Q94" s="93"/>
      <c r="V94" s="5"/>
    </row>
    <row r="95" spans="1:22" ht="18" customHeight="1" x14ac:dyDescent="0.25">
      <c r="E95" s="179"/>
      <c r="I95" s="180"/>
      <c r="J95" s="180"/>
      <c r="K95" s="180"/>
      <c r="O95" s="52"/>
      <c r="P95" s="52"/>
      <c r="Q95" s="52"/>
    </row>
    <row r="96" spans="1:22" ht="15" customHeight="1" x14ac:dyDescent="0.2">
      <c r="R96" s="181"/>
      <c r="S96" s="181"/>
      <c r="T96" s="181"/>
    </row>
    <row r="97" spans="18:20" ht="15" customHeight="1" x14ac:dyDescent="0.2">
      <c r="R97" s="181"/>
      <c r="S97" s="181"/>
      <c r="T97" s="181"/>
    </row>
    <row r="98" spans="18:20" ht="15" customHeight="1" x14ac:dyDescent="0.2">
      <c r="R98" s="181"/>
      <c r="S98" s="181"/>
      <c r="T98" s="181"/>
    </row>
    <row r="99" spans="18:20" ht="15" customHeight="1" x14ac:dyDescent="0.2">
      <c r="R99" s="18"/>
      <c r="S99" s="18"/>
      <c r="T99" s="18"/>
    </row>
    <row r="100" spans="18:20" ht="15" customHeight="1" x14ac:dyDescent="0.2">
      <c r="R100" s="177"/>
      <c r="S100" s="177"/>
      <c r="T100" s="177"/>
    </row>
    <row r="101" spans="18:20" ht="15" customHeight="1" x14ac:dyDescent="0.2">
      <c r="R101" s="18"/>
      <c r="S101" s="18"/>
      <c r="T101" s="18"/>
    </row>
    <row r="102" spans="18:20" ht="15" customHeight="1" x14ac:dyDescent="0.2">
      <c r="R102" s="18"/>
      <c r="S102" s="18"/>
      <c r="T102" s="18"/>
    </row>
    <row r="103" spans="18:20" ht="15" customHeight="1" x14ac:dyDescent="0.2">
      <c r="R103" s="156"/>
      <c r="S103" s="156"/>
      <c r="T103" s="156"/>
    </row>
  </sheetData>
  <mergeCells count="1">
    <mergeCell ref="A4:H4"/>
  </mergeCells>
  <printOptions horizontalCentered="1"/>
  <pageMargins left="0.19685039370078741" right="0.19685039370078741" top="0.59055118110236227" bottom="0.39370078740157483" header="0" footer="0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95"/>
  <sheetViews>
    <sheetView topLeftCell="B1" zoomScale="110" zoomScaleNormal="110" workbookViewId="0">
      <selection activeCell="K19" sqref="K19"/>
    </sheetView>
  </sheetViews>
  <sheetFormatPr baseColWidth="10" defaultColWidth="11.42578125" defaultRowHeight="14.1" customHeight="1" x14ac:dyDescent="0.25"/>
  <cols>
    <col min="1" max="1" width="4.5703125" style="183" customWidth="1"/>
    <col min="2" max="2" width="42.42578125" style="183" customWidth="1"/>
    <col min="3" max="3" width="8.42578125" style="183" customWidth="1"/>
    <col min="4" max="4" width="6.7109375" style="183" customWidth="1"/>
    <col min="5" max="5" width="6.5703125" style="183" customWidth="1"/>
    <col min="6" max="6" width="12.7109375" style="183" customWidth="1"/>
    <col min="7" max="7" width="13.7109375" style="183" customWidth="1"/>
    <col min="8" max="8" width="11.85546875" style="183" customWidth="1"/>
    <col min="9" max="10" width="5" style="187" customWidth="1"/>
    <col min="11" max="11" width="5.42578125" style="188" customWidth="1"/>
    <col min="12" max="13" width="5" style="184" customWidth="1"/>
    <col min="14" max="14" width="5.140625" style="184" customWidth="1"/>
    <col min="15" max="15" width="5.28515625" style="383" customWidth="1"/>
    <col min="16" max="16" width="5" style="383" customWidth="1"/>
    <col min="17" max="17" width="6.7109375" style="383" customWidth="1"/>
    <col min="18" max="19" width="6.42578125" style="183" customWidth="1"/>
    <col min="20" max="20" width="7.140625" style="183" customWidth="1"/>
    <col min="21" max="21" width="2.5703125" style="184" customWidth="1"/>
    <col min="22" max="16384" width="11.42578125" style="184"/>
  </cols>
  <sheetData>
    <row r="1" spans="1:20" ht="12" customHeight="1" x14ac:dyDescent="0.2">
      <c r="A1" s="183" t="s">
        <v>0</v>
      </c>
      <c r="O1" s="189"/>
      <c r="P1" s="189"/>
      <c r="Q1" s="190"/>
      <c r="R1" s="189"/>
      <c r="S1" s="189"/>
      <c r="T1" s="190"/>
    </row>
    <row r="2" spans="1:20" ht="12" customHeight="1" x14ac:dyDescent="0.2">
      <c r="A2" s="183" t="s">
        <v>1</v>
      </c>
      <c r="O2" s="189"/>
      <c r="P2" s="189"/>
      <c r="Q2" s="190"/>
      <c r="R2" s="189"/>
      <c r="S2" s="189"/>
      <c r="T2" s="190"/>
    </row>
    <row r="3" spans="1:20" ht="12" customHeight="1" x14ac:dyDescent="0.2">
      <c r="O3" s="189"/>
      <c r="P3" s="189"/>
      <c r="Q3" s="190"/>
      <c r="R3" s="184"/>
      <c r="S3" s="184"/>
      <c r="T3" s="184"/>
    </row>
    <row r="4" spans="1:20" s="193" customFormat="1" ht="20.25" customHeight="1" x14ac:dyDescent="0.4">
      <c r="A4" s="191" t="s">
        <v>273</v>
      </c>
      <c r="B4" s="192"/>
      <c r="C4" s="183"/>
      <c r="D4" s="183"/>
      <c r="E4" s="183"/>
      <c r="F4" s="192"/>
      <c r="G4" s="183"/>
      <c r="H4" s="183"/>
      <c r="I4" s="183"/>
      <c r="J4" s="183"/>
      <c r="K4" s="194"/>
      <c r="O4" s="183"/>
      <c r="P4" s="183"/>
      <c r="Q4" s="195"/>
      <c r="R4" s="196"/>
      <c r="S4" s="196"/>
      <c r="T4" s="196"/>
    </row>
    <row r="5" spans="1:20" ht="13.5" customHeight="1" thickBot="1" x14ac:dyDescent="0.35">
      <c r="B5" s="197"/>
      <c r="F5" s="197"/>
      <c r="G5" s="198"/>
      <c r="H5" s="192"/>
      <c r="I5" s="183"/>
      <c r="J5" s="183"/>
      <c r="K5" s="183"/>
      <c r="O5" s="199"/>
      <c r="P5" s="199"/>
      <c r="Q5" s="199"/>
      <c r="R5" s="199"/>
      <c r="S5" s="199"/>
      <c r="T5" s="199"/>
    </row>
    <row r="6" spans="1:20" s="207" customFormat="1" ht="24" customHeight="1" thickTop="1" thickBot="1" x14ac:dyDescent="0.3">
      <c r="A6" s="202" t="s">
        <v>5</v>
      </c>
      <c r="B6" s="203" t="s">
        <v>6</v>
      </c>
      <c r="C6" s="200" t="s">
        <v>2</v>
      </c>
      <c r="D6" s="201" t="s">
        <v>3</v>
      </c>
      <c r="E6" s="201" t="s">
        <v>4</v>
      </c>
      <c r="F6" s="204" t="s">
        <v>7</v>
      </c>
      <c r="G6" s="201" t="s">
        <v>8</v>
      </c>
      <c r="H6" s="202" t="s">
        <v>9</v>
      </c>
      <c r="I6" s="205" t="s">
        <v>124</v>
      </c>
      <c r="J6" s="206" t="s">
        <v>125</v>
      </c>
      <c r="K6" s="388">
        <v>2015</v>
      </c>
      <c r="L6" s="205" t="s">
        <v>124</v>
      </c>
      <c r="M6" s="206" t="s">
        <v>125</v>
      </c>
      <c r="N6" s="388">
        <v>2016</v>
      </c>
      <c r="O6" s="205" t="s">
        <v>124</v>
      </c>
      <c r="P6" s="206" t="s">
        <v>125</v>
      </c>
      <c r="Q6" s="388">
        <v>2017</v>
      </c>
      <c r="R6" s="205" t="s">
        <v>124</v>
      </c>
      <c r="S6" s="206" t="s">
        <v>125</v>
      </c>
      <c r="T6" s="388">
        <v>2018</v>
      </c>
    </row>
    <row r="7" spans="1:20" ht="14.1" customHeight="1" thickTop="1" x14ac:dyDescent="0.2">
      <c r="A7" s="209">
        <v>1</v>
      </c>
      <c r="B7" s="208" t="s">
        <v>21</v>
      </c>
      <c r="C7" s="208" t="s">
        <v>18</v>
      </c>
      <c r="D7" s="209" t="s">
        <v>19</v>
      </c>
      <c r="E7" s="209" t="s">
        <v>20</v>
      </c>
      <c r="F7" s="209" t="s">
        <v>22</v>
      </c>
      <c r="G7" s="209" t="s">
        <v>23</v>
      </c>
      <c r="H7" s="209" t="s">
        <v>24</v>
      </c>
      <c r="I7" s="212">
        <v>86</v>
      </c>
      <c r="J7" s="210">
        <v>28</v>
      </c>
      <c r="K7" s="211">
        <v>114</v>
      </c>
      <c r="L7" s="212">
        <v>80</v>
      </c>
      <c r="M7" s="210">
        <v>30</v>
      </c>
      <c r="N7" s="211">
        <v>110</v>
      </c>
      <c r="O7" s="212">
        <v>85</v>
      </c>
      <c r="P7" s="210">
        <v>32</v>
      </c>
      <c r="Q7" s="213">
        <v>117</v>
      </c>
      <c r="R7" s="210">
        <v>66</v>
      </c>
      <c r="S7" s="210">
        <v>26</v>
      </c>
      <c r="T7" s="214">
        <v>92</v>
      </c>
    </row>
    <row r="8" spans="1:20" ht="14.1" customHeight="1" x14ac:dyDescent="0.2">
      <c r="A8" s="216">
        <v>2</v>
      </c>
      <c r="B8" s="215" t="s">
        <v>25</v>
      </c>
      <c r="C8" s="215" t="s">
        <v>18</v>
      </c>
      <c r="D8" s="216" t="s">
        <v>19</v>
      </c>
      <c r="E8" s="216" t="s">
        <v>20</v>
      </c>
      <c r="F8" s="216" t="s">
        <v>26</v>
      </c>
      <c r="G8" s="216" t="s">
        <v>27</v>
      </c>
      <c r="H8" s="216" t="s">
        <v>27</v>
      </c>
      <c r="I8" s="219">
        <v>61</v>
      </c>
      <c r="J8" s="217">
        <v>96</v>
      </c>
      <c r="K8" s="218">
        <v>157</v>
      </c>
      <c r="L8" s="219">
        <v>67</v>
      </c>
      <c r="M8" s="217">
        <v>105</v>
      </c>
      <c r="N8" s="218">
        <v>172</v>
      </c>
      <c r="O8" s="219">
        <v>76</v>
      </c>
      <c r="P8" s="217">
        <v>115</v>
      </c>
      <c r="Q8" s="220">
        <v>191</v>
      </c>
      <c r="R8" s="217">
        <v>72</v>
      </c>
      <c r="S8" s="217">
        <v>126</v>
      </c>
      <c r="T8" s="221">
        <v>198</v>
      </c>
    </row>
    <row r="9" spans="1:20" s="355" customFormat="1" ht="14.1" customHeight="1" x14ac:dyDescent="0.2">
      <c r="A9" s="361">
        <v>3.1</v>
      </c>
      <c r="B9" s="362" t="s">
        <v>282</v>
      </c>
      <c r="C9" s="362" t="s">
        <v>18</v>
      </c>
      <c r="D9" s="361" t="s">
        <v>28</v>
      </c>
      <c r="E9" s="361" t="s">
        <v>29</v>
      </c>
      <c r="F9" s="361" t="s">
        <v>26</v>
      </c>
      <c r="G9" s="361" t="s">
        <v>27</v>
      </c>
      <c r="H9" s="361" t="s">
        <v>27</v>
      </c>
      <c r="I9" s="363">
        <v>150</v>
      </c>
      <c r="J9" s="364">
        <v>150</v>
      </c>
      <c r="K9" s="365">
        <v>300</v>
      </c>
      <c r="L9" s="363">
        <v>180</v>
      </c>
      <c r="M9" s="364">
        <v>156</v>
      </c>
      <c r="N9" s="365">
        <v>336</v>
      </c>
      <c r="O9" s="363">
        <v>189</v>
      </c>
      <c r="P9" s="364">
        <v>146</v>
      </c>
      <c r="Q9" s="364">
        <v>335</v>
      </c>
      <c r="R9" s="363">
        <v>185</v>
      </c>
      <c r="S9" s="364">
        <v>151</v>
      </c>
      <c r="T9" s="366">
        <v>336</v>
      </c>
    </row>
    <row r="10" spans="1:20" s="355" customFormat="1" ht="14.1" customHeight="1" x14ac:dyDescent="0.2">
      <c r="A10" s="361">
        <v>3.2</v>
      </c>
      <c r="B10" s="362" t="s">
        <v>282</v>
      </c>
      <c r="C10" s="362" t="s">
        <v>18</v>
      </c>
      <c r="D10" s="361" t="s">
        <v>28</v>
      </c>
      <c r="E10" s="361" t="s">
        <v>29</v>
      </c>
      <c r="F10" s="361" t="s">
        <v>22</v>
      </c>
      <c r="G10" s="361" t="s">
        <v>30</v>
      </c>
      <c r="H10" s="361" t="s">
        <v>31</v>
      </c>
      <c r="I10" s="363">
        <v>37</v>
      </c>
      <c r="J10" s="364">
        <v>44</v>
      </c>
      <c r="K10" s="365">
        <v>81</v>
      </c>
      <c r="L10" s="363">
        <v>46</v>
      </c>
      <c r="M10" s="364">
        <v>56</v>
      </c>
      <c r="N10" s="365">
        <v>102</v>
      </c>
      <c r="O10" s="363">
        <v>42</v>
      </c>
      <c r="P10" s="364">
        <v>58</v>
      </c>
      <c r="Q10" s="365">
        <v>100</v>
      </c>
      <c r="R10" s="363">
        <v>42</v>
      </c>
      <c r="S10" s="364">
        <v>50</v>
      </c>
      <c r="T10" s="366">
        <v>92</v>
      </c>
    </row>
    <row r="11" spans="1:20" s="186" customFormat="1" ht="14.1" customHeight="1" x14ac:dyDescent="0.2">
      <c r="A11" s="223">
        <v>3</v>
      </c>
      <c r="B11" s="222" t="s">
        <v>296</v>
      </c>
      <c r="C11" s="222" t="s">
        <v>18</v>
      </c>
      <c r="D11" s="223" t="s">
        <v>19</v>
      </c>
      <c r="E11" s="223" t="s">
        <v>29</v>
      </c>
      <c r="F11" s="223" t="s">
        <v>33</v>
      </c>
      <c r="G11" s="223" t="s">
        <v>33</v>
      </c>
      <c r="H11" s="223" t="s">
        <v>33</v>
      </c>
      <c r="I11" s="224">
        <v>187</v>
      </c>
      <c r="J11" s="218">
        <v>194</v>
      </c>
      <c r="K11" s="218">
        <v>381</v>
      </c>
      <c r="L11" s="224">
        <v>226</v>
      </c>
      <c r="M11" s="218">
        <v>212</v>
      </c>
      <c r="N11" s="218">
        <v>438</v>
      </c>
      <c r="O11" s="224">
        <v>231</v>
      </c>
      <c r="P11" s="218">
        <v>204</v>
      </c>
      <c r="Q11" s="220">
        <v>435</v>
      </c>
      <c r="R11" s="218">
        <v>227</v>
      </c>
      <c r="S11" s="218">
        <v>201</v>
      </c>
      <c r="T11" s="221">
        <v>428</v>
      </c>
    </row>
    <row r="12" spans="1:20" ht="14.1" customHeight="1" x14ac:dyDescent="0.2">
      <c r="A12" s="216">
        <v>4</v>
      </c>
      <c r="B12" s="215" t="s">
        <v>284</v>
      </c>
      <c r="C12" s="215" t="s">
        <v>18</v>
      </c>
      <c r="D12" s="216" t="s">
        <v>19</v>
      </c>
      <c r="E12" s="216" t="s">
        <v>29</v>
      </c>
      <c r="F12" s="216" t="s">
        <v>22</v>
      </c>
      <c r="G12" s="216" t="s">
        <v>23</v>
      </c>
      <c r="H12" s="216" t="s">
        <v>24</v>
      </c>
      <c r="I12" s="219">
        <v>307</v>
      </c>
      <c r="J12" s="217">
        <v>159</v>
      </c>
      <c r="K12" s="218">
        <v>466</v>
      </c>
      <c r="L12" s="219">
        <v>333</v>
      </c>
      <c r="M12" s="217">
        <v>156</v>
      </c>
      <c r="N12" s="218">
        <v>489</v>
      </c>
      <c r="O12" s="219">
        <v>351</v>
      </c>
      <c r="P12" s="217">
        <v>185</v>
      </c>
      <c r="Q12" s="220">
        <v>536</v>
      </c>
      <c r="R12" s="217">
        <v>328</v>
      </c>
      <c r="S12" s="217">
        <v>231</v>
      </c>
      <c r="T12" s="221">
        <v>559</v>
      </c>
    </row>
    <row r="13" spans="1:20" ht="14.1" customHeight="1" x14ac:dyDescent="0.2">
      <c r="A13" s="216">
        <v>5</v>
      </c>
      <c r="B13" s="215" t="s">
        <v>34</v>
      </c>
      <c r="C13" s="215" t="s">
        <v>18</v>
      </c>
      <c r="D13" s="216" t="s">
        <v>19</v>
      </c>
      <c r="E13" s="216" t="s">
        <v>20</v>
      </c>
      <c r="F13" s="216" t="s">
        <v>22</v>
      </c>
      <c r="G13" s="216" t="s">
        <v>35</v>
      </c>
      <c r="H13" s="216" t="s">
        <v>35</v>
      </c>
      <c r="I13" s="219">
        <v>50</v>
      </c>
      <c r="J13" s="217">
        <v>36</v>
      </c>
      <c r="K13" s="218">
        <v>86</v>
      </c>
      <c r="L13" s="219">
        <v>51</v>
      </c>
      <c r="M13" s="217">
        <v>37</v>
      </c>
      <c r="N13" s="218">
        <v>88</v>
      </c>
      <c r="O13" s="219">
        <v>56</v>
      </c>
      <c r="P13" s="217">
        <v>35</v>
      </c>
      <c r="Q13" s="220">
        <v>91</v>
      </c>
      <c r="R13" s="217">
        <v>67</v>
      </c>
      <c r="S13" s="217">
        <v>22</v>
      </c>
      <c r="T13" s="221">
        <v>89</v>
      </c>
    </row>
    <row r="14" spans="1:20" s="355" customFormat="1" ht="14.1" customHeight="1" x14ac:dyDescent="0.2">
      <c r="A14" s="361">
        <v>6.1</v>
      </c>
      <c r="B14" s="362" t="s">
        <v>37</v>
      </c>
      <c r="C14" s="362" t="s">
        <v>18</v>
      </c>
      <c r="D14" s="361" t="s">
        <v>36</v>
      </c>
      <c r="E14" s="361" t="s">
        <v>20</v>
      </c>
      <c r="F14" s="361" t="s">
        <v>22</v>
      </c>
      <c r="G14" s="361" t="s">
        <v>35</v>
      </c>
      <c r="H14" s="361" t="s">
        <v>35</v>
      </c>
      <c r="I14" s="363">
        <v>928</v>
      </c>
      <c r="J14" s="364">
        <v>525</v>
      </c>
      <c r="K14" s="365">
        <v>1453</v>
      </c>
      <c r="L14" s="363">
        <v>928</v>
      </c>
      <c r="M14" s="364">
        <v>525</v>
      </c>
      <c r="N14" s="365">
        <v>1453</v>
      </c>
      <c r="O14" s="363">
        <v>1015</v>
      </c>
      <c r="P14" s="364">
        <v>595</v>
      </c>
      <c r="Q14" s="365">
        <v>1610</v>
      </c>
      <c r="R14" s="363">
        <v>1015</v>
      </c>
      <c r="S14" s="364">
        <v>597</v>
      </c>
      <c r="T14" s="366">
        <v>1612</v>
      </c>
    </row>
    <row r="15" spans="1:20" s="355" customFormat="1" ht="14.1" customHeight="1" x14ac:dyDescent="0.2">
      <c r="A15" s="361">
        <v>6.2</v>
      </c>
      <c r="B15" s="362" t="s">
        <v>37</v>
      </c>
      <c r="C15" s="362" t="s">
        <v>18</v>
      </c>
      <c r="D15" s="361" t="s">
        <v>36</v>
      </c>
      <c r="E15" s="361" t="s">
        <v>20</v>
      </c>
      <c r="F15" s="361" t="s">
        <v>26</v>
      </c>
      <c r="G15" s="361" t="s">
        <v>27</v>
      </c>
      <c r="H15" s="361" t="s">
        <v>27</v>
      </c>
      <c r="I15" s="363">
        <v>170</v>
      </c>
      <c r="J15" s="364">
        <v>39</v>
      </c>
      <c r="K15" s="365">
        <v>209</v>
      </c>
      <c r="L15" s="363">
        <v>170</v>
      </c>
      <c r="M15" s="364">
        <v>39</v>
      </c>
      <c r="N15" s="365">
        <v>209</v>
      </c>
      <c r="O15" s="363">
        <v>154</v>
      </c>
      <c r="P15" s="364">
        <v>38</v>
      </c>
      <c r="Q15" s="365">
        <v>192</v>
      </c>
      <c r="R15" s="363">
        <v>154</v>
      </c>
      <c r="S15" s="364">
        <v>38</v>
      </c>
      <c r="T15" s="366">
        <v>192</v>
      </c>
    </row>
    <row r="16" spans="1:20" s="355" customFormat="1" ht="14.1" customHeight="1" x14ac:dyDescent="0.2">
      <c r="A16" s="361">
        <v>6.3</v>
      </c>
      <c r="B16" s="362" t="s">
        <v>37</v>
      </c>
      <c r="C16" s="362" t="s">
        <v>18</v>
      </c>
      <c r="D16" s="361" t="s">
        <v>36</v>
      </c>
      <c r="E16" s="361" t="s">
        <v>20</v>
      </c>
      <c r="F16" s="361" t="s">
        <v>38</v>
      </c>
      <c r="G16" s="361" t="s">
        <v>39</v>
      </c>
      <c r="H16" s="361" t="s">
        <v>39</v>
      </c>
      <c r="I16" s="363">
        <v>154</v>
      </c>
      <c r="J16" s="364">
        <v>78</v>
      </c>
      <c r="K16" s="365">
        <v>232</v>
      </c>
      <c r="L16" s="363">
        <v>154</v>
      </c>
      <c r="M16" s="364">
        <v>78</v>
      </c>
      <c r="N16" s="365">
        <v>232</v>
      </c>
      <c r="O16" s="363">
        <v>151</v>
      </c>
      <c r="P16" s="364">
        <v>77</v>
      </c>
      <c r="Q16" s="365">
        <v>228</v>
      </c>
      <c r="R16" s="363">
        <v>152</v>
      </c>
      <c r="S16" s="364">
        <v>76</v>
      </c>
      <c r="T16" s="366">
        <v>228</v>
      </c>
    </row>
    <row r="17" spans="1:20" s="355" customFormat="1" ht="14.1" customHeight="1" x14ac:dyDescent="0.2">
      <c r="A17" s="361">
        <v>6.4</v>
      </c>
      <c r="B17" s="362" t="s">
        <v>37</v>
      </c>
      <c r="C17" s="362" t="s">
        <v>18</v>
      </c>
      <c r="D17" s="361" t="s">
        <v>36</v>
      </c>
      <c r="E17" s="361" t="s">
        <v>20</v>
      </c>
      <c r="F17" s="361" t="s">
        <v>22</v>
      </c>
      <c r="G17" s="361" t="s">
        <v>40</v>
      </c>
      <c r="H17" s="361" t="s">
        <v>40</v>
      </c>
      <c r="I17" s="363">
        <v>71</v>
      </c>
      <c r="J17" s="364">
        <v>30</v>
      </c>
      <c r="K17" s="365">
        <v>101</v>
      </c>
      <c r="L17" s="363">
        <v>71</v>
      </c>
      <c r="M17" s="364">
        <v>30</v>
      </c>
      <c r="N17" s="365">
        <v>101</v>
      </c>
      <c r="O17" s="363">
        <v>66</v>
      </c>
      <c r="P17" s="364">
        <v>29</v>
      </c>
      <c r="Q17" s="365">
        <v>95</v>
      </c>
      <c r="R17" s="363">
        <v>66</v>
      </c>
      <c r="S17" s="364">
        <v>29</v>
      </c>
      <c r="T17" s="366">
        <v>95</v>
      </c>
    </row>
    <row r="18" spans="1:20" ht="14.1" customHeight="1" x14ac:dyDescent="0.2">
      <c r="A18" s="223">
        <v>6</v>
      </c>
      <c r="B18" s="222" t="s">
        <v>297</v>
      </c>
      <c r="C18" s="222" t="s">
        <v>18</v>
      </c>
      <c r="D18" s="223" t="s">
        <v>41</v>
      </c>
      <c r="E18" s="223" t="s">
        <v>20</v>
      </c>
      <c r="F18" s="223" t="s">
        <v>33</v>
      </c>
      <c r="G18" s="223" t="s">
        <v>33</v>
      </c>
      <c r="H18" s="223" t="s">
        <v>33</v>
      </c>
      <c r="I18" s="224">
        <v>1323</v>
      </c>
      <c r="J18" s="218">
        <v>672</v>
      </c>
      <c r="K18" s="218">
        <v>1995</v>
      </c>
      <c r="L18" s="224">
        <v>1323</v>
      </c>
      <c r="M18" s="218">
        <v>672</v>
      </c>
      <c r="N18" s="218">
        <v>1995</v>
      </c>
      <c r="O18" s="224">
        <v>1386</v>
      </c>
      <c r="P18" s="218">
        <v>739</v>
      </c>
      <c r="Q18" s="218">
        <v>2125</v>
      </c>
      <c r="R18" s="224">
        <v>1387</v>
      </c>
      <c r="S18" s="218">
        <v>740</v>
      </c>
      <c r="T18" s="221">
        <v>2127</v>
      </c>
    </row>
    <row r="19" spans="1:20" ht="14.1" customHeight="1" x14ac:dyDescent="0.2">
      <c r="A19" s="216">
        <v>7.1</v>
      </c>
      <c r="B19" s="215" t="s">
        <v>298</v>
      </c>
      <c r="C19" s="215" t="s">
        <v>18</v>
      </c>
      <c r="D19" s="216" t="s">
        <v>28</v>
      </c>
      <c r="E19" s="216" t="s">
        <v>29</v>
      </c>
      <c r="F19" s="216" t="s">
        <v>38</v>
      </c>
      <c r="G19" s="216" t="s">
        <v>39</v>
      </c>
      <c r="H19" s="216" t="s">
        <v>39</v>
      </c>
      <c r="I19" s="367">
        <v>209</v>
      </c>
      <c r="J19" s="368">
        <v>84</v>
      </c>
      <c r="K19" s="369">
        <v>293</v>
      </c>
      <c r="L19" s="367">
        <v>203</v>
      </c>
      <c r="M19" s="368">
        <v>99</v>
      </c>
      <c r="N19" s="369">
        <v>302</v>
      </c>
      <c r="O19" s="367">
        <v>190</v>
      </c>
      <c r="P19" s="368">
        <v>111</v>
      </c>
      <c r="Q19" s="369">
        <v>301</v>
      </c>
      <c r="R19" s="370">
        <v>203</v>
      </c>
      <c r="S19" s="371">
        <v>111</v>
      </c>
      <c r="T19" s="221">
        <v>314</v>
      </c>
    </row>
    <row r="20" spans="1:20" ht="14.1" customHeight="1" x14ac:dyDescent="0.2">
      <c r="A20" s="223">
        <v>7</v>
      </c>
      <c r="B20" s="222" t="s">
        <v>43</v>
      </c>
      <c r="C20" s="222" t="s">
        <v>18</v>
      </c>
      <c r="D20" s="223" t="s">
        <v>19</v>
      </c>
      <c r="E20" s="223" t="s">
        <v>29</v>
      </c>
      <c r="F20" s="223" t="s">
        <v>33</v>
      </c>
      <c r="G20" s="223" t="s">
        <v>33</v>
      </c>
      <c r="H20" s="223" t="s">
        <v>33</v>
      </c>
      <c r="I20" s="224">
        <v>209</v>
      </c>
      <c r="J20" s="218">
        <v>84</v>
      </c>
      <c r="K20" s="218">
        <v>293</v>
      </c>
      <c r="L20" s="224">
        <v>203</v>
      </c>
      <c r="M20" s="218">
        <v>99</v>
      </c>
      <c r="N20" s="218">
        <v>302</v>
      </c>
      <c r="O20" s="224">
        <v>190</v>
      </c>
      <c r="P20" s="218">
        <v>111</v>
      </c>
      <c r="Q20" s="220">
        <v>301</v>
      </c>
      <c r="R20" s="218">
        <v>203</v>
      </c>
      <c r="S20" s="218">
        <v>111</v>
      </c>
      <c r="T20" s="221">
        <v>314</v>
      </c>
    </row>
    <row r="21" spans="1:20" ht="14.1" customHeight="1" x14ac:dyDescent="0.2">
      <c r="A21" s="216">
        <v>8</v>
      </c>
      <c r="B21" s="215" t="s">
        <v>44</v>
      </c>
      <c r="C21" s="215" t="s">
        <v>18</v>
      </c>
      <c r="D21" s="216" t="s">
        <v>19</v>
      </c>
      <c r="E21" s="216" t="s">
        <v>20</v>
      </c>
      <c r="F21" s="216" t="s">
        <v>26</v>
      </c>
      <c r="G21" s="216" t="s">
        <v>45</v>
      </c>
      <c r="H21" s="216" t="s">
        <v>45</v>
      </c>
      <c r="I21" s="219">
        <v>90</v>
      </c>
      <c r="J21" s="217">
        <v>26</v>
      </c>
      <c r="K21" s="218">
        <v>116</v>
      </c>
      <c r="L21" s="219">
        <v>73</v>
      </c>
      <c r="M21" s="217">
        <v>21</v>
      </c>
      <c r="N21" s="218">
        <v>94</v>
      </c>
      <c r="O21" s="219">
        <v>86</v>
      </c>
      <c r="P21" s="217">
        <v>33</v>
      </c>
      <c r="Q21" s="220">
        <v>119</v>
      </c>
      <c r="R21" s="217">
        <v>100</v>
      </c>
      <c r="S21" s="217">
        <v>22</v>
      </c>
      <c r="T21" s="221">
        <v>122</v>
      </c>
    </row>
    <row r="22" spans="1:20" ht="14.1" customHeight="1" x14ac:dyDescent="0.2">
      <c r="A22" s="216">
        <v>9</v>
      </c>
      <c r="B22" s="215" t="s">
        <v>46</v>
      </c>
      <c r="C22" s="215" t="s">
        <v>18</v>
      </c>
      <c r="D22" s="216" t="s">
        <v>19</v>
      </c>
      <c r="E22" s="216" t="s">
        <v>29</v>
      </c>
      <c r="F22" s="216" t="s">
        <v>22</v>
      </c>
      <c r="G22" s="216" t="s">
        <v>35</v>
      </c>
      <c r="H22" s="216" t="s">
        <v>47</v>
      </c>
      <c r="I22" s="219">
        <v>341</v>
      </c>
      <c r="J22" s="217">
        <v>155</v>
      </c>
      <c r="K22" s="218">
        <v>496</v>
      </c>
      <c r="L22" s="219">
        <v>348</v>
      </c>
      <c r="M22" s="217">
        <v>165</v>
      </c>
      <c r="N22" s="218">
        <v>513</v>
      </c>
      <c r="O22" s="219">
        <v>363</v>
      </c>
      <c r="P22" s="217">
        <v>185</v>
      </c>
      <c r="Q22" s="220">
        <v>548</v>
      </c>
      <c r="R22" s="217">
        <v>376</v>
      </c>
      <c r="S22" s="217">
        <v>179</v>
      </c>
      <c r="T22" s="221">
        <v>555</v>
      </c>
    </row>
    <row r="23" spans="1:20" s="355" customFormat="1" ht="14.1" customHeight="1" x14ac:dyDescent="0.2">
      <c r="A23" s="361">
        <v>10.1</v>
      </c>
      <c r="B23" s="362" t="s">
        <v>48</v>
      </c>
      <c r="C23" s="362" t="s">
        <v>18</v>
      </c>
      <c r="D23" s="361" t="s">
        <v>28</v>
      </c>
      <c r="E23" s="361" t="s">
        <v>20</v>
      </c>
      <c r="F23" s="361" t="s">
        <v>22</v>
      </c>
      <c r="G23" s="361" t="s">
        <v>35</v>
      </c>
      <c r="H23" s="361" t="s">
        <v>35</v>
      </c>
      <c r="I23" s="363">
        <v>95</v>
      </c>
      <c r="J23" s="364">
        <v>69</v>
      </c>
      <c r="K23" s="365">
        <v>164</v>
      </c>
      <c r="L23" s="363">
        <v>87</v>
      </c>
      <c r="M23" s="364">
        <v>77</v>
      </c>
      <c r="N23" s="365">
        <v>164</v>
      </c>
      <c r="O23" s="363">
        <v>94</v>
      </c>
      <c r="P23" s="364">
        <v>97</v>
      </c>
      <c r="Q23" s="365">
        <v>191</v>
      </c>
      <c r="R23" s="363">
        <v>93</v>
      </c>
      <c r="S23" s="364">
        <v>105</v>
      </c>
      <c r="T23" s="366">
        <v>198</v>
      </c>
    </row>
    <row r="24" spans="1:20" s="355" customFormat="1" ht="14.1" customHeight="1" x14ac:dyDescent="0.2">
      <c r="A24" s="361">
        <v>10.199999999999999</v>
      </c>
      <c r="B24" s="362" t="s">
        <v>48</v>
      </c>
      <c r="C24" s="362" t="s">
        <v>18</v>
      </c>
      <c r="D24" s="361" t="s">
        <v>28</v>
      </c>
      <c r="E24" s="361" t="s">
        <v>20</v>
      </c>
      <c r="F24" s="361" t="s">
        <v>38</v>
      </c>
      <c r="G24" s="361" t="s">
        <v>39</v>
      </c>
      <c r="H24" s="361" t="s">
        <v>39</v>
      </c>
      <c r="I24" s="363">
        <v>43</v>
      </c>
      <c r="J24" s="364">
        <v>46</v>
      </c>
      <c r="K24" s="365">
        <v>89</v>
      </c>
      <c r="L24" s="363">
        <v>43</v>
      </c>
      <c r="M24" s="364">
        <v>45</v>
      </c>
      <c r="N24" s="365">
        <v>88</v>
      </c>
      <c r="O24" s="363">
        <v>51</v>
      </c>
      <c r="P24" s="364">
        <v>48</v>
      </c>
      <c r="Q24" s="365">
        <v>99</v>
      </c>
      <c r="R24" s="363">
        <v>52</v>
      </c>
      <c r="S24" s="364">
        <v>46</v>
      </c>
      <c r="T24" s="366">
        <v>98</v>
      </c>
    </row>
    <row r="25" spans="1:20" s="355" customFormat="1" ht="14.1" customHeight="1" x14ac:dyDescent="0.2">
      <c r="A25" s="361">
        <v>10.3</v>
      </c>
      <c r="B25" s="362" t="s">
        <v>48</v>
      </c>
      <c r="C25" s="362" t="s">
        <v>18</v>
      </c>
      <c r="D25" s="361" t="s">
        <v>28</v>
      </c>
      <c r="E25" s="361" t="s">
        <v>20</v>
      </c>
      <c r="F25" s="361" t="s">
        <v>26</v>
      </c>
      <c r="G25" s="361" t="s">
        <v>45</v>
      </c>
      <c r="H25" s="361" t="s">
        <v>45</v>
      </c>
      <c r="I25" s="363">
        <v>36</v>
      </c>
      <c r="J25" s="364">
        <v>24</v>
      </c>
      <c r="K25" s="365">
        <v>60</v>
      </c>
      <c r="L25" s="363">
        <v>36</v>
      </c>
      <c r="M25" s="364">
        <v>31</v>
      </c>
      <c r="N25" s="365">
        <v>67</v>
      </c>
      <c r="O25" s="363">
        <v>40</v>
      </c>
      <c r="P25" s="364">
        <v>31</v>
      </c>
      <c r="Q25" s="365">
        <v>71</v>
      </c>
      <c r="R25" s="363">
        <v>35</v>
      </c>
      <c r="S25" s="364">
        <v>31</v>
      </c>
      <c r="T25" s="366">
        <v>66</v>
      </c>
    </row>
    <row r="26" spans="1:20" s="355" customFormat="1" ht="14.1" customHeight="1" x14ac:dyDescent="0.2">
      <c r="A26" s="361">
        <v>10.4</v>
      </c>
      <c r="B26" s="362" t="s">
        <v>48</v>
      </c>
      <c r="C26" s="362" t="s">
        <v>18</v>
      </c>
      <c r="D26" s="361" t="s">
        <v>28</v>
      </c>
      <c r="E26" s="361" t="s">
        <v>20</v>
      </c>
      <c r="F26" s="361" t="s">
        <v>22</v>
      </c>
      <c r="G26" s="361" t="s">
        <v>49</v>
      </c>
      <c r="H26" s="361" t="s">
        <v>49</v>
      </c>
      <c r="I26" s="363">
        <v>39</v>
      </c>
      <c r="J26" s="364">
        <v>27</v>
      </c>
      <c r="K26" s="365">
        <v>66</v>
      </c>
      <c r="L26" s="363">
        <v>39</v>
      </c>
      <c r="M26" s="364">
        <v>31</v>
      </c>
      <c r="N26" s="365">
        <v>70</v>
      </c>
      <c r="O26" s="363">
        <v>40</v>
      </c>
      <c r="P26" s="364">
        <v>32</v>
      </c>
      <c r="Q26" s="365">
        <v>72</v>
      </c>
      <c r="R26" s="363">
        <v>40</v>
      </c>
      <c r="S26" s="364">
        <v>37</v>
      </c>
      <c r="T26" s="366">
        <v>77</v>
      </c>
    </row>
    <row r="27" spans="1:20" ht="14.1" customHeight="1" x14ac:dyDescent="0.2">
      <c r="A27" s="223">
        <v>10</v>
      </c>
      <c r="B27" s="222" t="s">
        <v>54</v>
      </c>
      <c r="C27" s="222" t="s">
        <v>18</v>
      </c>
      <c r="D27" s="223" t="s">
        <v>19</v>
      </c>
      <c r="E27" s="223" t="s">
        <v>20</v>
      </c>
      <c r="F27" s="223" t="s">
        <v>33</v>
      </c>
      <c r="G27" s="223" t="s">
        <v>33</v>
      </c>
      <c r="H27" s="223" t="s">
        <v>33</v>
      </c>
      <c r="I27" s="224">
        <v>213</v>
      </c>
      <c r="J27" s="218">
        <v>166</v>
      </c>
      <c r="K27" s="218">
        <v>379</v>
      </c>
      <c r="L27" s="224">
        <v>205</v>
      </c>
      <c r="M27" s="218">
        <v>184</v>
      </c>
      <c r="N27" s="218">
        <v>389</v>
      </c>
      <c r="O27" s="224">
        <v>225</v>
      </c>
      <c r="P27" s="218">
        <v>208</v>
      </c>
      <c r="Q27" s="220">
        <v>433</v>
      </c>
      <c r="R27" s="218">
        <v>220</v>
      </c>
      <c r="S27" s="218">
        <v>219</v>
      </c>
      <c r="T27" s="221">
        <v>439</v>
      </c>
    </row>
    <row r="28" spans="1:20" ht="14.1" customHeight="1" x14ac:dyDescent="0.2">
      <c r="A28" s="216">
        <v>11</v>
      </c>
      <c r="B28" s="215" t="s">
        <v>55</v>
      </c>
      <c r="C28" s="215" t="s">
        <v>18</v>
      </c>
      <c r="D28" s="216" t="s">
        <v>19</v>
      </c>
      <c r="E28" s="216" t="s">
        <v>29</v>
      </c>
      <c r="F28" s="216" t="s">
        <v>22</v>
      </c>
      <c r="G28" s="216" t="s">
        <v>23</v>
      </c>
      <c r="H28" s="216" t="s">
        <v>56</v>
      </c>
      <c r="I28" s="219">
        <v>391</v>
      </c>
      <c r="J28" s="217">
        <v>273</v>
      </c>
      <c r="K28" s="218">
        <v>664</v>
      </c>
      <c r="L28" s="219">
        <v>397</v>
      </c>
      <c r="M28" s="217">
        <v>274</v>
      </c>
      <c r="N28" s="218">
        <v>671</v>
      </c>
      <c r="O28" s="219">
        <v>406</v>
      </c>
      <c r="P28" s="217">
        <v>295</v>
      </c>
      <c r="Q28" s="220">
        <v>701</v>
      </c>
      <c r="R28" s="217">
        <v>389</v>
      </c>
      <c r="S28" s="217">
        <v>285</v>
      </c>
      <c r="T28" s="221">
        <v>674</v>
      </c>
    </row>
    <row r="29" spans="1:20" ht="14.1" customHeight="1" x14ac:dyDescent="0.2">
      <c r="A29" s="216">
        <v>12</v>
      </c>
      <c r="B29" s="215" t="s">
        <v>57</v>
      </c>
      <c r="C29" s="215" t="s">
        <v>18</v>
      </c>
      <c r="D29" s="216" t="s">
        <v>19</v>
      </c>
      <c r="E29" s="216" t="s">
        <v>29</v>
      </c>
      <c r="F29" s="216" t="s">
        <v>22</v>
      </c>
      <c r="G29" s="216" t="s">
        <v>35</v>
      </c>
      <c r="H29" s="216" t="s">
        <v>35</v>
      </c>
      <c r="I29" s="219">
        <v>236</v>
      </c>
      <c r="J29" s="217">
        <v>190</v>
      </c>
      <c r="K29" s="218">
        <v>426</v>
      </c>
      <c r="L29" s="219">
        <v>201</v>
      </c>
      <c r="M29" s="217">
        <v>165</v>
      </c>
      <c r="N29" s="218">
        <v>366</v>
      </c>
      <c r="O29" s="219">
        <v>195</v>
      </c>
      <c r="P29" s="217">
        <v>169</v>
      </c>
      <c r="Q29" s="220">
        <v>364</v>
      </c>
      <c r="R29" s="217">
        <v>202</v>
      </c>
      <c r="S29" s="217">
        <v>166</v>
      </c>
      <c r="T29" s="221">
        <v>368</v>
      </c>
    </row>
    <row r="30" spans="1:20" s="355" customFormat="1" ht="14.1" customHeight="1" x14ac:dyDescent="0.2">
      <c r="A30" s="361">
        <v>13.1</v>
      </c>
      <c r="B30" s="362" t="s">
        <v>58</v>
      </c>
      <c r="C30" s="362" t="s">
        <v>18</v>
      </c>
      <c r="D30" s="361" t="s">
        <v>28</v>
      </c>
      <c r="E30" s="361" t="s">
        <v>29</v>
      </c>
      <c r="F30" s="361" t="s">
        <v>22</v>
      </c>
      <c r="G30" s="361" t="s">
        <v>35</v>
      </c>
      <c r="H30" s="361" t="s">
        <v>35</v>
      </c>
      <c r="I30" s="363">
        <v>313</v>
      </c>
      <c r="J30" s="364">
        <v>154</v>
      </c>
      <c r="K30" s="365">
        <v>467</v>
      </c>
      <c r="L30" s="363">
        <v>347</v>
      </c>
      <c r="M30" s="364">
        <v>160</v>
      </c>
      <c r="N30" s="365">
        <v>507</v>
      </c>
      <c r="O30" s="363">
        <v>339</v>
      </c>
      <c r="P30" s="364">
        <v>159</v>
      </c>
      <c r="Q30" s="372">
        <v>498</v>
      </c>
      <c r="R30" s="373">
        <v>347</v>
      </c>
      <c r="S30" s="373">
        <v>163</v>
      </c>
      <c r="T30" s="366">
        <v>510</v>
      </c>
    </row>
    <row r="31" spans="1:20" s="356" customFormat="1" ht="14.1" customHeight="1" x14ac:dyDescent="0.2">
      <c r="A31" s="361">
        <v>13.2</v>
      </c>
      <c r="B31" s="362" t="s">
        <v>58</v>
      </c>
      <c r="C31" s="362" t="s">
        <v>18</v>
      </c>
      <c r="D31" s="361" t="s">
        <v>28</v>
      </c>
      <c r="E31" s="361" t="s">
        <v>29</v>
      </c>
      <c r="F31" s="361" t="s">
        <v>26</v>
      </c>
      <c r="G31" s="361" t="s">
        <v>27</v>
      </c>
      <c r="H31" s="361" t="s">
        <v>27</v>
      </c>
      <c r="I31" s="363">
        <v>30</v>
      </c>
      <c r="J31" s="364">
        <v>26</v>
      </c>
      <c r="K31" s="365">
        <v>56</v>
      </c>
      <c r="L31" s="363">
        <v>34</v>
      </c>
      <c r="M31" s="364">
        <v>27</v>
      </c>
      <c r="N31" s="365">
        <v>61</v>
      </c>
      <c r="O31" s="363">
        <v>34</v>
      </c>
      <c r="P31" s="364">
        <v>29</v>
      </c>
      <c r="Q31" s="372">
        <v>63</v>
      </c>
      <c r="R31" s="373">
        <v>29</v>
      </c>
      <c r="S31" s="373">
        <v>31</v>
      </c>
      <c r="T31" s="366">
        <v>60</v>
      </c>
    </row>
    <row r="32" spans="1:20" ht="14.1" customHeight="1" x14ac:dyDescent="0.2">
      <c r="A32" s="223">
        <v>13</v>
      </c>
      <c r="B32" s="222" t="s">
        <v>59</v>
      </c>
      <c r="C32" s="222" t="s">
        <v>18</v>
      </c>
      <c r="D32" s="223" t="s">
        <v>19</v>
      </c>
      <c r="E32" s="223" t="s">
        <v>29</v>
      </c>
      <c r="F32" s="223" t="s">
        <v>33</v>
      </c>
      <c r="G32" s="223" t="s">
        <v>33</v>
      </c>
      <c r="H32" s="223" t="s">
        <v>33</v>
      </c>
      <c r="I32" s="224">
        <v>343</v>
      </c>
      <c r="J32" s="218">
        <v>180</v>
      </c>
      <c r="K32" s="218">
        <v>523</v>
      </c>
      <c r="L32" s="224">
        <v>381</v>
      </c>
      <c r="M32" s="218">
        <v>187</v>
      </c>
      <c r="N32" s="218">
        <v>568</v>
      </c>
      <c r="O32" s="224">
        <v>373</v>
      </c>
      <c r="P32" s="218">
        <v>188</v>
      </c>
      <c r="Q32" s="220">
        <v>561</v>
      </c>
      <c r="R32" s="218">
        <v>376</v>
      </c>
      <c r="S32" s="218">
        <v>194</v>
      </c>
      <c r="T32" s="221">
        <v>570</v>
      </c>
    </row>
    <row r="33" spans="1:20" s="355" customFormat="1" ht="14.1" customHeight="1" x14ac:dyDescent="0.2">
      <c r="A33" s="361">
        <v>14.1</v>
      </c>
      <c r="B33" s="362" t="s">
        <v>60</v>
      </c>
      <c r="C33" s="362" t="s">
        <v>18</v>
      </c>
      <c r="D33" s="361" t="s">
        <v>28</v>
      </c>
      <c r="E33" s="361" t="s">
        <v>20</v>
      </c>
      <c r="F33" s="361" t="s">
        <v>38</v>
      </c>
      <c r="G33" s="361" t="s">
        <v>39</v>
      </c>
      <c r="H33" s="361" t="s">
        <v>39</v>
      </c>
      <c r="I33" s="363">
        <v>181</v>
      </c>
      <c r="J33" s="364">
        <v>90</v>
      </c>
      <c r="K33" s="365">
        <v>270</v>
      </c>
      <c r="L33" s="363">
        <v>170</v>
      </c>
      <c r="M33" s="364">
        <v>94</v>
      </c>
      <c r="N33" s="365">
        <v>264</v>
      </c>
      <c r="O33" s="363">
        <v>206</v>
      </c>
      <c r="P33" s="364">
        <v>109</v>
      </c>
      <c r="Q33" s="372">
        <v>315</v>
      </c>
      <c r="R33" s="373">
        <v>183</v>
      </c>
      <c r="S33" s="373">
        <v>103</v>
      </c>
      <c r="T33" s="374">
        <v>286</v>
      </c>
    </row>
    <row r="34" spans="1:20" s="355" customFormat="1" ht="14.1" customHeight="1" x14ac:dyDescent="0.2">
      <c r="A34" s="361">
        <v>14.2</v>
      </c>
      <c r="B34" s="362" t="s">
        <v>60</v>
      </c>
      <c r="C34" s="362" t="s">
        <v>18</v>
      </c>
      <c r="D34" s="361" t="s">
        <v>28</v>
      </c>
      <c r="E34" s="361" t="s">
        <v>20</v>
      </c>
      <c r="F34" s="361" t="s">
        <v>38</v>
      </c>
      <c r="G34" s="361" t="s">
        <v>53</v>
      </c>
      <c r="H34" s="361" t="s">
        <v>61</v>
      </c>
      <c r="I34" s="363">
        <v>70</v>
      </c>
      <c r="J34" s="364">
        <v>34</v>
      </c>
      <c r="K34" s="365">
        <v>105</v>
      </c>
      <c r="L34" s="363">
        <v>67</v>
      </c>
      <c r="M34" s="364">
        <v>39</v>
      </c>
      <c r="N34" s="365">
        <v>106</v>
      </c>
      <c r="O34" s="363">
        <v>73</v>
      </c>
      <c r="P34" s="364">
        <v>47</v>
      </c>
      <c r="Q34" s="372">
        <v>120</v>
      </c>
      <c r="R34" s="373">
        <v>66</v>
      </c>
      <c r="S34" s="373">
        <v>47</v>
      </c>
      <c r="T34" s="374">
        <v>113</v>
      </c>
    </row>
    <row r="35" spans="1:20" ht="14.1" customHeight="1" x14ac:dyDescent="0.2">
      <c r="A35" s="223">
        <v>14</v>
      </c>
      <c r="B35" s="222" t="s">
        <v>62</v>
      </c>
      <c r="C35" s="222" t="s">
        <v>18</v>
      </c>
      <c r="D35" s="223" t="s">
        <v>19</v>
      </c>
      <c r="E35" s="223" t="s">
        <v>20</v>
      </c>
      <c r="F35" s="223" t="s">
        <v>33</v>
      </c>
      <c r="G35" s="223" t="s">
        <v>33</v>
      </c>
      <c r="H35" s="223" t="s">
        <v>33</v>
      </c>
      <c r="I35" s="224">
        <v>251</v>
      </c>
      <c r="J35" s="218">
        <v>124</v>
      </c>
      <c r="K35" s="218">
        <v>375</v>
      </c>
      <c r="L35" s="224">
        <v>237</v>
      </c>
      <c r="M35" s="218">
        <v>133</v>
      </c>
      <c r="N35" s="218">
        <v>370</v>
      </c>
      <c r="O35" s="224">
        <v>279</v>
      </c>
      <c r="P35" s="218">
        <v>156</v>
      </c>
      <c r="Q35" s="220">
        <v>435</v>
      </c>
      <c r="R35" s="218">
        <v>249</v>
      </c>
      <c r="S35" s="218">
        <v>150</v>
      </c>
      <c r="T35" s="221">
        <v>399</v>
      </c>
    </row>
    <row r="36" spans="1:20" s="355" customFormat="1" ht="14.1" customHeight="1" x14ac:dyDescent="0.2">
      <c r="A36" s="361">
        <v>15.1</v>
      </c>
      <c r="B36" s="362" t="s">
        <v>64</v>
      </c>
      <c r="C36" s="362" t="s">
        <v>63</v>
      </c>
      <c r="D36" s="361" t="s">
        <v>28</v>
      </c>
      <c r="E36" s="361" t="s">
        <v>20</v>
      </c>
      <c r="F36" s="361" t="s">
        <v>22</v>
      </c>
      <c r="G36" s="361" t="s">
        <v>35</v>
      </c>
      <c r="H36" s="361" t="s">
        <v>35</v>
      </c>
      <c r="I36" s="363">
        <v>76</v>
      </c>
      <c r="J36" s="364">
        <v>31</v>
      </c>
      <c r="K36" s="365">
        <v>107</v>
      </c>
      <c r="L36" s="363">
        <v>84</v>
      </c>
      <c r="M36" s="364">
        <v>33</v>
      </c>
      <c r="N36" s="365">
        <v>117</v>
      </c>
      <c r="O36" s="363">
        <v>82</v>
      </c>
      <c r="P36" s="364">
        <v>54</v>
      </c>
      <c r="Q36" s="372">
        <v>136</v>
      </c>
      <c r="R36" s="373">
        <v>87</v>
      </c>
      <c r="S36" s="373">
        <v>35</v>
      </c>
      <c r="T36" s="374">
        <v>122</v>
      </c>
    </row>
    <row r="37" spans="1:20" s="355" customFormat="1" ht="14.1" customHeight="1" x14ac:dyDescent="0.2">
      <c r="A37" s="361">
        <v>15.2</v>
      </c>
      <c r="B37" s="362" t="s">
        <v>64</v>
      </c>
      <c r="C37" s="362" t="s">
        <v>63</v>
      </c>
      <c r="D37" s="361" t="s">
        <v>28</v>
      </c>
      <c r="E37" s="361" t="s">
        <v>20</v>
      </c>
      <c r="F37" s="361" t="s">
        <v>22</v>
      </c>
      <c r="G37" s="361" t="s">
        <v>30</v>
      </c>
      <c r="H37" s="361" t="s">
        <v>65</v>
      </c>
      <c r="I37" s="375">
        <v>19</v>
      </c>
      <c r="J37" s="376">
        <v>17</v>
      </c>
      <c r="K37" s="377">
        <v>36</v>
      </c>
      <c r="L37" s="375">
        <v>21</v>
      </c>
      <c r="M37" s="376">
        <v>25</v>
      </c>
      <c r="N37" s="377">
        <v>46</v>
      </c>
      <c r="O37" s="375">
        <v>27</v>
      </c>
      <c r="P37" s="376">
        <v>26</v>
      </c>
      <c r="Q37" s="378">
        <v>53</v>
      </c>
      <c r="R37" s="373">
        <v>32</v>
      </c>
      <c r="S37" s="373">
        <v>36</v>
      </c>
      <c r="T37" s="374">
        <v>68</v>
      </c>
    </row>
    <row r="38" spans="1:20" s="186" customFormat="1" ht="14.1" customHeight="1" x14ac:dyDescent="0.2">
      <c r="A38" s="223">
        <v>15</v>
      </c>
      <c r="B38" s="222" t="s">
        <v>66</v>
      </c>
      <c r="C38" s="222" t="s">
        <v>18</v>
      </c>
      <c r="D38" s="223" t="s">
        <v>19</v>
      </c>
      <c r="E38" s="223" t="s">
        <v>20</v>
      </c>
      <c r="F38" s="223" t="s">
        <v>22</v>
      </c>
      <c r="G38" s="223" t="s">
        <v>35</v>
      </c>
      <c r="H38" s="223" t="s">
        <v>35</v>
      </c>
      <c r="I38" s="224">
        <v>95</v>
      </c>
      <c r="J38" s="218">
        <v>48</v>
      </c>
      <c r="K38" s="218">
        <v>143</v>
      </c>
      <c r="L38" s="224">
        <v>105</v>
      </c>
      <c r="M38" s="218">
        <v>58</v>
      </c>
      <c r="N38" s="218">
        <v>163</v>
      </c>
      <c r="O38" s="224">
        <v>109</v>
      </c>
      <c r="P38" s="218">
        <v>80</v>
      </c>
      <c r="Q38" s="220">
        <v>189</v>
      </c>
      <c r="R38" s="218">
        <v>119</v>
      </c>
      <c r="S38" s="218">
        <v>71</v>
      </c>
      <c r="T38" s="221">
        <v>190</v>
      </c>
    </row>
    <row r="39" spans="1:20" s="355" customFormat="1" ht="14.1" customHeight="1" x14ac:dyDescent="0.2">
      <c r="A39" s="361">
        <v>16.100000000000001</v>
      </c>
      <c r="B39" s="362" t="s">
        <v>67</v>
      </c>
      <c r="C39" s="362" t="s">
        <v>18</v>
      </c>
      <c r="D39" s="361" t="s">
        <v>28</v>
      </c>
      <c r="E39" s="361" t="s">
        <v>20</v>
      </c>
      <c r="F39" s="361" t="s">
        <v>22</v>
      </c>
      <c r="G39" s="361" t="s">
        <v>35</v>
      </c>
      <c r="H39" s="361" t="s">
        <v>35</v>
      </c>
      <c r="I39" s="363">
        <v>99</v>
      </c>
      <c r="J39" s="364">
        <v>76</v>
      </c>
      <c r="K39" s="365">
        <v>175</v>
      </c>
      <c r="L39" s="363">
        <v>83</v>
      </c>
      <c r="M39" s="364">
        <v>50</v>
      </c>
      <c r="N39" s="365">
        <v>133</v>
      </c>
      <c r="O39" s="363">
        <v>98</v>
      </c>
      <c r="P39" s="364">
        <v>65</v>
      </c>
      <c r="Q39" s="372">
        <v>163</v>
      </c>
      <c r="R39" s="373">
        <v>121</v>
      </c>
      <c r="S39" s="373">
        <v>70</v>
      </c>
      <c r="T39" s="366">
        <v>191</v>
      </c>
    </row>
    <row r="40" spans="1:20" s="355" customFormat="1" ht="14.1" customHeight="1" x14ac:dyDescent="0.2">
      <c r="A40" s="361">
        <v>16.2</v>
      </c>
      <c r="B40" s="362" t="s">
        <v>67</v>
      </c>
      <c r="C40" s="362" t="s">
        <v>18</v>
      </c>
      <c r="D40" s="361" t="s">
        <v>28</v>
      </c>
      <c r="E40" s="361" t="s">
        <v>20</v>
      </c>
      <c r="F40" s="361" t="s">
        <v>26</v>
      </c>
      <c r="G40" s="361" t="s">
        <v>27</v>
      </c>
      <c r="H40" s="361" t="s">
        <v>27</v>
      </c>
      <c r="I40" s="363">
        <v>54</v>
      </c>
      <c r="J40" s="364">
        <v>26</v>
      </c>
      <c r="K40" s="365">
        <v>80</v>
      </c>
      <c r="L40" s="363">
        <v>55</v>
      </c>
      <c r="M40" s="364">
        <v>29</v>
      </c>
      <c r="N40" s="365">
        <v>84</v>
      </c>
      <c r="O40" s="363">
        <v>61</v>
      </c>
      <c r="P40" s="364">
        <v>30</v>
      </c>
      <c r="Q40" s="372">
        <v>91</v>
      </c>
      <c r="R40" s="373">
        <v>53</v>
      </c>
      <c r="S40" s="373">
        <v>31</v>
      </c>
      <c r="T40" s="366">
        <v>84</v>
      </c>
    </row>
    <row r="41" spans="1:20" s="355" customFormat="1" ht="14.1" customHeight="1" x14ac:dyDescent="0.2">
      <c r="A41" s="361">
        <v>16.3</v>
      </c>
      <c r="B41" s="362" t="s">
        <v>67</v>
      </c>
      <c r="C41" s="362" t="s">
        <v>18</v>
      </c>
      <c r="D41" s="361" t="s">
        <v>28</v>
      </c>
      <c r="E41" s="361" t="s">
        <v>20</v>
      </c>
      <c r="F41" s="361" t="s">
        <v>38</v>
      </c>
      <c r="G41" s="361" t="s">
        <v>39</v>
      </c>
      <c r="H41" s="361" t="s">
        <v>39</v>
      </c>
      <c r="I41" s="363">
        <v>53</v>
      </c>
      <c r="J41" s="364">
        <v>27</v>
      </c>
      <c r="K41" s="365">
        <v>80</v>
      </c>
      <c r="L41" s="363">
        <v>53</v>
      </c>
      <c r="M41" s="364">
        <v>28</v>
      </c>
      <c r="N41" s="365">
        <v>81</v>
      </c>
      <c r="O41" s="363">
        <v>60</v>
      </c>
      <c r="P41" s="364">
        <v>30</v>
      </c>
      <c r="Q41" s="372">
        <v>90</v>
      </c>
      <c r="R41" s="373">
        <v>59</v>
      </c>
      <c r="S41" s="373">
        <v>25</v>
      </c>
      <c r="T41" s="366">
        <v>84</v>
      </c>
    </row>
    <row r="42" spans="1:20" s="355" customFormat="1" ht="14.1" customHeight="1" x14ac:dyDescent="0.2">
      <c r="A42" s="361">
        <v>16.399999999999999</v>
      </c>
      <c r="B42" s="362" t="s">
        <v>67</v>
      </c>
      <c r="C42" s="362" t="s">
        <v>18</v>
      </c>
      <c r="D42" s="361" t="s">
        <v>28</v>
      </c>
      <c r="E42" s="361" t="s">
        <v>20</v>
      </c>
      <c r="F42" s="361" t="s">
        <v>26</v>
      </c>
      <c r="G42" s="361" t="s">
        <v>45</v>
      </c>
      <c r="H42" s="361" t="s">
        <v>45</v>
      </c>
      <c r="I42" s="363">
        <v>60</v>
      </c>
      <c r="J42" s="364">
        <v>22</v>
      </c>
      <c r="K42" s="365">
        <v>82</v>
      </c>
      <c r="L42" s="363">
        <v>62</v>
      </c>
      <c r="M42" s="364">
        <v>21</v>
      </c>
      <c r="N42" s="365">
        <v>83</v>
      </c>
      <c r="O42" s="363">
        <v>62</v>
      </c>
      <c r="P42" s="364">
        <v>23</v>
      </c>
      <c r="Q42" s="372">
        <v>85</v>
      </c>
      <c r="R42" s="373">
        <v>64</v>
      </c>
      <c r="S42" s="373">
        <v>22</v>
      </c>
      <c r="T42" s="366">
        <v>86</v>
      </c>
    </row>
    <row r="43" spans="1:20" s="186" customFormat="1" ht="14.1" customHeight="1" x14ac:dyDescent="0.2">
      <c r="A43" s="223">
        <v>16</v>
      </c>
      <c r="B43" s="222" t="s">
        <v>69</v>
      </c>
      <c r="C43" s="222" t="s">
        <v>18</v>
      </c>
      <c r="D43" s="223" t="s">
        <v>19</v>
      </c>
      <c r="E43" s="223" t="s">
        <v>20</v>
      </c>
      <c r="F43" s="223" t="s">
        <v>33</v>
      </c>
      <c r="G43" s="223" t="s">
        <v>33</v>
      </c>
      <c r="H43" s="223" t="s">
        <v>33</v>
      </c>
      <c r="I43" s="224">
        <v>266</v>
      </c>
      <c r="J43" s="218">
        <v>151</v>
      </c>
      <c r="K43" s="218">
        <v>417</v>
      </c>
      <c r="L43" s="224">
        <v>253</v>
      </c>
      <c r="M43" s="218">
        <v>128</v>
      </c>
      <c r="N43" s="218">
        <v>381</v>
      </c>
      <c r="O43" s="224">
        <v>281</v>
      </c>
      <c r="P43" s="218">
        <v>148</v>
      </c>
      <c r="Q43" s="220">
        <v>429</v>
      </c>
      <c r="R43" s="218">
        <v>297</v>
      </c>
      <c r="S43" s="218">
        <v>148</v>
      </c>
      <c r="T43" s="221">
        <v>445</v>
      </c>
    </row>
    <row r="44" spans="1:20" ht="14.1" customHeight="1" x14ac:dyDescent="0.2">
      <c r="A44" s="216">
        <v>17</v>
      </c>
      <c r="B44" s="215" t="s">
        <v>70</v>
      </c>
      <c r="C44" s="215" t="s">
        <v>18</v>
      </c>
      <c r="D44" s="216" t="s">
        <v>19</v>
      </c>
      <c r="E44" s="216" t="s">
        <v>20</v>
      </c>
      <c r="F44" s="216" t="s">
        <v>22</v>
      </c>
      <c r="G44" s="216" t="s">
        <v>49</v>
      </c>
      <c r="H44" s="216" t="s">
        <v>71</v>
      </c>
      <c r="I44" s="219">
        <v>50</v>
      </c>
      <c r="J44" s="217">
        <v>22</v>
      </c>
      <c r="K44" s="218">
        <v>72</v>
      </c>
      <c r="L44" s="219">
        <v>52</v>
      </c>
      <c r="M44" s="217">
        <v>26</v>
      </c>
      <c r="N44" s="218">
        <v>78</v>
      </c>
      <c r="O44" s="219">
        <v>52</v>
      </c>
      <c r="P44" s="217">
        <v>24</v>
      </c>
      <c r="Q44" s="220">
        <v>76</v>
      </c>
      <c r="R44" s="217">
        <v>51</v>
      </c>
      <c r="S44" s="217">
        <v>22</v>
      </c>
      <c r="T44" s="221">
        <v>73</v>
      </c>
    </row>
    <row r="45" spans="1:20" s="186" customFormat="1" ht="14.1" customHeight="1" x14ac:dyDescent="0.2">
      <c r="A45" s="216">
        <v>18</v>
      </c>
      <c r="B45" s="215" t="s">
        <v>56</v>
      </c>
      <c r="C45" s="215" t="s">
        <v>18</v>
      </c>
      <c r="D45" s="216" t="s">
        <v>19</v>
      </c>
      <c r="E45" s="216" t="s">
        <v>20</v>
      </c>
      <c r="F45" s="216" t="s">
        <v>22</v>
      </c>
      <c r="G45" s="216" t="s">
        <v>35</v>
      </c>
      <c r="H45" s="216" t="s">
        <v>35</v>
      </c>
      <c r="I45" s="219">
        <v>83</v>
      </c>
      <c r="J45" s="217">
        <v>44</v>
      </c>
      <c r="K45" s="218">
        <v>127</v>
      </c>
      <c r="L45" s="219">
        <v>86</v>
      </c>
      <c r="M45" s="217">
        <v>48</v>
      </c>
      <c r="N45" s="218">
        <v>134</v>
      </c>
      <c r="O45" s="219">
        <v>86</v>
      </c>
      <c r="P45" s="217">
        <v>46</v>
      </c>
      <c r="Q45" s="220">
        <v>132</v>
      </c>
      <c r="R45" s="217">
        <v>83</v>
      </c>
      <c r="S45" s="217">
        <v>53</v>
      </c>
      <c r="T45" s="221">
        <v>136</v>
      </c>
    </row>
    <row r="46" spans="1:20" s="355" customFormat="1" ht="14.1" customHeight="1" x14ac:dyDescent="0.2">
      <c r="A46" s="361">
        <v>19.100000000000001</v>
      </c>
      <c r="B46" s="362" t="s">
        <v>72</v>
      </c>
      <c r="C46" s="362" t="s">
        <v>18</v>
      </c>
      <c r="D46" s="361" t="s">
        <v>28</v>
      </c>
      <c r="E46" s="361" t="s">
        <v>20</v>
      </c>
      <c r="F46" s="361" t="s">
        <v>22</v>
      </c>
      <c r="G46" s="361" t="s">
        <v>35</v>
      </c>
      <c r="H46" s="361" t="s">
        <v>35</v>
      </c>
      <c r="I46" s="363">
        <v>76</v>
      </c>
      <c r="J46" s="364">
        <v>35</v>
      </c>
      <c r="K46" s="365">
        <v>111</v>
      </c>
      <c r="L46" s="363">
        <v>50</v>
      </c>
      <c r="M46" s="364">
        <v>29</v>
      </c>
      <c r="N46" s="365">
        <v>79</v>
      </c>
      <c r="O46" s="363">
        <v>56</v>
      </c>
      <c r="P46" s="364">
        <v>31</v>
      </c>
      <c r="Q46" s="372">
        <v>87</v>
      </c>
      <c r="R46" s="373">
        <v>61</v>
      </c>
      <c r="S46" s="373">
        <v>34</v>
      </c>
      <c r="T46" s="366">
        <v>95</v>
      </c>
    </row>
    <row r="47" spans="1:20" s="355" customFormat="1" ht="14.1" customHeight="1" x14ac:dyDescent="0.2">
      <c r="A47" s="361">
        <v>19.2</v>
      </c>
      <c r="B47" s="362" t="s">
        <v>72</v>
      </c>
      <c r="C47" s="362" t="s">
        <v>18</v>
      </c>
      <c r="D47" s="361" t="s">
        <v>28</v>
      </c>
      <c r="E47" s="361" t="s">
        <v>20</v>
      </c>
      <c r="F47" s="361" t="s">
        <v>26</v>
      </c>
      <c r="G47" s="361" t="s">
        <v>50</v>
      </c>
      <c r="H47" s="361" t="s">
        <v>50</v>
      </c>
      <c r="I47" s="363">
        <v>37</v>
      </c>
      <c r="J47" s="364">
        <v>44</v>
      </c>
      <c r="K47" s="365">
        <v>81</v>
      </c>
      <c r="L47" s="363">
        <v>45</v>
      </c>
      <c r="M47" s="364">
        <v>26</v>
      </c>
      <c r="N47" s="365">
        <v>71</v>
      </c>
      <c r="O47" s="363">
        <v>56</v>
      </c>
      <c r="P47" s="364">
        <v>27</v>
      </c>
      <c r="Q47" s="372">
        <v>83</v>
      </c>
      <c r="R47" s="373">
        <v>57</v>
      </c>
      <c r="S47" s="373">
        <v>26</v>
      </c>
      <c r="T47" s="366">
        <v>83</v>
      </c>
    </row>
    <row r="48" spans="1:20" s="355" customFormat="1" ht="14.1" customHeight="1" x14ac:dyDescent="0.2">
      <c r="A48" s="361">
        <v>19.3</v>
      </c>
      <c r="B48" s="362" t="s">
        <v>72</v>
      </c>
      <c r="C48" s="362" t="s">
        <v>18</v>
      </c>
      <c r="D48" s="361" t="s">
        <v>28</v>
      </c>
      <c r="E48" s="361" t="s">
        <v>20</v>
      </c>
      <c r="F48" s="361" t="s">
        <v>22</v>
      </c>
      <c r="G48" s="361" t="s">
        <v>40</v>
      </c>
      <c r="H48" s="361" t="s">
        <v>40</v>
      </c>
      <c r="I48" s="363">
        <v>48</v>
      </c>
      <c r="J48" s="364">
        <v>38</v>
      </c>
      <c r="K48" s="365">
        <v>86</v>
      </c>
      <c r="L48" s="363">
        <v>58</v>
      </c>
      <c r="M48" s="364">
        <v>54</v>
      </c>
      <c r="N48" s="365">
        <v>112</v>
      </c>
      <c r="O48" s="363">
        <v>58</v>
      </c>
      <c r="P48" s="364">
        <v>54</v>
      </c>
      <c r="Q48" s="372">
        <v>112</v>
      </c>
      <c r="R48" s="373">
        <v>58</v>
      </c>
      <c r="S48" s="373">
        <v>51</v>
      </c>
      <c r="T48" s="366">
        <v>109</v>
      </c>
    </row>
    <row r="49" spans="1:20" ht="14.1" customHeight="1" x14ac:dyDescent="0.2">
      <c r="A49" s="223">
        <v>19</v>
      </c>
      <c r="B49" s="222" t="s">
        <v>73</v>
      </c>
      <c r="C49" s="222" t="s">
        <v>18</v>
      </c>
      <c r="D49" s="223" t="s">
        <v>19</v>
      </c>
      <c r="E49" s="223" t="s">
        <v>20</v>
      </c>
      <c r="F49" s="223" t="s">
        <v>33</v>
      </c>
      <c r="G49" s="223" t="s">
        <v>33</v>
      </c>
      <c r="H49" s="223" t="s">
        <v>33</v>
      </c>
      <c r="I49" s="224">
        <v>161</v>
      </c>
      <c r="J49" s="218">
        <v>117</v>
      </c>
      <c r="K49" s="218">
        <v>278</v>
      </c>
      <c r="L49" s="224">
        <v>153</v>
      </c>
      <c r="M49" s="218">
        <v>109</v>
      </c>
      <c r="N49" s="218">
        <v>262</v>
      </c>
      <c r="O49" s="224">
        <v>170</v>
      </c>
      <c r="P49" s="218">
        <v>112</v>
      </c>
      <c r="Q49" s="220">
        <v>282</v>
      </c>
      <c r="R49" s="217">
        <v>176</v>
      </c>
      <c r="S49" s="217">
        <v>111</v>
      </c>
      <c r="T49" s="221">
        <v>287</v>
      </c>
    </row>
    <row r="50" spans="1:20" ht="14.1" customHeight="1" x14ac:dyDescent="0.2">
      <c r="A50" s="216">
        <v>20</v>
      </c>
      <c r="B50" s="215" t="s">
        <v>74</v>
      </c>
      <c r="C50" s="215" t="s">
        <v>18</v>
      </c>
      <c r="D50" s="216" t="s">
        <v>19</v>
      </c>
      <c r="E50" s="216" t="s">
        <v>20</v>
      </c>
      <c r="F50" s="216" t="s">
        <v>22</v>
      </c>
      <c r="G50" s="216" t="s">
        <v>35</v>
      </c>
      <c r="H50" s="216" t="s">
        <v>35</v>
      </c>
      <c r="I50" s="219">
        <v>112</v>
      </c>
      <c r="J50" s="217">
        <v>93</v>
      </c>
      <c r="K50" s="218">
        <v>205</v>
      </c>
      <c r="L50" s="219">
        <v>101</v>
      </c>
      <c r="M50" s="217">
        <v>90</v>
      </c>
      <c r="N50" s="218">
        <v>191</v>
      </c>
      <c r="O50" s="219">
        <v>106</v>
      </c>
      <c r="P50" s="217">
        <v>86</v>
      </c>
      <c r="Q50" s="220">
        <v>192</v>
      </c>
      <c r="R50" s="217">
        <v>111</v>
      </c>
      <c r="S50" s="217">
        <v>85</v>
      </c>
      <c r="T50" s="221">
        <v>196</v>
      </c>
    </row>
    <row r="51" spans="1:20" ht="14.1" customHeight="1" x14ac:dyDescent="0.2">
      <c r="A51" s="216">
        <v>21</v>
      </c>
      <c r="B51" s="215" t="s">
        <v>75</v>
      </c>
      <c r="C51" s="215" t="s">
        <v>18</v>
      </c>
      <c r="D51" s="216" t="s">
        <v>19</v>
      </c>
      <c r="E51" s="216" t="s">
        <v>20</v>
      </c>
      <c r="F51" s="216" t="s">
        <v>22</v>
      </c>
      <c r="G51" s="216" t="s">
        <v>35</v>
      </c>
      <c r="H51" s="216" t="s">
        <v>35</v>
      </c>
      <c r="I51" s="219">
        <v>71</v>
      </c>
      <c r="J51" s="217">
        <v>22</v>
      </c>
      <c r="K51" s="218">
        <v>93</v>
      </c>
      <c r="L51" s="219">
        <v>75</v>
      </c>
      <c r="M51" s="217">
        <v>27</v>
      </c>
      <c r="N51" s="218">
        <v>102</v>
      </c>
      <c r="O51" s="219">
        <v>76</v>
      </c>
      <c r="P51" s="217">
        <v>23</v>
      </c>
      <c r="Q51" s="220">
        <v>99</v>
      </c>
      <c r="R51" s="217">
        <v>73</v>
      </c>
      <c r="S51" s="217">
        <v>26</v>
      </c>
      <c r="T51" s="221">
        <v>99</v>
      </c>
    </row>
    <row r="52" spans="1:20" ht="14.1" customHeight="1" x14ac:dyDescent="0.2">
      <c r="A52" s="216">
        <v>22</v>
      </c>
      <c r="B52" s="215" t="s">
        <v>76</v>
      </c>
      <c r="C52" s="215" t="s">
        <v>18</v>
      </c>
      <c r="D52" s="216" t="s">
        <v>19</v>
      </c>
      <c r="E52" s="216" t="s">
        <v>29</v>
      </c>
      <c r="F52" s="216" t="s">
        <v>22</v>
      </c>
      <c r="G52" s="216" t="s">
        <v>35</v>
      </c>
      <c r="H52" s="216" t="s">
        <v>35</v>
      </c>
      <c r="I52" s="219">
        <v>208</v>
      </c>
      <c r="J52" s="217">
        <v>166</v>
      </c>
      <c r="K52" s="218">
        <v>374</v>
      </c>
      <c r="L52" s="219">
        <v>221</v>
      </c>
      <c r="M52" s="217">
        <v>202</v>
      </c>
      <c r="N52" s="218">
        <v>423</v>
      </c>
      <c r="O52" s="219">
        <v>245</v>
      </c>
      <c r="P52" s="217">
        <v>213</v>
      </c>
      <c r="Q52" s="220">
        <v>458</v>
      </c>
      <c r="R52" s="217">
        <v>249</v>
      </c>
      <c r="S52" s="217">
        <v>211</v>
      </c>
      <c r="T52" s="221">
        <v>460</v>
      </c>
    </row>
    <row r="53" spans="1:20" ht="14.1" customHeight="1" x14ac:dyDescent="0.2">
      <c r="A53" s="216">
        <v>23</v>
      </c>
      <c r="B53" s="215" t="s">
        <v>77</v>
      </c>
      <c r="C53" s="215" t="s">
        <v>18</v>
      </c>
      <c r="D53" s="216" t="s">
        <v>19</v>
      </c>
      <c r="E53" s="216" t="s">
        <v>20</v>
      </c>
      <c r="F53" s="216" t="s">
        <v>22</v>
      </c>
      <c r="G53" s="216" t="s">
        <v>23</v>
      </c>
      <c r="H53" s="216" t="s">
        <v>78</v>
      </c>
      <c r="I53" s="219">
        <v>58</v>
      </c>
      <c r="J53" s="217">
        <v>13</v>
      </c>
      <c r="K53" s="218">
        <v>71</v>
      </c>
      <c r="L53" s="219">
        <v>51</v>
      </c>
      <c r="M53" s="217">
        <v>13</v>
      </c>
      <c r="N53" s="218">
        <v>64</v>
      </c>
      <c r="O53" s="219">
        <v>52</v>
      </c>
      <c r="P53" s="217">
        <v>13</v>
      </c>
      <c r="Q53" s="220">
        <v>65</v>
      </c>
      <c r="R53" s="217">
        <v>50</v>
      </c>
      <c r="S53" s="217">
        <v>15</v>
      </c>
      <c r="T53" s="221">
        <v>65</v>
      </c>
    </row>
    <row r="54" spans="1:20" s="186" customFormat="1" ht="14.1" customHeight="1" thickBot="1" x14ac:dyDescent="0.25">
      <c r="A54" s="216">
        <v>24</v>
      </c>
      <c r="B54" s="215" t="s">
        <v>79</v>
      </c>
      <c r="C54" s="215" t="s">
        <v>18</v>
      </c>
      <c r="D54" s="216" t="s">
        <v>19</v>
      </c>
      <c r="E54" s="216" t="s">
        <v>29</v>
      </c>
      <c r="F54" s="216" t="s">
        <v>22</v>
      </c>
      <c r="G54" s="216" t="s">
        <v>35</v>
      </c>
      <c r="H54" s="216" t="s">
        <v>35</v>
      </c>
      <c r="I54" s="219">
        <v>459</v>
      </c>
      <c r="J54" s="217">
        <v>165</v>
      </c>
      <c r="K54" s="218">
        <v>624</v>
      </c>
      <c r="L54" s="219">
        <v>441</v>
      </c>
      <c r="M54" s="217">
        <v>170</v>
      </c>
      <c r="N54" s="218">
        <v>611</v>
      </c>
      <c r="O54" s="219">
        <v>423</v>
      </c>
      <c r="P54" s="217">
        <v>164</v>
      </c>
      <c r="Q54" s="220">
        <v>587</v>
      </c>
      <c r="R54" s="294">
        <v>447</v>
      </c>
      <c r="S54" s="294">
        <v>177</v>
      </c>
      <c r="T54" s="360">
        <v>624</v>
      </c>
    </row>
    <row r="55" spans="1:20" s="231" customFormat="1" ht="17.25" customHeight="1" thickTop="1" thickBot="1" x14ac:dyDescent="0.25">
      <c r="A55" s="227"/>
      <c r="B55" s="225" t="s">
        <v>80</v>
      </c>
      <c r="C55" s="225"/>
      <c r="D55" s="226"/>
      <c r="E55" s="227"/>
      <c r="F55" s="226"/>
      <c r="G55" s="227"/>
      <c r="H55" s="227"/>
      <c r="I55" s="228">
        <v>5651</v>
      </c>
      <c r="J55" s="228">
        <v>3224</v>
      </c>
      <c r="K55" s="228">
        <v>8875</v>
      </c>
      <c r="L55" s="228">
        <v>5663</v>
      </c>
      <c r="M55" s="228">
        <v>3311</v>
      </c>
      <c r="N55" s="228">
        <v>8974</v>
      </c>
      <c r="O55" s="229">
        <v>5902</v>
      </c>
      <c r="P55" s="228">
        <v>3564</v>
      </c>
      <c r="Q55" s="230">
        <v>9466</v>
      </c>
      <c r="R55" s="357">
        <v>9172</v>
      </c>
      <c r="S55" s="357">
        <v>5536</v>
      </c>
      <c r="T55" s="358">
        <v>9509</v>
      </c>
    </row>
    <row r="56" spans="1:20" ht="14.1" customHeight="1" thickTop="1" x14ac:dyDescent="0.2">
      <c r="A56" s="232"/>
      <c r="B56" s="232"/>
      <c r="C56" s="232"/>
      <c r="D56" s="232"/>
      <c r="E56" s="232"/>
      <c r="F56" s="233"/>
      <c r="G56" s="234"/>
      <c r="H56" s="234"/>
      <c r="I56" s="235">
        <v>63.673239436619724</v>
      </c>
      <c r="J56" s="235">
        <v>36.326760563380283</v>
      </c>
      <c r="K56" s="235">
        <v>89.592166363819899</v>
      </c>
      <c r="L56" s="236"/>
      <c r="M56" s="236"/>
      <c r="N56" s="236"/>
      <c r="O56" s="236"/>
      <c r="P56" s="236"/>
      <c r="Q56" s="236"/>
      <c r="R56" s="237"/>
      <c r="S56" s="237"/>
      <c r="T56" s="237"/>
    </row>
    <row r="57" spans="1:20" ht="14.1" customHeight="1" thickBot="1" x14ac:dyDescent="0.25">
      <c r="I57" s="235"/>
      <c r="J57" s="235"/>
      <c r="K57" s="235"/>
      <c r="L57" s="238"/>
      <c r="M57" s="238"/>
      <c r="N57" s="238"/>
      <c r="O57" s="239"/>
      <c r="P57" s="239"/>
      <c r="Q57" s="239"/>
      <c r="R57" s="239"/>
      <c r="S57" s="239"/>
      <c r="T57" s="239"/>
    </row>
    <row r="58" spans="1:20" ht="14.1" customHeight="1" thickTop="1" thickBot="1" x14ac:dyDescent="0.25">
      <c r="A58" s="243" t="s">
        <v>5</v>
      </c>
      <c r="B58" s="244" t="s">
        <v>81</v>
      </c>
      <c r="C58" s="240" t="s">
        <v>2</v>
      </c>
      <c r="D58" s="241" t="s">
        <v>3</v>
      </c>
      <c r="E58" s="242" t="s">
        <v>4</v>
      </c>
      <c r="F58" s="241" t="s">
        <v>7</v>
      </c>
      <c r="G58" s="242" t="s">
        <v>8</v>
      </c>
      <c r="H58" s="243" t="s">
        <v>9</v>
      </c>
      <c r="I58" s="185"/>
      <c r="J58" s="185"/>
      <c r="K58" s="185"/>
      <c r="L58" s="185"/>
      <c r="M58" s="185"/>
      <c r="N58" s="185"/>
      <c r="O58" s="245"/>
      <c r="P58" s="245"/>
      <c r="Q58" s="245"/>
      <c r="R58" s="245"/>
      <c r="S58" s="245"/>
      <c r="T58" s="245"/>
    </row>
    <row r="59" spans="1:20" ht="14.1" customHeight="1" thickTop="1" x14ac:dyDescent="0.2">
      <c r="A59" s="256">
        <v>1</v>
      </c>
      <c r="B59" s="208" t="s">
        <v>83</v>
      </c>
      <c r="C59" s="208" t="s">
        <v>82</v>
      </c>
      <c r="D59" s="209" t="s">
        <v>19</v>
      </c>
      <c r="E59" s="209" t="s">
        <v>20</v>
      </c>
      <c r="F59" s="209" t="s">
        <v>22</v>
      </c>
      <c r="G59" s="209" t="s">
        <v>84</v>
      </c>
      <c r="H59" s="256" t="s">
        <v>78</v>
      </c>
      <c r="I59" s="212">
        <v>13</v>
      </c>
      <c r="J59" s="210">
        <v>18</v>
      </c>
      <c r="K59" s="211">
        <v>31</v>
      </c>
      <c r="L59" s="212">
        <v>11</v>
      </c>
      <c r="M59" s="210">
        <v>15</v>
      </c>
      <c r="N59" s="211">
        <v>26</v>
      </c>
      <c r="O59" s="212">
        <v>15</v>
      </c>
      <c r="P59" s="210">
        <v>9</v>
      </c>
      <c r="Q59" s="211">
        <v>24</v>
      </c>
      <c r="R59" s="246">
        <v>16</v>
      </c>
      <c r="S59" s="210">
        <v>12</v>
      </c>
      <c r="T59" s="214">
        <v>28</v>
      </c>
    </row>
    <row r="60" spans="1:20" ht="14.1" customHeight="1" x14ac:dyDescent="0.2">
      <c r="A60" s="216">
        <v>2</v>
      </c>
      <c r="B60" s="215" t="s">
        <v>85</v>
      </c>
      <c r="C60" s="215" t="s">
        <v>82</v>
      </c>
      <c r="D60" s="216" t="s">
        <v>19</v>
      </c>
      <c r="E60" s="216" t="s">
        <v>29</v>
      </c>
      <c r="F60" s="216" t="s">
        <v>22</v>
      </c>
      <c r="G60" s="216" t="s">
        <v>23</v>
      </c>
      <c r="H60" s="216" t="s">
        <v>78</v>
      </c>
      <c r="I60" s="219">
        <v>29</v>
      </c>
      <c r="J60" s="217">
        <v>27</v>
      </c>
      <c r="K60" s="218">
        <v>56</v>
      </c>
      <c r="L60" s="219">
        <v>31</v>
      </c>
      <c r="M60" s="217">
        <v>26</v>
      </c>
      <c r="N60" s="218">
        <v>57</v>
      </c>
      <c r="O60" s="219">
        <v>29</v>
      </c>
      <c r="P60" s="217">
        <v>31</v>
      </c>
      <c r="Q60" s="218">
        <v>60</v>
      </c>
      <c r="R60" s="219">
        <v>33</v>
      </c>
      <c r="S60" s="217">
        <v>27</v>
      </c>
      <c r="T60" s="221">
        <v>60</v>
      </c>
    </row>
    <row r="61" spans="1:20" ht="14.1" customHeight="1" x14ac:dyDescent="0.25">
      <c r="A61" s="379">
        <v>3</v>
      </c>
      <c r="B61" s="247" t="s">
        <v>299</v>
      </c>
      <c r="C61" s="247" t="s">
        <v>82</v>
      </c>
      <c r="D61" s="257" t="s">
        <v>36</v>
      </c>
      <c r="E61" s="216" t="s">
        <v>20</v>
      </c>
      <c r="F61" s="257" t="s">
        <v>22</v>
      </c>
      <c r="G61" s="216" t="s">
        <v>23</v>
      </c>
      <c r="H61" s="379" t="s">
        <v>87</v>
      </c>
      <c r="I61" s="249">
        <v>3</v>
      </c>
      <c r="J61" s="250">
        <v>2</v>
      </c>
      <c r="K61" s="251">
        <v>5</v>
      </c>
      <c r="L61" s="249">
        <v>2</v>
      </c>
      <c r="M61" s="250">
        <v>3</v>
      </c>
      <c r="N61" s="251">
        <v>5</v>
      </c>
      <c r="O61" s="249">
        <v>4</v>
      </c>
      <c r="P61" s="250">
        <v>2</v>
      </c>
      <c r="Q61" s="251">
        <v>6</v>
      </c>
      <c r="R61" s="219">
        <v>4</v>
      </c>
      <c r="S61" s="217">
        <v>1</v>
      </c>
      <c r="T61" s="221">
        <v>5</v>
      </c>
    </row>
    <row r="62" spans="1:20" ht="14.1" customHeight="1" x14ac:dyDescent="0.2">
      <c r="A62" s="253">
        <v>4</v>
      </c>
      <c r="B62" s="215" t="s">
        <v>88</v>
      </c>
      <c r="C62" s="215" t="s">
        <v>82</v>
      </c>
      <c r="D62" s="252" t="s">
        <v>41</v>
      </c>
      <c r="E62" s="216" t="s">
        <v>20</v>
      </c>
      <c r="F62" s="252" t="s">
        <v>22</v>
      </c>
      <c r="G62" s="216" t="s">
        <v>89</v>
      </c>
      <c r="H62" s="253" t="s">
        <v>90</v>
      </c>
      <c r="I62" s="255">
        <v>0</v>
      </c>
      <c r="J62" s="254">
        <v>0</v>
      </c>
      <c r="K62" s="248">
        <v>0</v>
      </c>
      <c r="L62" s="219">
        <v>9</v>
      </c>
      <c r="M62" s="217">
        <v>1</v>
      </c>
      <c r="N62" s="218">
        <v>10</v>
      </c>
      <c r="O62" s="219">
        <v>24</v>
      </c>
      <c r="P62" s="217">
        <v>8</v>
      </c>
      <c r="Q62" s="218">
        <v>32</v>
      </c>
      <c r="R62" s="219">
        <v>29</v>
      </c>
      <c r="S62" s="217">
        <v>10</v>
      </c>
      <c r="T62" s="221">
        <v>39</v>
      </c>
    </row>
    <row r="63" spans="1:20" ht="14.1" customHeight="1" x14ac:dyDescent="0.2">
      <c r="A63" s="257">
        <v>5</v>
      </c>
      <c r="B63" s="215" t="s">
        <v>91</v>
      </c>
      <c r="C63" s="215" t="s">
        <v>82</v>
      </c>
      <c r="D63" s="256" t="s">
        <v>19</v>
      </c>
      <c r="E63" s="216" t="s">
        <v>20</v>
      </c>
      <c r="F63" s="256" t="s">
        <v>22</v>
      </c>
      <c r="G63" s="216" t="s">
        <v>35</v>
      </c>
      <c r="H63" s="257" t="s">
        <v>35</v>
      </c>
      <c r="I63" s="258">
        <v>11</v>
      </c>
      <c r="J63" s="258">
        <v>10</v>
      </c>
      <c r="K63" s="259">
        <v>21</v>
      </c>
      <c r="L63" s="219">
        <v>11</v>
      </c>
      <c r="M63" s="217">
        <v>9</v>
      </c>
      <c r="N63" s="218">
        <v>20</v>
      </c>
      <c r="O63" s="219">
        <v>12</v>
      </c>
      <c r="P63" s="217">
        <v>8</v>
      </c>
      <c r="Q63" s="218">
        <v>20</v>
      </c>
      <c r="R63" s="219">
        <v>11</v>
      </c>
      <c r="S63" s="217">
        <v>10</v>
      </c>
      <c r="T63" s="221">
        <v>21</v>
      </c>
    </row>
    <row r="64" spans="1:20" ht="14.1" customHeight="1" x14ac:dyDescent="0.2">
      <c r="A64" s="216">
        <v>6</v>
      </c>
      <c r="B64" s="215" t="s">
        <v>92</v>
      </c>
      <c r="C64" s="215" t="s">
        <v>82</v>
      </c>
      <c r="D64" s="216" t="s">
        <v>41</v>
      </c>
      <c r="E64" s="216" t="s">
        <v>20</v>
      </c>
      <c r="F64" s="216" t="s">
        <v>22</v>
      </c>
      <c r="G64" s="216" t="s">
        <v>23</v>
      </c>
      <c r="H64" s="216" t="s">
        <v>87</v>
      </c>
      <c r="I64" s="219">
        <v>54</v>
      </c>
      <c r="J64" s="217">
        <v>14</v>
      </c>
      <c r="K64" s="218">
        <v>68</v>
      </c>
      <c r="L64" s="219">
        <v>43</v>
      </c>
      <c r="M64" s="217">
        <v>15</v>
      </c>
      <c r="N64" s="218">
        <v>58</v>
      </c>
      <c r="O64" s="219">
        <v>40</v>
      </c>
      <c r="P64" s="217">
        <v>18</v>
      </c>
      <c r="Q64" s="218">
        <v>58</v>
      </c>
      <c r="R64" s="219">
        <v>37</v>
      </c>
      <c r="S64" s="217">
        <v>9</v>
      </c>
      <c r="T64" s="221">
        <v>46</v>
      </c>
    </row>
    <row r="65" spans="1:20" ht="14.1" customHeight="1" x14ac:dyDescent="0.2">
      <c r="A65" s="256">
        <v>7</v>
      </c>
      <c r="B65" s="215" t="s">
        <v>93</v>
      </c>
      <c r="C65" s="215" t="s">
        <v>82</v>
      </c>
      <c r="D65" s="216" t="s">
        <v>28</v>
      </c>
      <c r="E65" s="216" t="s">
        <v>29</v>
      </c>
      <c r="F65" s="216" t="s">
        <v>22</v>
      </c>
      <c r="G65" s="216" t="s">
        <v>84</v>
      </c>
      <c r="H65" s="256" t="s">
        <v>78</v>
      </c>
      <c r="I65" s="219">
        <v>85</v>
      </c>
      <c r="J65" s="217">
        <v>32</v>
      </c>
      <c r="K65" s="218">
        <v>117</v>
      </c>
      <c r="L65" s="219">
        <v>80</v>
      </c>
      <c r="M65" s="217">
        <v>35</v>
      </c>
      <c r="N65" s="218">
        <v>115</v>
      </c>
      <c r="O65" s="219">
        <v>81</v>
      </c>
      <c r="P65" s="217">
        <v>40</v>
      </c>
      <c r="Q65" s="218">
        <v>121</v>
      </c>
      <c r="R65" s="219">
        <v>77</v>
      </c>
      <c r="S65" s="217">
        <v>36</v>
      </c>
      <c r="T65" s="221">
        <v>113</v>
      </c>
    </row>
    <row r="66" spans="1:20" s="355" customFormat="1" ht="14.1" customHeight="1" x14ac:dyDescent="0.2">
      <c r="A66" s="361">
        <v>8.1</v>
      </c>
      <c r="B66" s="362" t="s">
        <v>126</v>
      </c>
      <c r="C66" s="362" t="s">
        <v>82</v>
      </c>
      <c r="D66" s="361" t="s">
        <v>28</v>
      </c>
      <c r="E66" s="361" t="s">
        <v>20</v>
      </c>
      <c r="F66" s="361" t="s">
        <v>22</v>
      </c>
      <c r="G66" s="361" t="s">
        <v>35</v>
      </c>
      <c r="H66" s="361" t="s">
        <v>35</v>
      </c>
      <c r="I66" s="363">
        <v>21</v>
      </c>
      <c r="J66" s="364">
        <v>86</v>
      </c>
      <c r="K66" s="365">
        <v>107</v>
      </c>
      <c r="L66" s="363">
        <v>20</v>
      </c>
      <c r="M66" s="364">
        <v>78</v>
      </c>
      <c r="N66" s="365">
        <v>98</v>
      </c>
      <c r="O66" s="363">
        <v>25</v>
      </c>
      <c r="P66" s="364">
        <v>80</v>
      </c>
      <c r="Q66" s="365">
        <v>105</v>
      </c>
      <c r="R66" s="380">
        <v>24</v>
      </c>
      <c r="S66" s="373">
        <v>71</v>
      </c>
      <c r="T66" s="366">
        <v>95</v>
      </c>
    </row>
    <row r="67" spans="1:20" s="355" customFormat="1" ht="14.1" customHeight="1" x14ac:dyDescent="0.2">
      <c r="A67" s="361">
        <v>8.1999999999999993</v>
      </c>
      <c r="B67" s="362" t="s">
        <v>126</v>
      </c>
      <c r="C67" s="362" t="s">
        <v>82</v>
      </c>
      <c r="D67" s="361" t="s">
        <v>28</v>
      </c>
      <c r="E67" s="361" t="s">
        <v>20</v>
      </c>
      <c r="F67" s="361" t="s">
        <v>38</v>
      </c>
      <c r="G67" s="361" t="s">
        <v>39</v>
      </c>
      <c r="H67" s="361" t="s">
        <v>39</v>
      </c>
      <c r="I67" s="363">
        <v>21</v>
      </c>
      <c r="J67" s="364">
        <v>78</v>
      </c>
      <c r="K67" s="365">
        <v>99</v>
      </c>
      <c r="L67" s="363">
        <v>20</v>
      </c>
      <c r="M67" s="364">
        <v>75</v>
      </c>
      <c r="N67" s="365">
        <v>95</v>
      </c>
      <c r="O67" s="363">
        <v>21</v>
      </c>
      <c r="P67" s="364">
        <v>74</v>
      </c>
      <c r="Q67" s="365">
        <v>95</v>
      </c>
      <c r="R67" s="380">
        <v>26</v>
      </c>
      <c r="S67" s="373">
        <v>80</v>
      </c>
      <c r="T67" s="366">
        <v>106</v>
      </c>
    </row>
    <row r="68" spans="1:20" s="355" customFormat="1" ht="14.1" customHeight="1" x14ac:dyDescent="0.2">
      <c r="A68" s="361">
        <v>8.3000000000000007</v>
      </c>
      <c r="B68" s="362" t="s">
        <v>126</v>
      </c>
      <c r="C68" s="362" t="s">
        <v>82</v>
      </c>
      <c r="D68" s="361" t="s">
        <v>28</v>
      </c>
      <c r="E68" s="361" t="s">
        <v>20</v>
      </c>
      <c r="F68" s="361" t="s">
        <v>26</v>
      </c>
      <c r="G68" s="361" t="s">
        <v>27</v>
      </c>
      <c r="H68" s="361" t="s">
        <v>27</v>
      </c>
      <c r="I68" s="363">
        <v>22</v>
      </c>
      <c r="J68" s="364">
        <v>61</v>
      </c>
      <c r="K68" s="365">
        <v>83</v>
      </c>
      <c r="L68" s="363">
        <v>23</v>
      </c>
      <c r="M68" s="364">
        <v>57</v>
      </c>
      <c r="N68" s="365">
        <v>80</v>
      </c>
      <c r="O68" s="363">
        <v>18</v>
      </c>
      <c r="P68" s="364">
        <v>64</v>
      </c>
      <c r="Q68" s="365">
        <v>82</v>
      </c>
      <c r="R68" s="380">
        <v>16</v>
      </c>
      <c r="S68" s="373">
        <v>86</v>
      </c>
      <c r="T68" s="366">
        <v>102</v>
      </c>
    </row>
    <row r="69" spans="1:20" s="186" customFormat="1" ht="14.1" customHeight="1" x14ac:dyDescent="0.2">
      <c r="A69" s="223">
        <v>8</v>
      </c>
      <c r="B69" s="222" t="s">
        <v>127</v>
      </c>
      <c r="C69" s="222" t="s">
        <v>82</v>
      </c>
      <c r="D69" s="223" t="s">
        <v>19</v>
      </c>
      <c r="E69" s="223" t="s">
        <v>20</v>
      </c>
      <c r="F69" s="223" t="s">
        <v>33</v>
      </c>
      <c r="G69" s="223" t="s">
        <v>33</v>
      </c>
      <c r="H69" s="223" t="s">
        <v>33</v>
      </c>
      <c r="I69" s="224">
        <v>64</v>
      </c>
      <c r="J69" s="218">
        <v>225</v>
      </c>
      <c r="K69" s="218">
        <v>289</v>
      </c>
      <c r="L69" s="224">
        <v>63</v>
      </c>
      <c r="M69" s="218">
        <v>210</v>
      </c>
      <c r="N69" s="218">
        <v>273</v>
      </c>
      <c r="O69" s="224">
        <v>64</v>
      </c>
      <c r="P69" s="218">
        <v>218</v>
      </c>
      <c r="Q69" s="218">
        <v>282</v>
      </c>
      <c r="R69" s="224">
        <v>66</v>
      </c>
      <c r="S69" s="218">
        <v>237</v>
      </c>
      <c r="T69" s="221">
        <v>303</v>
      </c>
    </row>
    <row r="70" spans="1:20" s="355" customFormat="1" ht="13.5" customHeight="1" x14ac:dyDescent="0.2">
      <c r="A70" s="361">
        <v>9.1</v>
      </c>
      <c r="B70" s="362" t="s">
        <v>97</v>
      </c>
      <c r="C70" s="362" t="s">
        <v>96</v>
      </c>
      <c r="D70" s="361" t="s">
        <v>36</v>
      </c>
      <c r="E70" s="361" t="s">
        <v>29</v>
      </c>
      <c r="F70" s="361" t="s">
        <v>22</v>
      </c>
      <c r="G70" s="361" t="s">
        <v>23</v>
      </c>
      <c r="H70" s="361" t="s">
        <v>56</v>
      </c>
      <c r="I70" s="363">
        <v>106</v>
      </c>
      <c r="J70" s="364">
        <v>38</v>
      </c>
      <c r="K70" s="365">
        <v>144</v>
      </c>
      <c r="L70" s="363">
        <v>114</v>
      </c>
      <c r="M70" s="364">
        <v>46</v>
      </c>
      <c r="N70" s="365">
        <v>160</v>
      </c>
      <c r="O70" s="363">
        <v>126</v>
      </c>
      <c r="P70" s="364">
        <v>47</v>
      </c>
      <c r="Q70" s="365">
        <v>173</v>
      </c>
      <c r="R70" s="380">
        <v>127</v>
      </c>
      <c r="S70" s="373">
        <v>46</v>
      </c>
      <c r="T70" s="366">
        <v>173</v>
      </c>
    </row>
    <row r="71" spans="1:20" s="355" customFormat="1" ht="14.1" customHeight="1" x14ac:dyDescent="0.2">
      <c r="A71" s="361">
        <v>9.1999999999999993</v>
      </c>
      <c r="B71" s="362" t="s">
        <v>97</v>
      </c>
      <c r="C71" s="362" t="s">
        <v>96</v>
      </c>
      <c r="D71" s="361" t="s">
        <v>36</v>
      </c>
      <c r="E71" s="361" t="s">
        <v>29</v>
      </c>
      <c r="F71" s="361" t="s">
        <v>22</v>
      </c>
      <c r="G71" s="361" t="s">
        <v>51</v>
      </c>
      <c r="H71" s="361" t="s">
        <v>52</v>
      </c>
      <c r="I71" s="363">
        <v>19</v>
      </c>
      <c r="J71" s="364">
        <v>6</v>
      </c>
      <c r="K71" s="365">
        <v>25</v>
      </c>
      <c r="L71" s="363">
        <v>22</v>
      </c>
      <c r="M71" s="364">
        <v>8</v>
      </c>
      <c r="N71" s="365">
        <v>30</v>
      </c>
      <c r="O71" s="363">
        <v>24</v>
      </c>
      <c r="P71" s="364">
        <v>8</v>
      </c>
      <c r="Q71" s="365">
        <v>32</v>
      </c>
      <c r="R71" s="380">
        <v>27</v>
      </c>
      <c r="S71" s="373">
        <v>5</v>
      </c>
      <c r="T71" s="366">
        <v>32</v>
      </c>
    </row>
    <row r="72" spans="1:20" s="355" customFormat="1" ht="14.1" customHeight="1" x14ac:dyDescent="0.2">
      <c r="A72" s="361">
        <v>9.3000000000000007</v>
      </c>
      <c r="B72" s="362" t="s">
        <v>97</v>
      </c>
      <c r="C72" s="362" t="s">
        <v>96</v>
      </c>
      <c r="D72" s="361" t="s">
        <v>36</v>
      </c>
      <c r="E72" s="361" t="s">
        <v>29</v>
      </c>
      <c r="F72" s="361" t="s">
        <v>38</v>
      </c>
      <c r="G72" s="361" t="s">
        <v>39</v>
      </c>
      <c r="H72" s="361" t="s">
        <v>39</v>
      </c>
      <c r="I72" s="363">
        <v>16</v>
      </c>
      <c r="J72" s="364">
        <v>6</v>
      </c>
      <c r="K72" s="365">
        <v>22</v>
      </c>
      <c r="L72" s="363">
        <v>16</v>
      </c>
      <c r="M72" s="364">
        <v>5</v>
      </c>
      <c r="N72" s="365">
        <v>21</v>
      </c>
      <c r="O72" s="363">
        <v>16</v>
      </c>
      <c r="P72" s="364">
        <v>3</v>
      </c>
      <c r="Q72" s="365">
        <v>19</v>
      </c>
      <c r="R72" s="380">
        <v>19</v>
      </c>
      <c r="S72" s="373">
        <v>3</v>
      </c>
      <c r="T72" s="366">
        <v>22</v>
      </c>
    </row>
    <row r="73" spans="1:20" s="355" customFormat="1" ht="14.1" customHeight="1" x14ac:dyDescent="0.2">
      <c r="A73" s="361">
        <v>9.4</v>
      </c>
      <c r="B73" s="362" t="s">
        <v>97</v>
      </c>
      <c r="C73" s="362" t="s">
        <v>96</v>
      </c>
      <c r="D73" s="361" t="s">
        <v>36</v>
      </c>
      <c r="E73" s="361" t="s">
        <v>29</v>
      </c>
      <c r="F73" s="361" t="s">
        <v>26</v>
      </c>
      <c r="G73" s="361" t="s">
        <v>27</v>
      </c>
      <c r="H73" s="361" t="s">
        <v>27</v>
      </c>
      <c r="I73" s="363">
        <v>20</v>
      </c>
      <c r="J73" s="364">
        <v>8</v>
      </c>
      <c r="K73" s="365">
        <v>28</v>
      </c>
      <c r="L73" s="363">
        <v>20</v>
      </c>
      <c r="M73" s="364">
        <v>10</v>
      </c>
      <c r="N73" s="365">
        <v>30</v>
      </c>
      <c r="O73" s="363">
        <v>21</v>
      </c>
      <c r="P73" s="364">
        <v>10</v>
      </c>
      <c r="Q73" s="365">
        <v>31</v>
      </c>
      <c r="R73" s="380">
        <v>22</v>
      </c>
      <c r="S73" s="373">
        <v>8</v>
      </c>
      <c r="T73" s="366">
        <v>30</v>
      </c>
    </row>
    <row r="74" spans="1:20" s="355" customFormat="1" ht="14.1" customHeight="1" x14ac:dyDescent="0.2">
      <c r="A74" s="361">
        <v>9.5</v>
      </c>
      <c r="B74" s="362" t="s">
        <v>97</v>
      </c>
      <c r="C74" s="362" t="s">
        <v>96</v>
      </c>
      <c r="D74" s="361" t="s">
        <v>36</v>
      </c>
      <c r="E74" s="361" t="s">
        <v>29</v>
      </c>
      <c r="F74" s="361" t="s">
        <v>38</v>
      </c>
      <c r="G74" s="361" t="s">
        <v>42</v>
      </c>
      <c r="H74" s="361" t="s">
        <v>68</v>
      </c>
      <c r="I74" s="363">
        <v>41</v>
      </c>
      <c r="J74" s="364">
        <v>15</v>
      </c>
      <c r="K74" s="365">
        <v>56</v>
      </c>
      <c r="L74" s="363">
        <v>39</v>
      </c>
      <c r="M74" s="364">
        <v>14</v>
      </c>
      <c r="N74" s="365">
        <v>53</v>
      </c>
      <c r="O74" s="363">
        <v>33</v>
      </c>
      <c r="P74" s="364">
        <v>14</v>
      </c>
      <c r="Q74" s="365">
        <v>47</v>
      </c>
      <c r="R74" s="380">
        <v>38</v>
      </c>
      <c r="S74" s="373">
        <v>15</v>
      </c>
      <c r="T74" s="366">
        <v>53</v>
      </c>
    </row>
    <row r="75" spans="1:20" ht="14.1" customHeight="1" x14ac:dyDescent="0.2">
      <c r="A75" s="223">
        <v>9</v>
      </c>
      <c r="B75" s="222" t="s">
        <v>98</v>
      </c>
      <c r="C75" s="222" t="s">
        <v>82</v>
      </c>
      <c r="D75" s="223" t="s">
        <v>41</v>
      </c>
      <c r="E75" s="223" t="s">
        <v>29</v>
      </c>
      <c r="F75" s="223" t="s">
        <v>33</v>
      </c>
      <c r="G75" s="223" t="s">
        <v>33</v>
      </c>
      <c r="H75" s="223" t="s">
        <v>33</v>
      </c>
      <c r="I75" s="224">
        <v>201</v>
      </c>
      <c r="J75" s="218">
        <v>74</v>
      </c>
      <c r="K75" s="218">
        <v>275</v>
      </c>
      <c r="L75" s="224">
        <v>211</v>
      </c>
      <c r="M75" s="218">
        <v>83</v>
      </c>
      <c r="N75" s="218">
        <v>294</v>
      </c>
      <c r="O75" s="224">
        <v>220</v>
      </c>
      <c r="P75" s="218">
        <v>82</v>
      </c>
      <c r="Q75" s="218">
        <v>302</v>
      </c>
      <c r="R75" s="224">
        <v>233</v>
      </c>
      <c r="S75" s="218">
        <v>77</v>
      </c>
      <c r="T75" s="221">
        <v>310</v>
      </c>
    </row>
    <row r="76" spans="1:20" ht="14.1" customHeight="1" x14ac:dyDescent="0.2">
      <c r="A76" s="216">
        <v>10</v>
      </c>
      <c r="B76" s="215" t="s">
        <v>99</v>
      </c>
      <c r="C76" s="215" t="s">
        <v>82</v>
      </c>
      <c r="D76" s="257" t="s">
        <v>41</v>
      </c>
      <c r="E76" s="216" t="s">
        <v>20</v>
      </c>
      <c r="F76" s="257" t="s">
        <v>26</v>
      </c>
      <c r="G76" s="216" t="s">
        <v>45</v>
      </c>
      <c r="H76" s="216" t="s">
        <v>100</v>
      </c>
      <c r="I76" s="219">
        <v>25</v>
      </c>
      <c r="J76" s="217">
        <v>12</v>
      </c>
      <c r="K76" s="218">
        <v>37</v>
      </c>
      <c r="L76" s="219">
        <v>28</v>
      </c>
      <c r="M76" s="217">
        <v>9</v>
      </c>
      <c r="N76" s="218">
        <v>37</v>
      </c>
      <c r="O76" s="219">
        <v>25</v>
      </c>
      <c r="P76" s="217">
        <v>12</v>
      </c>
      <c r="Q76" s="218">
        <v>37</v>
      </c>
      <c r="R76" s="219">
        <v>23</v>
      </c>
      <c r="S76" s="217">
        <v>13</v>
      </c>
      <c r="T76" s="221">
        <v>36</v>
      </c>
    </row>
    <row r="77" spans="1:20" ht="14.1" customHeight="1" thickBot="1" x14ac:dyDescent="0.25">
      <c r="A77" s="260">
        <v>11</v>
      </c>
      <c r="B77" s="215" t="s">
        <v>101</v>
      </c>
      <c r="C77" s="215" t="s">
        <v>82</v>
      </c>
      <c r="D77" s="216" t="s">
        <v>19</v>
      </c>
      <c r="E77" s="216" t="s">
        <v>29</v>
      </c>
      <c r="F77" s="216" t="s">
        <v>22</v>
      </c>
      <c r="G77" s="216" t="s">
        <v>84</v>
      </c>
      <c r="H77" s="257" t="s">
        <v>87</v>
      </c>
      <c r="I77" s="219">
        <v>21</v>
      </c>
      <c r="J77" s="217">
        <v>7</v>
      </c>
      <c r="K77" s="218">
        <v>28</v>
      </c>
      <c r="L77" s="219">
        <v>23</v>
      </c>
      <c r="M77" s="217">
        <v>5</v>
      </c>
      <c r="N77" s="218">
        <v>28</v>
      </c>
      <c r="O77" s="219">
        <v>24</v>
      </c>
      <c r="P77" s="217">
        <v>5</v>
      </c>
      <c r="Q77" s="218">
        <v>29</v>
      </c>
      <c r="R77" s="294">
        <v>22</v>
      </c>
      <c r="S77" s="294">
        <v>5</v>
      </c>
      <c r="T77" s="360">
        <v>27</v>
      </c>
    </row>
    <row r="78" spans="1:20" s="231" customFormat="1" ht="16.5" customHeight="1" thickTop="1" thickBot="1" x14ac:dyDescent="0.25">
      <c r="A78" s="227"/>
      <c r="B78" s="225" t="s">
        <v>102</v>
      </c>
      <c r="C78" s="225"/>
      <c r="D78" s="226"/>
      <c r="E78" s="227"/>
      <c r="F78" s="226"/>
      <c r="G78" s="227"/>
      <c r="H78" s="227"/>
      <c r="I78" s="228">
        <v>506</v>
      </c>
      <c r="J78" s="228">
        <v>421</v>
      </c>
      <c r="K78" s="228">
        <v>927</v>
      </c>
      <c r="L78" s="228">
        <v>512</v>
      </c>
      <c r="M78" s="228">
        <v>411</v>
      </c>
      <c r="N78" s="228">
        <v>923</v>
      </c>
      <c r="O78" s="228">
        <v>538</v>
      </c>
      <c r="P78" s="228">
        <v>433</v>
      </c>
      <c r="Q78" s="228">
        <v>971</v>
      </c>
      <c r="R78" s="293">
        <v>551</v>
      </c>
      <c r="S78" s="357">
        <v>437</v>
      </c>
      <c r="T78" s="358">
        <v>988</v>
      </c>
    </row>
    <row r="79" spans="1:20" ht="14.1" customHeight="1" thickTop="1" x14ac:dyDescent="0.2">
      <c r="A79" s="262"/>
      <c r="B79" s="261"/>
      <c r="C79" s="261"/>
      <c r="D79" s="262"/>
      <c r="E79" s="262"/>
      <c r="F79" s="262"/>
      <c r="G79" s="262"/>
      <c r="H79" s="262"/>
      <c r="I79" s="263"/>
      <c r="J79" s="263"/>
      <c r="K79" s="263"/>
      <c r="L79" s="238"/>
      <c r="M79" s="238"/>
      <c r="N79" s="238"/>
      <c r="O79" s="236"/>
      <c r="P79" s="236"/>
      <c r="Q79" s="236"/>
    </row>
    <row r="80" spans="1:20" ht="14.1" customHeight="1" thickBot="1" x14ac:dyDescent="0.25">
      <c r="A80" s="264"/>
      <c r="B80" s="264"/>
      <c r="C80" s="264"/>
      <c r="D80" s="264"/>
      <c r="E80" s="264"/>
      <c r="F80" s="264"/>
      <c r="G80" s="264"/>
      <c r="H80" s="264"/>
      <c r="I80" s="265"/>
      <c r="J80" s="265"/>
      <c r="K80" s="265"/>
      <c r="O80" s="239"/>
      <c r="P80" s="239"/>
      <c r="Q80" s="239"/>
      <c r="R80" s="239"/>
      <c r="S80" s="239"/>
      <c r="T80" s="239"/>
    </row>
    <row r="81" spans="1:20" ht="14.1" customHeight="1" thickTop="1" thickBot="1" x14ac:dyDescent="0.3">
      <c r="A81" s="266" t="s">
        <v>5</v>
      </c>
      <c r="B81" s="244" t="s">
        <v>103</v>
      </c>
      <c r="C81" s="240" t="s">
        <v>2</v>
      </c>
      <c r="D81" s="241" t="s">
        <v>3</v>
      </c>
      <c r="E81" s="242" t="s">
        <v>4</v>
      </c>
      <c r="F81" s="241" t="s">
        <v>7</v>
      </c>
      <c r="G81" s="242" t="s">
        <v>8</v>
      </c>
      <c r="H81" s="266" t="s">
        <v>9</v>
      </c>
      <c r="I81" s="267"/>
      <c r="J81" s="267"/>
      <c r="K81" s="268"/>
      <c r="L81" s="269"/>
      <c r="M81" s="269"/>
      <c r="N81" s="270"/>
      <c r="O81" s="271"/>
      <c r="P81" s="271"/>
      <c r="Q81" s="272"/>
      <c r="R81" s="271"/>
      <c r="S81" s="271"/>
      <c r="T81" s="272"/>
    </row>
    <row r="82" spans="1:20" ht="14.1" customHeight="1" thickTop="1" x14ac:dyDescent="0.2">
      <c r="A82" s="209">
        <v>1</v>
      </c>
      <c r="B82" s="208" t="s">
        <v>105</v>
      </c>
      <c r="C82" s="208" t="s">
        <v>104</v>
      </c>
      <c r="D82" s="209" t="s">
        <v>19</v>
      </c>
      <c r="E82" s="209" t="s">
        <v>20</v>
      </c>
      <c r="F82" s="209" t="s">
        <v>22</v>
      </c>
      <c r="G82" s="209" t="s">
        <v>35</v>
      </c>
      <c r="H82" s="209" t="s">
        <v>35</v>
      </c>
      <c r="I82" s="212">
        <v>5</v>
      </c>
      <c r="J82" s="210">
        <v>5</v>
      </c>
      <c r="K82" s="211">
        <v>10</v>
      </c>
      <c r="L82" s="212">
        <v>5</v>
      </c>
      <c r="M82" s="210">
        <v>6</v>
      </c>
      <c r="N82" s="211">
        <v>11</v>
      </c>
      <c r="O82" s="212">
        <v>5</v>
      </c>
      <c r="P82" s="210">
        <v>5</v>
      </c>
      <c r="Q82" s="211">
        <v>10</v>
      </c>
      <c r="R82" s="246">
        <v>6</v>
      </c>
      <c r="S82" s="273">
        <v>6</v>
      </c>
      <c r="T82" s="214">
        <v>12</v>
      </c>
    </row>
    <row r="83" spans="1:20" ht="14.1" customHeight="1" x14ac:dyDescent="0.2">
      <c r="A83" s="216">
        <v>3</v>
      </c>
      <c r="B83" s="215" t="s">
        <v>106</v>
      </c>
      <c r="C83" s="215" t="s">
        <v>104</v>
      </c>
      <c r="D83" s="216" t="s">
        <v>41</v>
      </c>
      <c r="E83" s="216" t="s">
        <v>20</v>
      </c>
      <c r="F83" s="216" t="s">
        <v>22</v>
      </c>
      <c r="G83" s="216" t="s">
        <v>49</v>
      </c>
      <c r="H83" s="216" t="s">
        <v>49</v>
      </c>
      <c r="I83" s="219">
        <v>14</v>
      </c>
      <c r="J83" s="217">
        <v>8</v>
      </c>
      <c r="K83" s="218">
        <v>22</v>
      </c>
      <c r="L83" s="219">
        <v>15</v>
      </c>
      <c r="M83" s="217">
        <v>6</v>
      </c>
      <c r="N83" s="218">
        <v>21</v>
      </c>
      <c r="O83" s="219">
        <v>18</v>
      </c>
      <c r="P83" s="217">
        <v>6</v>
      </c>
      <c r="Q83" s="218">
        <v>24</v>
      </c>
      <c r="R83" s="219">
        <v>17</v>
      </c>
      <c r="S83" s="217">
        <v>6</v>
      </c>
      <c r="T83" s="221">
        <v>23</v>
      </c>
    </row>
    <row r="84" spans="1:20" ht="14.1" customHeight="1" x14ac:dyDescent="0.2">
      <c r="A84" s="216">
        <v>6</v>
      </c>
      <c r="B84" s="215" t="s">
        <v>107</v>
      </c>
      <c r="C84" s="215" t="s">
        <v>104</v>
      </c>
      <c r="D84" s="216" t="s">
        <v>41</v>
      </c>
      <c r="E84" s="216" t="s">
        <v>20</v>
      </c>
      <c r="F84" s="216" t="s">
        <v>38</v>
      </c>
      <c r="G84" s="216" t="s">
        <v>53</v>
      </c>
      <c r="H84" s="216" t="s">
        <v>53</v>
      </c>
      <c r="I84" s="219">
        <v>5</v>
      </c>
      <c r="J84" s="217">
        <v>4</v>
      </c>
      <c r="K84" s="218">
        <v>9</v>
      </c>
      <c r="L84" s="219">
        <v>4</v>
      </c>
      <c r="M84" s="217">
        <v>4</v>
      </c>
      <c r="N84" s="218">
        <v>8</v>
      </c>
      <c r="O84" s="219">
        <v>4</v>
      </c>
      <c r="P84" s="217">
        <v>3</v>
      </c>
      <c r="Q84" s="218">
        <v>7</v>
      </c>
      <c r="R84" s="219">
        <v>3</v>
      </c>
      <c r="S84" s="217">
        <v>1</v>
      </c>
      <c r="T84" s="221">
        <v>4</v>
      </c>
    </row>
    <row r="85" spans="1:20" ht="14.1" customHeight="1" x14ac:dyDescent="0.2">
      <c r="A85" s="216">
        <v>7</v>
      </c>
      <c r="B85" s="215" t="s">
        <v>108</v>
      </c>
      <c r="C85" s="215" t="s">
        <v>104</v>
      </c>
      <c r="D85" s="216" t="s">
        <v>41</v>
      </c>
      <c r="E85" s="216" t="s">
        <v>20</v>
      </c>
      <c r="F85" s="216" t="s">
        <v>22</v>
      </c>
      <c r="G85" s="216" t="s">
        <v>23</v>
      </c>
      <c r="H85" s="216" t="s">
        <v>109</v>
      </c>
      <c r="I85" s="219">
        <v>24</v>
      </c>
      <c r="J85" s="217">
        <v>8</v>
      </c>
      <c r="K85" s="218">
        <v>32</v>
      </c>
      <c r="L85" s="219">
        <v>19</v>
      </c>
      <c r="M85" s="217">
        <v>6</v>
      </c>
      <c r="N85" s="218">
        <v>25</v>
      </c>
      <c r="O85" s="219">
        <v>18</v>
      </c>
      <c r="P85" s="217">
        <v>5</v>
      </c>
      <c r="Q85" s="218">
        <v>23</v>
      </c>
      <c r="R85" s="219">
        <v>20</v>
      </c>
      <c r="S85" s="217">
        <v>6</v>
      </c>
      <c r="T85" s="221">
        <v>26</v>
      </c>
    </row>
    <row r="86" spans="1:20" ht="14.1" customHeight="1" x14ac:dyDescent="0.2">
      <c r="A86" s="216">
        <v>8</v>
      </c>
      <c r="B86" s="215" t="s">
        <v>110</v>
      </c>
      <c r="C86" s="215" t="s">
        <v>104</v>
      </c>
      <c r="D86" s="216" t="s">
        <v>19</v>
      </c>
      <c r="E86" s="216" t="s">
        <v>20</v>
      </c>
      <c r="F86" s="216" t="s">
        <v>22</v>
      </c>
      <c r="G86" s="216" t="s">
        <v>35</v>
      </c>
      <c r="H86" s="216" t="s">
        <v>35</v>
      </c>
      <c r="I86" s="219">
        <v>1</v>
      </c>
      <c r="J86" s="217">
        <v>19</v>
      </c>
      <c r="K86" s="218">
        <v>20</v>
      </c>
      <c r="L86" s="219">
        <v>3</v>
      </c>
      <c r="M86" s="217">
        <v>18</v>
      </c>
      <c r="N86" s="218">
        <v>21</v>
      </c>
      <c r="O86" s="219">
        <v>3</v>
      </c>
      <c r="P86" s="217">
        <v>17</v>
      </c>
      <c r="Q86" s="218">
        <v>20</v>
      </c>
      <c r="R86" s="219">
        <v>4</v>
      </c>
      <c r="S86" s="217">
        <v>17</v>
      </c>
      <c r="T86" s="221">
        <v>21</v>
      </c>
    </row>
    <row r="87" spans="1:20" ht="14.1" customHeight="1" thickBot="1" x14ac:dyDescent="0.25">
      <c r="A87" s="275">
        <v>9</v>
      </c>
      <c r="B87" s="274" t="s">
        <v>111</v>
      </c>
      <c r="C87" s="274" t="s">
        <v>104</v>
      </c>
      <c r="D87" s="275" t="s">
        <v>19</v>
      </c>
      <c r="E87" s="275" t="s">
        <v>20</v>
      </c>
      <c r="F87" s="275" t="s">
        <v>38</v>
      </c>
      <c r="G87" s="275" t="s">
        <v>112</v>
      </c>
      <c r="H87" s="275" t="s">
        <v>113</v>
      </c>
      <c r="I87" s="276">
        <v>8</v>
      </c>
      <c r="J87" s="258">
        <v>3</v>
      </c>
      <c r="K87" s="259">
        <v>11</v>
      </c>
      <c r="L87" s="276">
        <v>7</v>
      </c>
      <c r="M87" s="258">
        <v>1</v>
      </c>
      <c r="N87" s="259">
        <v>8</v>
      </c>
      <c r="O87" s="276">
        <v>6</v>
      </c>
      <c r="P87" s="258">
        <v>1</v>
      </c>
      <c r="Q87" s="259">
        <v>7</v>
      </c>
      <c r="R87" s="294">
        <v>5</v>
      </c>
      <c r="S87" s="294">
        <v>1</v>
      </c>
      <c r="T87" s="360">
        <v>6</v>
      </c>
    </row>
    <row r="88" spans="1:20" s="231" customFormat="1" ht="16.5" customHeight="1" thickTop="1" thickBot="1" x14ac:dyDescent="0.25">
      <c r="A88" s="227"/>
      <c r="B88" s="225" t="s">
        <v>114</v>
      </c>
      <c r="C88" s="225"/>
      <c r="D88" s="226"/>
      <c r="E88" s="227"/>
      <c r="F88" s="226"/>
      <c r="G88" s="227"/>
      <c r="H88" s="227"/>
      <c r="I88" s="277">
        <v>57</v>
      </c>
      <c r="J88" s="277">
        <v>47</v>
      </c>
      <c r="K88" s="277">
        <v>104</v>
      </c>
      <c r="L88" s="277">
        <v>53</v>
      </c>
      <c r="M88" s="277">
        <v>41</v>
      </c>
      <c r="N88" s="277">
        <v>94</v>
      </c>
      <c r="O88" s="278">
        <v>54</v>
      </c>
      <c r="P88" s="277">
        <v>37</v>
      </c>
      <c r="Q88" s="277">
        <v>91</v>
      </c>
      <c r="R88" s="293">
        <v>55</v>
      </c>
      <c r="S88" s="357">
        <v>37</v>
      </c>
      <c r="T88" s="358">
        <v>92</v>
      </c>
    </row>
    <row r="89" spans="1:20" s="282" customFormat="1" ht="15.75" customHeight="1" thickTop="1" thickBot="1" x14ac:dyDescent="0.25">
      <c r="A89" s="279"/>
      <c r="B89" s="280"/>
      <c r="C89" s="279"/>
      <c r="D89" s="279"/>
      <c r="E89" s="279"/>
      <c r="F89" s="279"/>
      <c r="G89" s="279"/>
      <c r="H89" s="279"/>
      <c r="I89" s="281"/>
      <c r="J89" s="281"/>
      <c r="K89" s="281"/>
      <c r="L89" s="281"/>
      <c r="M89" s="281"/>
      <c r="N89" s="281"/>
      <c r="O89" s="239"/>
      <c r="P89" s="239"/>
      <c r="Q89" s="239"/>
      <c r="R89" s="359"/>
      <c r="S89" s="239"/>
      <c r="T89" s="239"/>
    </row>
    <row r="90" spans="1:20" ht="24" customHeight="1" thickTop="1" thickBot="1" x14ac:dyDescent="0.25">
      <c r="A90" s="283"/>
      <c r="B90" s="284" t="s">
        <v>115</v>
      </c>
      <c r="C90" s="285"/>
      <c r="D90" s="286"/>
      <c r="E90" s="285"/>
      <c r="F90" s="285"/>
      <c r="G90" s="286"/>
      <c r="H90" s="286"/>
      <c r="I90" s="287">
        <v>6214</v>
      </c>
      <c r="J90" s="287">
        <v>3692</v>
      </c>
      <c r="K90" s="381">
        <v>9906</v>
      </c>
      <c r="L90" s="287">
        <v>6228</v>
      </c>
      <c r="M90" s="287">
        <v>3763</v>
      </c>
      <c r="N90" s="381">
        <v>9991</v>
      </c>
      <c r="O90" s="287">
        <v>6494</v>
      </c>
      <c r="P90" s="287">
        <v>4034</v>
      </c>
      <c r="Q90" s="392">
        <v>10528</v>
      </c>
      <c r="R90" s="393">
        <v>6524</v>
      </c>
      <c r="S90" s="394">
        <v>4065</v>
      </c>
      <c r="T90" s="395">
        <v>10589</v>
      </c>
    </row>
    <row r="91" spans="1:20" ht="21.75" customHeight="1" thickTop="1" thickBot="1" x14ac:dyDescent="0.25">
      <c r="A91" s="288"/>
      <c r="B91" s="289" t="s">
        <v>116</v>
      </c>
      <c r="C91" s="290"/>
      <c r="D91" s="291"/>
      <c r="E91" s="290"/>
      <c r="F91" s="290"/>
      <c r="G91" s="291"/>
      <c r="H91" s="291"/>
      <c r="I91" s="292">
        <v>62.729658792650923</v>
      </c>
      <c r="J91" s="292">
        <v>37.270341207349084</v>
      </c>
      <c r="K91" s="382">
        <v>100</v>
      </c>
      <c r="L91" s="292">
        <v>62.336102492243015</v>
      </c>
      <c r="M91" s="292">
        <v>37.663897507756985</v>
      </c>
      <c r="N91" s="382">
        <v>100</v>
      </c>
      <c r="O91" s="389">
        <v>61.683130699088153</v>
      </c>
      <c r="P91" s="390">
        <v>38.316869300911854</v>
      </c>
      <c r="Q91" s="382">
        <v>100</v>
      </c>
      <c r="R91" s="389">
        <v>61.611105864576444</v>
      </c>
      <c r="S91" s="390">
        <v>38.388894135423548</v>
      </c>
      <c r="T91" s="391">
        <v>100</v>
      </c>
    </row>
    <row r="92" spans="1:20" ht="14.1" customHeight="1" thickTop="1" x14ac:dyDescent="0.25">
      <c r="A92" s="171" t="s">
        <v>117</v>
      </c>
      <c r="B92" s="172" t="s">
        <v>118</v>
      </c>
      <c r="R92" s="184"/>
      <c r="S92" s="184"/>
      <c r="T92" s="184"/>
    </row>
    <row r="93" spans="1:20" ht="14.1" customHeight="1" x14ac:dyDescent="0.25">
      <c r="A93" s="175" t="s">
        <v>119</v>
      </c>
      <c r="B93" s="172" t="s">
        <v>120</v>
      </c>
      <c r="R93" s="184"/>
      <c r="S93" s="184"/>
      <c r="T93" s="184"/>
    </row>
    <row r="94" spans="1:20" ht="14.1" customHeight="1" x14ac:dyDescent="0.3">
      <c r="A94" s="384" t="s">
        <v>121</v>
      </c>
      <c r="B94" s="172" t="s">
        <v>122</v>
      </c>
      <c r="R94" s="184"/>
      <c r="S94" s="184"/>
      <c r="T94" s="184"/>
    </row>
    <row r="95" spans="1:20" ht="14.1" customHeight="1" x14ac:dyDescent="0.25">
      <c r="A95" s="385" t="s">
        <v>123</v>
      </c>
      <c r="B95" s="386"/>
      <c r="R95" s="184"/>
      <c r="S95" s="184"/>
      <c r="T95" s="184"/>
    </row>
  </sheetData>
  <printOptions horizontalCentered="1"/>
  <pageMargins left="0.59055118110236227" right="0.39370078740157483" top="0.78740157480314965" bottom="0.39370078740157483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zoomScale="120" zoomScaleNormal="120" workbookViewId="0">
      <selection activeCell="O13" sqref="O13"/>
    </sheetView>
  </sheetViews>
  <sheetFormatPr baseColWidth="10" defaultColWidth="11.42578125" defaultRowHeight="14.1" customHeight="1" x14ac:dyDescent="0.25"/>
  <cols>
    <col min="1" max="1" width="3.140625" style="1" customWidth="1"/>
    <col min="2" max="2" width="48.28515625" style="1" customWidth="1"/>
    <col min="3" max="3" width="6.140625" style="1" customWidth="1"/>
    <col min="4" max="4" width="5.140625" style="1" customWidth="1"/>
    <col min="5" max="5" width="4.7109375" style="1" customWidth="1"/>
    <col min="6" max="7" width="5.28515625" style="396" customWidth="1"/>
    <col min="8" max="8" width="5.28515625" style="184" customWidth="1"/>
    <col min="9" max="10" width="5.28515625" style="396" customWidth="1"/>
    <col min="11" max="11" width="5.28515625" style="184" customWidth="1"/>
    <col min="12" max="13" width="5.28515625" style="396" customWidth="1"/>
    <col min="14" max="14" width="5.28515625" style="184" customWidth="1"/>
    <col min="15" max="15" width="6.28515625" style="186" customWidth="1"/>
    <col min="16" max="24" width="5.28515625" style="443" customWidth="1"/>
    <col min="25" max="25" width="6.7109375" style="444" customWidth="1"/>
    <col min="26" max="27" width="5.28515625" style="443" customWidth="1"/>
    <col min="28" max="28" width="6.140625" style="443" customWidth="1"/>
    <col min="29" max="34" width="5.28515625" style="443" customWidth="1"/>
    <col min="35" max="35" width="6.7109375" style="443" customWidth="1"/>
    <col min="36" max="36" width="5.85546875" style="3" customWidth="1"/>
    <col min="37" max="37" width="6.28515625" style="3" customWidth="1"/>
    <col min="38" max="38" width="6.140625" style="3" customWidth="1"/>
    <col min="39" max="40" width="5.28515625" style="3" customWidth="1"/>
    <col min="41" max="44" width="6.140625" style="3" customWidth="1"/>
    <col min="45" max="45" width="7.140625" style="3" customWidth="1"/>
    <col min="46" max="47" width="6.42578125" style="3" hidden="1" customWidth="1"/>
    <col min="48" max="16384" width="11.42578125" style="1"/>
  </cols>
  <sheetData>
    <row r="1" spans="1:47" ht="12" customHeight="1" x14ac:dyDescent="0.2">
      <c r="A1" s="1" t="s">
        <v>300</v>
      </c>
      <c r="P1" s="396"/>
      <c r="Q1" s="396"/>
      <c r="R1" s="184"/>
      <c r="S1" s="396"/>
      <c r="T1" s="396"/>
      <c r="U1" s="184"/>
      <c r="V1" s="396"/>
      <c r="W1" s="396"/>
      <c r="X1" s="184"/>
      <c r="Y1" s="186"/>
      <c r="Z1" s="396"/>
      <c r="AA1" s="396"/>
      <c r="AB1" s="186"/>
      <c r="AC1" s="396"/>
      <c r="AD1" s="396"/>
      <c r="AE1" s="186"/>
      <c r="AF1" s="396"/>
      <c r="AG1" s="396"/>
      <c r="AH1" s="186"/>
      <c r="AI1" s="186"/>
      <c r="AJ1" s="396"/>
      <c r="AK1" s="396"/>
      <c r="AL1" s="186"/>
      <c r="AM1" s="396"/>
      <c r="AN1" s="396"/>
      <c r="AO1" s="186"/>
      <c r="AP1" s="396"/>
      <c r="AQ1" s="396"/>
      <c r="AR1" s="186"/>
      <c r="AS1" s="186"/>
      <c r="AT1" s="184"/>
      <c r="AU1" s="184"/>
    </row>
    <row r="2" spans="1:47" ht="12" customHeight="1" x14ac:dyDescent="0.2">
      <c r="A2" s="1" t="s">
        <v>1</v>
      </c>
      <c r="P2" s="396"/>
      <c r="Q2" s="396"/>
      <c r="R2" s="184"/>
      <c r="S2" s="396"/>
      <c r="T2" s="396"/>
      <c r="U2" s="184"/>
      <c r="V2" s="396"/>
      <c r="W2" s="396"/>
      <c r="X2" s="184"/>
      <c r="Y2" s="186"/>
      <c r="Z2" s="396"/>
      <c r="AA2" s="396"/>
      <c r="AB2" s="186"/>
      <c r="AC2" s="396"/>
      <c r="AD2" s="396"/>
      <c r="AE2" s="186"/>
      <c r="AF2" s="396"/>
      <c r="AG2" s="396"/>
      <c r="AH2" s="186"/>
      <c r="AI2" s="186"/>
      <c r="AJ2" s="396"/>
      <c r="AK2" s="396"/>
      <c r="AL2" s="186"/>
      <c r="AM2" s="396"/>
      <c r="AN2" s="396"/>
      <c r="AO2" s="186"/>
      <c r="AP2" s="396"/>
      <c r="AQ2" s="396"/>
      <c r="AR2" s="186"/>
      <c r="AS2" s="186"/>
      <c r="AT2" s="184"/>
      <c r="AU2" s="184"/>
    </row>
    <row r="3" spans="1:47" ht="18" customHeight="1" x14ac:dyDescent="0.2">
      <c r="P3" s="396"/>
      <c r="Q3" s="396"/>
      <c r="R3" s="184"/>
      <c r="S3" s="396"/>
      <c r="T3" s="396"/>
      <c r="U3" s="184"/>
      <c r="V3" s="396"/>
      <c r="W3" s="396"/>
      <c r="X3" s="184"/>
      <c r="Y3" s="186"/>
      <c r="Z3" s="396"/>
      <c r="AA3" s="396"/>
      <c r="AB3" s="186"/>
      <c r="AC3" s="396"/>
      <c r="AD3" s="396"/>
      <c r="AE3" s="186"/>
      <c r="AF3" s="396"/>
      <c r="AG3" s="396"/>
      <c r="AH3" s="186"/>
      <c r="AI3" s="186"/>
      <c r="AJ3" s="396"/>
      <c r="AK3" s="396"/>
      <c r="AL3" s="186"/>
      <c r="AM3" s="396"/>
      <c r="AN3" s="396"/>
      <c r="AO3" s="186"/>
      <c r="AP3" s="396"/>
      <c r="AQ3" s="396"/>
      <c r="AR3" s="186"/>
      <c r="AS3" s="186"/>
      <c r="AT3" s="184"/>
      <c r="AU3" s="184"/>
    </row>
    <row r="4" spans="1:47" s="397" customFormat="1" ht="21" customHeight="1" x14ac:dyDescent="0.2">
      <c r="A4" s="398" t="s">
        <v>395</v>
      </c>
      <c r="F4" s="439"/>
      <c r="G4" s="439"/>
      <c r="H4" s="1"/>
      <c r="I4" s="1"/>
      <c r="J4" s="1"/>
      <c r="K4" s="1"/>
      <c r="L4" s="1"/>
      <c r="M4" s="1"/>
      <c r="N4" s="1"/>
      <c r="O4" s="52"/>
      <c r="P4" s="1"/>
      <c r="Q4" s="1"/>
      <c r="R4" s="1"/>
      <c r="S4" s="1"/>
      <c r="T4" s="1"/>
      <c r="U4" s="1"/>
      <c r="V4" s="1"/>
      <c r="W4" s="1"/>
      <c r="X4" s="1"/>
      <c r="Y4" s="52"/>
      <c r="Z4" s="439"/>
      <c r="AA4" s="439"/>
      <c r="AB4" s="439"/>
      <c r="AC4" s="439"/>
      <c r="AD4" s="1"/>
      <c r="AE4" s="1"/>
      <c r="AF4" s="1"/>
      <c r="AG4" s="1"/>
      <c r="AH4" s="1"/>
      <c r="AI4" s="1"/>
      <c r="AJ4" s="396"/>
      <c r="AK4" s="396"/>
      <c r="AL4" s="186"/>
      <c r="AM4" s="396"/>
      <c r="AN4" s="396"/>
      <c r="AO4" s="186"/>
      <c r="AP4" s="396"/>
      <c r="AQ4" s="396"/>
      <c r="AR4" s="186"/>
      <c r="AS4" s="186"/>
      <c r="AT4" s="184"/>
      <c r="AU4" s="184"/>
    </row>
    <row r="5" spans="1:47" ht="17.25" customHeight="1" thickBot="1" x14ac:dyDescent="0.35">
      <c r="A5" s="399"/>
      <c r="B5" s="400"/>
      <c r="F5" s="403"/>
      <c r="G5" s="403"/>
      <c r="H5" s="402"/>
      <c r="I5" s="404"/>
      <c r="J5" s="404"/>
      <c r="K5" s="402"/>
      <c r="L5" s="404"/>
      <c r="M5" s="404"/>
      <c r="N5" s="402"/>
      <c r="O5" s="401"/>
      <c r="P5" s="403"/>
      <c r="Q5" s="403"/>
      <c r="R5" s="402"/>
      <c r="S5" s="404"/>
      <c r="T5" s="404"/>
      <c r="U5" s="402"/>
      <c r="V5" s="404"/>
      <c r="W5" s="404"/>
      <c r="X5" s="402"/>
      <c r="Y5" s="401"/>
      <c r="Z5" s="403"/>
      <c r="AA5" s="403"/>
      <c r="AB5" s="401"/>
      <c r="AC5" s="403"/>
      <c r="AD5" s="403"/>
      <c r="AE5" s="401"/>
      <c r="AF5" s="403"/>
      <c r="AG5" s="403"/>
      <c r="AH5" s="401"/>
      <c r="AI5" s="40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405" customFormat="1" ht="20.25" customHeight="1" thickTop="1" thickBot="1" x14ac:dyDescent="0.2">
      <c r="A6" s="470" t="s">
        <v>5</v>
      </c>
      <c r="B6" s="472" t="s">
        <v>129</v>
      </c>
      <c r="C6" s="470" t="s">
        <v>301</v>
      </c>
      <c r="D6" s="479" t="s">
        <v>302</v>
      </c>
      <c r="E6" s="481" t="s">
        <v>303</v>
      </c>
      <c r="F6" s="474" t="s">
        <v>304</v>
      </c>
      <c r="G6" s="475"/>
      <c r="H6" s="476"/>
      <c r="I6" s="474" t="s">
        <v>305</v>
      </c>
      <c r="J6" s="475"/>
      <c r="K6" s="476"/>
      <c r="L6" s="474" t="s">
        <v>306</v>
      </c>
      <c r="M6" s="475"/>
      <c r="N6" s="476"/>
      <c r="O6" s="477" t="s">
        <v>307</v>
      </c>
      <c r="P6" s="474" t="s">
        <v>308</v>
      </c>
      <c r="Q6" s="475"/>
      <c r="R6" s="476"/>
      <c r="S6" s="474" t="s">
        <v>309</v>
      </c>
      <c r="T6" s="475"/>
      <c r="U6" s="476"/>
      <c r="V6" s="474" t="s">
        <v>310</v>
      </c>
      <c r="W6" s="475"/>
      <c r="X6" s="476"/>
      <c r="Y6" s="477" t="s">
        <v>311</v>
      </c>
      <c r="Z6" s="474" t="s">
        <v>312</v>
      </c>
      <c r="AA6" s="475"/>
      <c r="AB6" s="476"/>
      <c r="AC6" s="474" t="s">
        <v>313</v>
      </c>
      <c r="AD6" s="475"/>
      <c r="AE6" s="476"/>
      <c r="AF6" s="474" t="s">
        <v>314</v>
      </c>
      <c r="AG6" s="475"/>
      <c r="AH6" s="476"/>
      <c r="AI6" s="477" t="s">
        <v>315</v>
      </c>
      <c r="AJ6" s="474" t="s">
        <v>316</v>
      </c>
      <c r="AK6" s="475"/>
      <c r="AL6" s="476"/>
      <c r="AM6" s="474" t="s">
        <v>317</v>
      </c>
      <c r="AN6" s="475"/>
      <c r="AO6" s="476"/>
      <c r="AP6" s="474" t="s">
        <v>318</v>
      </c>
      <c r="AQ6" s="475"/>
      <c r="AR6" s="476"/>
      <c r="AS6" s="477" t="s">
        <v>319</v>
      </c>
      <c r="AT6" s="483" t="s">
        <v>320</v>
      </c>
      <c r="AU6" s="484"/>
    </row>
    <row r="7" spans="1:47" ht="15.75" customHeight="1" thickTop="1" thickBot="1" x14ac:dyDescent="0.25">
      <c r="A7" s="471"/>
      <c r="B7" s="473"/>
      <c r="C7" s="471"/>
      <c r="D7" s="480"/>
      <c r="E7" s="482" t="s">
        <v>303</v>
      </c>
      <c r="F7" s="406" t="s">
        <v>124</v>
      </c>
      <c r="G7" s="406" t="s">
        <v>125</v>
      </c>
      <c r="H7" s="406" t="s">
        <v>321</v>
      </c>
      <c r="I7" s="406" t="s">
        <v>124</v>
      </c>
      <c r="J7" s="406" t="s">
        <v>125</v>
      </c>
      <c r="K7" s="406" t="s">
        <v>321</v>
      </c>
      <c r="L7" s="406" t="s">
        <v>124</v>
      </c>
      <c r="M7" s="406" t="s">
        <v>125</v>
      </c>
      <c r="N7" s="406" t="s">
        <v>321</v>
      </c>
      <c r="O7" s="478"/>
      <c r="P7" s="406" t="s">
        <v>124</v>
      </c>
      <c r="Q7" s="406" t="s">
        <v>125</v>
      </c>
      <c r="R7" s="406" t="s">
        <v>321</v>
      </c>
      <c r="S7" s="406" t="s">
        <v>124</v>
      </c>
      <c r="T7" s="406" t="s">
        <v>125</v>
      </c>
      <c r="U7" s="406" t="s">
        <v>321</v>
      </c>
      <c r="V7" s="406" t="s">
        <v>124</v>
      </c>
      <c r="W7" s="406" t="s">
        <v>125</v>
      </c>
      <c r="X7" s="406" t="s">
        <v>321</v>
      </c>
      <c r="Y7" s="478"/>
      <c r="Z7" s="406" t="s">
        <v>124</v>
      </c>
      <c r="AA7" s="406" t="s">
        <v>125</v>
      </c>
      <c r="AB7" s="406" t="s">
        <v>321</v>
      </c>
      <c r="AC7" s="406" t="s">
        <v>124</v>
      </c>
      <c r="AD7" s="406" t="s">
        <v>125</v>
      </c>
      <c r="AE7" s="406" t="s">
        <v>321</v>
      </c>
      <c r="AF7" s="406" t="s">
        <v>124</v>
      </c>
      <c r="AG7" s="406" t="s">
        <v>125</v>
      </c>
      <c r="AH7" s="406" t="s">
        <v>321</v>
      </c>
      <c r="AI7" s="478"/>
      <c r="AJ7" s="406" t="s">
        <v>124</v>
      </c>
      <c r="AK7" s="406" t="s">
        <v>125</v>
      </c>
      <c r="AL7" s="406" t="s">
        <v>321</v>
      </c>
      <c r="AM7" s="406" t="s">
        <v>124</v>
      </c>
      <c r="AN7" s="406" t="s">
        <v>125</v>
      </c>
      <c r="AO7" s="406" t="s">
        <v>321</v>
      </c>
      <c r="AP7" s="406" t="s">
        <v>124</v>
      </c>
      <c r="AQ7" s="406" t="s">
        <v>125</v>
      </c>
      <c r="AR7" s="406" t="s">
        <v>321</v>
      </c>
      <c r="AS7" s="478"/>
      <c r="AT7" s="407" t="s">
        <v>124</v>
      </c>
      <c r="AU7" s="408" t="s">
        <v>125</v>
      </c>
    </row>
    <row r="8" spans="1:47" s="52" customFormat="1" ht="18" customHeight="1" thickTop="1" thickBot="1" x14ac:dyDescent="0.25">
      <c r="B8" s="429" t="s">
        <v>393</v>
      </c>
      <c r="C8" s="430"/>
      <c r="D8" s="429"/>
      <c r="E8" s="429"/>
      <c r="F8" s="461"/>
      <c r="G8" s="461"/>
      <c r="H8" s="396"/>
      <c r="I8" s="396"/>
      <c r="J8" s="396"/>
      <c r="K8" s="396"/>
      <c r="L8" s="396"/>
      <c r="M8" s="396"/>
      <c r="N8" s="396"/>
      <c r="O8" s="185"/>
      <c r="P8" s="185"/>
      <c r="Q8" s="185"/>
      <c r="R8" s="396"/>
      <c r="S8" s="396"/>
      <c r="T8" s="396"/>
      <c r="U8" s="396"/>
      <c r="V8" s="396"/>
      <c r="W8" s="396"/>
      <c r="X8" s="396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</row>
    <row r="9" spans="1:47" ht="18" customHeight="1" thickTop="1" x14ac:dyDescent="0.2">
      <c r="A9" s="106">
        <v>1</v>
      </c>
      <c r="B9" s="410" t="s">
        <v>21</v>
      </c>
      <c r="C9" s="409" t="s">
        <v>19</v>
      </c>
      <c r="D9" s="34" t="s">
        <v>18</v>
      </c>
      <c r="E9" s="22" t="s">
        <v>20</v>
      </c>
      <c r="F9" s="210">
        <v>5</v>
      </c>
      <c r="G9" s="210">
        <v>4</v>
      </c>
      <c r="H9" s="210">
        <v>9</v>
      </c>
      <c r="I9" s="210">
        <v>2</v>
      </c>
      <c r="J9" s="210">
        <v>2</v>
      </c>
      <c r="K9" s="210">
        <v>4</v>
      </c>
      <c r="L9" s="210">
        <v>79</v>
      </c>
      <c r="M9" s="210">
        <v>22</v>
      </c>
      <c r="N9" s="210">
        <v>101</v>
      </c>
      <c r="O9" s="412">
        <v>114</v>
      </c>
      <c r="P9" s="212">
        <v>5</v>
      </c>
      <c r="Q9" s="210">
        <v>4</v>
      </c>
      <c r="R9" s="210">
        <v>9</v>
      </c>
      <c r="S9" s="210">
        <v>2</v>
      </c>
      <c r="T9" s="210">
        <v>2</v>
      </c>
      <c r="U9" s="210">
        <v>4</v>
      </c>
      <c r="V9" s="210">
        <v>73</v>
      </c>
      <c r="W9" s="210">
        <v>24</v>
      </c>
      <c r="X9" s="210">
        <v>97</v>
      </c>
      <c r="Y9" s="412">
        <v>110</v>
      </c>
      <c r="Z9" s="212">
        <v>5</v>
      </c>
      <c r="AA9" s="210">
        <v>3</v>
      </c>
      <c r="AB9" s="211">
        <v>8</v>
      </c>
      <c r="AC9" s="210">
        <v>2</v>
      </c>
      <c r="AD9" s="210">
        <v>1</v>
      </c>
      <c r="AE9" s="211">
        <v>3</v>
      </c>
      <c r="AF9" s="210">
        <v>78</v>
      </c>
      <c r="AG9" s="210">
        <v>28</v>
      </c>
      <c r="AH9" s="211">
        <v>106</v>
      </c>
      <c r="AI9" s="413">
        <v>117</v>
      </c>
      <c r="AJ9" s="210">
        <v>2</v>
      </c>
      <c r="AK9" s="210">
        <v>3</v>
      </c>
      <c r="AL9" s="211">
        <v>5</v>
      </c>
      <c r="AM9" s="210">
        <v>1</v>
      </c>
      <c r="AN9" s="210">
        <v>2</v>
      </c>
      <c r="AO9" s="211">
        <v>3</v>
      </c>
      <c r="AP9" s="210">
        <v>63</v>
      </c>
      <c r="AQ9" s="210">
        <v>21</v>
      </c>
      <c r="AR9" s="211">
        <v>84</v>
      </c>
      <c r="AS9" s="214">
        <v>92</v>
      </c>
      <c r="AT9" s="246">
        <v>66</v>
      </c>
      <c r="AU9" s="414">
        <v>26</v>
      </c>
    </row>
    <row r="10" spans="1:47" ht="18" customHeight="1" x14ac:dyDescent="0.2">
      <c r="A10" s="84">
        <v>2</v>
      </c>
      <c r="B10" s="252" t="s">
        <v>25</v>
      </c>
      <c r="C10" s="409" t="s">
        <v>19</v>
      </c>
      <c r="D10" s="34" t="s">
        <v>18</v>
      </c>
      <c r="E10" s="33" t="s">
        <v>20</v>
      </c>
      <c r="F10" s="217">
        <v>7</v>
      </c>
      <c r="G10" s="217">
        <v>18</v>
      </c>
      <c r="H10" s="217">
        <v>25</v>
      </c>
      <c r="I10" s="217">
        <v>33</v>
      </c>
      <c r="J10" s="217">
        <v>40</v>
      </c>
      <c r="K10" s="217">
        <v>73</v>
      </c>
      <c r="L10" s="217">
        <v>21</v>
      </c>
      <c r="M10" s="217">
        <v>38</v>
      </c>
      <c r="N10" s="217">
        <v>59</v>
      </c>
      <c r="O10" s="218">
        <v>157</v>
      </c>
      <c r="P10" s="219">
        <v>9</v>
      </c>
      <c r="Q10" s="217">
        <v>14</v>
      </c>
      <c r="R10" s="217">
        <v>23</v>
      </c>
      <c r="S10" s="217">
        <v>34</v>
      </c>
      <c r="T10" s="217">
        <v>54</v>
      </c>
      <c r="U10" s="217">
        <v>88</v>
      </c>
      <c r="V10" s="217">
        <v>24</v>
      </c>
      <c r="W10" s="217">
        <v>37</v>
      </c>
      <c r="X10" s="217">
        <v>61</v>
      </c>
      <c r="Y10" s="218">
        <v>172</v>
      </c>
      <c r="Z10" s="219">
        <v>8</v>
      </c>
      <c r="AA10" s="217">
        <v>14</v>
      </c>
      <c r="AB10" s="218">
        <v>22</v>
      </c>
      <c r="AC10" s="217">
        <v>37</v>
      </c>
      <c r="AD10" s="217">
        <v>53</v>
      </c>
      <c r="AE10" s="218">
        <v>90</v>
      </c>
      <c r="AF10" s="217">
        <v>31</v>
      </c>
      <c r="AG10" s="217">
        <v>48</v>
      </c>
      <c r="AH10" s="218">
        <v>79</v>
      </c>
      <c r="AI10" s="220">
        <v>191</v>
      </c>
      <c r="AJ10" s="217">
        <v>8</v>
      </c>
      <c r="AK10" s="217">
        <v>14</v>
      </c>
      <c r="AL10" s="218">
        <v>22</v>
      </c>
      <c r="AM10" s="217">
        <v>27</v>
      </c>
      <c r="AN10" s="217">
        <v>58</v>
      </c>
      <c r="AO10" s="218">
        <v>85</v>
      </c>
      <c r="AP10" s="217">
        <v>37</v>
      </c>
      <c r="AQ10" s="217">
        <v>54</v>
      </c>
      <c r="AR10" s="218">
        <v>91</v>
      </c>
      <c r="AS10" s="221">
        <v>198</v>
      </c>
      <c r="AT10" s="219">
        <v>72</v>
      </c>
      <c r="AU10" s="416">
        <v>126</v>
      </c>
    </row>
    <row r="11" spans="1:47" ht="18" customHeight="1" x14ac:dyDescent="0.2">
      <c r="A11" s="84">
        <v>3</v>
      </c>
      <c r="B11" s="252" t="s">
        <v>392</v>
      </c>
      <c r="C11" s="409" t="s">
        <v>19</v>
      </c>
      <c r="D11" s="34" t="s">
        <v>18</v>
      </c>
      <c r="E11" s="22" t="s">
        <v>29</v>
      </c>
      <c r="F11" s="217">
        <v>43</v>
      </c>
      <c r="G11" s="217">
        <v>46</v>
      </c>
      <c r="H11" s="217">
        <v>89</v>
      </c>
      <c r="I11" s="217">
        <v>2</v>
      </c>
      <c r="J11" s="217">
        <v>0</v>
      </c>
      <c r="K11" s="217">
        <v>2</v>
      </c>
      <c r="L11" s="217">
        <v>142</v>
      </c>
      <c r="M11" s="217">
        <v>148</v>
      </c>
      <c r="N11" s="217">
        <v>290</v>
      </c>
      <c r="O11" s="218">
        <v>381</v>
      </c>
      <c r="P11" s="219">
        <v>45</v>
      </c>
      <c r="Q11" s="217">
        <v>47</v>
      </c>
      <c r="R11" s="217">
        <v>92</v>
      </c>
      <c r="S11" s="217">
        <v>2</v>
      </c>
      <c r="T11" s="217">
        <v>0</v>
      </c>
      <c r="U11" s="217">
        <v>2</v>
      </c>
      <c r="V11" s="217">
        <v>179</v>
      </c>
      <c r="W11" s="217">
        <v>165</v>
      </c>
      <c r="X11" s="217">
        <v>344</v>
      </c>
      <c r="Y11" s="218">
        <v>438</v>
      </c>
      <c r="Z11" s="219">
        <v>47</v>
      </c>
      <c r="AA11" s="217">
        <v>47</v>
      </c>
      <c r="AB11" s="218">
        <v>94</v>
      </c>
      <c r="AC11" s="217">
        <v>3</v>
      </c>
      <c r="AD11" s="217">
        <v>0</v>
      </c>
      <c r="AE11" s="218">
        <v>3</v>
      </c>
      <c r="AF11" s="217">
        <v>181</v>
      </c>
      <c r="AG11" s="217">
        <v>157</v>
      </c>
      <c r="AH11" s="218">
        <v>338</v>
      </c>
      <c r="AI11" s="220">
        <v>435</v>
      </c>
      <c r="AJ11" s="217">
        <v>45</v>
      </c>
      <c r="AK11" s="217">
        <v>41</v>
      </c>
      <c r="AL11" s="218">
        <v>86</v>
      </c>
      <c r="AM11" s="217">
        <v>1</v>
      </c>
      <c r="AN11" s="217">
        <v>0</v>
      </c>
      <c r="AO11" s="218">
        <v>1</v>
      </c>
      <c r="AP11" s="217">
        <v>181</v>
      </c>
      <c r="AQ11" s="217">
        <v>160</v>
      </c>
      <c r="AR11" s="218">
        <v>341</v>
      </c>
      <c r="AS11" s="221">
        <v>428</v>
      </c>
      <c r="AT11" s="219">
        <v>227</v>
      </c>
      <c r="AU11" s="416">
        <v>201</v>
      </c>
    </row>
    <row r="12" spans="1:47" ht="18" customHeight="1" x14ac:dyDescent="0.2">
      <c r="A12" s="84">
        <v>4</v>
      </c>
      <c r="B12" s="252" t="s">
        <v>322</v>
      </c>
      <c r="C12" s="409" t="s">
        <v>19</v>
      </c>
      <c r="D12" s="34" t="s">
        <v>18</v>
      </c>
      <c r="E12" s="33" t="s">
        <v>29</v>
      </c>
      <c r="F12" s="217">
        <v>90</v>
      </c>
      <c r="G12" s="217">
        <v>63</v>
      </c>
      <c r="H12" s="217">
        <v>153</v>
      </c>
      <c r="I12" s="217">
        <v>43</v>
      </c>
      <c r="J12" s="217">
        <v>20</v>
      </c>
      <c r="K12" s="217">
        <v>63</v>
      </c>
      <c r="L12" s="217">
        <v>174</v>
      </c>
      <c r="M12" s="217">
        <v>76</v>
      </c>
      <c r="N12" s="217">
        <v>250</v>
      </c>
      <c r="O12" s="218">
        <v>466</v>
      </c>
      <c r="P12" s="219">
        <v>94</v>
      </c>
      <c r="Q12" s="217">
        <v>68</v>
      </c>
      <c r="R12" s="217">
        <v>162</v>
      </c>
      <c r="S12" s="217">
        <v>49</v>
      </c>
      <c r="T12" s="217">
        <v>33</v>
      </c>
      <c r="U12" s="217">
        <v>82</v>
      </c>
      <c r="V12" s="217">
        <v>190</v>
      </c>
      <c r="W12" s="217">
        <v>55</v>
      </c>
      <c r="X12" s="217">
        <v>245</v>
      </c>
      <c r="Y12" s="218">
        <v>489</v>
      </c>
      <c r="Z12" s="219">
        <v>134</v>
      </c>
      <c r="AA12" s="217">
        <v>100</v>
      </c>
      <c r="AB12" s="218">
        <v>234</v>
      </c>
      <c r="AC12" s="217">
        <v>50</v>
      </c>
      <c r="AD12" s="217">
        <v>24</v>
      </c>
      <c r="AE12" s="218">
        <v>74</v>
      </c>
      <c r="AF12" s="217">
        <v>167</v>
      </c>
      <c r="AG12" s="217">
        <v>61</v>
      </c>
      <c r="AH12" s="218">
        <v>228</v>
      </c>
      <c r="AI12" s="220">
        <v>536</v>
      </c>
      <c r="AJ12" s="217">
        <v>128</v>
      </c>
      <c r="AK12" s="217">
        <v>119</v>
      </c>
      <c r="AL12" s="218">
        <v>247</v>
      </c>
      <c r="AM12" s="217">
        <v>47</v>
      </c>
      <c r="AN12" s="217">
        <v>29</v>
      </c>
      <c r="AO12" s="218">
        <v>76</v>
      </c>
      <c r="AP12" s="217">
        <v>153</v>
      </c>
      <c r="AQ12" s="217">
        <v>83</v>
      </c>
      <c r="AR12" s="218">
        <v>236</v>
      </c>
      <c r="AS12" s="221">
        <v>559</v>
      </c>
      <c r="AT12" s="219">
        <v>328</v>
      </c>
      <c r="AU12" s="416">
        <v>231</v>
      </c>
    </row>
    <row r="13" spans="1:47" ht="18" customHeight="1" x14ac:dyDescent="0.2">
      <c r="A13" s="84">
        <v>5</v>
      </c>
      <c r="B13" s="252" t="s">
        <v>34</v>
      </c>
      <c r="C13" s="409" t="s">
        <v>19</v>
      </c>
      <c r="D13" s="34" t="s">
        <v>18</v>
      </c>
      <c r="E13" s="33" t="s">
        <v>20</v>
      </c>
      <c r="F13" s="217">
        <v>5</v>
      </c>
      <c r="G13" s="217">
        <v>7</v>
      </c>
      <c r="H13" s="217">
        <v>12</v>
      </c>
      <c r="I13" s="217">
        <v>0</v>
      </c>
      <c r="J13" s="217">
        <v>0</v>
      </c>
      <c r="K13" s="217">
        <v>0</v>
      </c>
      <c r="L13" s="217">
        <v>45</v>
      </c>
      <c r="M13" s="217">
        <v>29</v>
      </c>
      <c r="N13" s="217">
        <v>74</v>
      </c>
      <c r="O13" s="218">
        <v>86</v>
      </c>
      <c r="P13" s="219">
        <v>6</v>
      </c>
      <c r="Q13" s="217">
        <v>7</v>
      </c>
      <c r="R13" s="217">
        <v>13</v>
      </c>
      <c r="S13" s="217">
        <v>0</v>
      </c>
      <c r="T13" s="217">
        <v>0</v>
      </c>
      <c r="U13" s="217">
        <v>0</v>
      </c>
      <c r="V13" s="217">
        <v>45</v>
      </c>
      <c r="W13" s="217">
        <v>30</v>
      </c>
      <c r="X13" s="217">
        <v>75</v>
      </c>
      <c r="Y13" s="218">
        <v>88</v>
      </c>
      <c r="Z13" s="219">
        <v>7</v>
      </c>
      <c r="AA13" s="217">
        <v>4</v>
      </c>
      <c r="AB13" s="218">
        <v>11</v>
      </c>
      <c r="AC13" s="217">
        <v>0</v>
      </c>
      <c r="AD13" s="217">
        <v>0</v>
      </c>
      <c r="AE13" s="218">
        <v>0</v>
      </c>
      <c r="AF13" s="217">
        <v>49</v>
      </c>
      <c r="AG13" s="217">
        <v>31</v>
      </c>
      <c r="AH13" s="218">
        <v>80</v>
      </c>
      <c r="AI13" s="220">
        <v>91</v>
      </c>
      <c r="AJ13" s="217">
        <v>7</v>
      </c>
      <c r="AK13" s="217">
        <v>4</v>
      </c>
      <c r="AL13" s="218">
        <v>11</v>
      </c>
      <c r="AM13" s="217">
        <v>11</v>
      </c>
      <c r="AN13" s="217">
        <v>0</v>
      </c>
      <c r="AO13" s="218">
        <v>11</v>
      </c>
      <c r="AP13" s="217">
        <v>49</v>
      </c>
      <c r="AQ13" s="217">
        <v>18</v>
      </c>
      <c r="AR13" s="218">
        <v>67</v>
      </c>
      <c r="AS13" s="221">
        <v>89</v>
      </c>
      <c r="AT13" s="219">
        <v>67</v>
      </c>
      <c r="AU13" s="416">
        <v>22</v>
      </c>
    </row>
    <row r="14" spans="1:47" ht="18" customHeight="1" x14ac:dyDescent="0.2">
      <c r="A14" s="84">
        <v>6</v>
      </c>
      <c r="B14" s="252" t="s">
        <v>323</v>
      </c>
      <c r="C14" s="409" t="s">
        <v>41</v>
      </c>
      <c r="D14" s="34" t="s">
        <v>18</v>
      </c>
      <c r="E14" s="22" t="s">
        <v>20</v>
      </c>
      <c r="F14" s="217">
        <v>845</v>
      </c>
      <c r="G14" s="217">
        <v>481</v>
      </c>
      <c r="H14" s="217">
        <v>1326</v>
      </c>
      <c r="I14" s="217">
        <v>400</v>
      </c>
      <c r="J14" s="217">
        <v>161</v>
      </c>
      <c r="K14" s="217">
        <v>561</v>
      </c>
      <c r="L14" s="217">
        <v>78</v>
      </c>
      <c r="M14" s="217">
        <v>30</v>
      </c>
      <c r="N14" s="217">
        <v>108</v>
      </c>
      <c r="O14" s="218">
        <v>1995</v>
      </c>
      <c r="P14" s="219">
        <v>844</v>
      </c>
      <c r="Q14" s="217">
        <v>482</v>
      </c>
      <c r="R14" s="217">
        <v>1326</v>
      </c>
      <c r="S14" s="217">
        <v>401</v>
      </c>
      <c r="T14" s="217">
        <v>160</v>
      </c>
      <c r="U14" s="217">
        <v>561</v>
      </c>
      <c r="V14" s="217">
        <v>78</v>
      </c>
      <c r="W14" s="217">
        <v>30</v>
      </c>
      <c r="X14" s="217">
        <v>108</v>
      </c>
      <c r="Y14" s="218">
        <v>1995</v>
      </c>
      <c r="Z14" s="219">
        <v>853</v>
      </c>
      <c r="AA14" s="217">
        <v>474</v>
      </c>
      <c r="AB14" s="218">
        <v>1327</v>
      </c>
      <c r="AC14" s="217">
        <v>449</v>
      </c>
      <c r="AD14" s="217">
        <v>220</v>
      </c>
      <c r="AE14" s="218">
        <v>669</v>
      </c>
      <c r="AF14" s="217">
        <v>84</v>
      </c>
      <c r="AG14" s="217">
        <v>45</v>
      </c>
      <c r="AH14" s="218">
        <v>129</v>
      </c>
      <c r="AI14" s="220">
        <v>2125</v>
      </c>
      <c r="AJ14" s="217">
        <v>852</v>
      </c>
      <c r="AK14" s="217">
        <v>475</v>
      </c>
      <c r="AL14" s="218">
        <v>1327</v>
      </c>
      <c r="AM14" s="217">
        <v>451</v>
      </c>
      <c r="AN14" s="217">
        <v>221</v>
      </c>
      <c r="AO14" s="218">
        <v>672</v>
      </c>
      <c r="AP14" s="217">
        <v>84</v>
      </c>
      <c r="AQ14" s="217">
        <v>44</v>
      </c>
      <c r="AR14" s="218">
        <v>128</v>
      </c>
      <c r="AS14" s="221">
        <v>2127</v>
      </c>
      <c r="AT14" s="219">
        <v>1387</v>
      </c>
      <c r="AU14" s="416">
        <v>740</v>
      </c>
    </row>
    <row r="15" spans="1:47" ht="18" customHeight="1" x14ac:dyDescent="0.2">
      <c r="A15" s="84">
        <v>7</v>
      </c>
      <c r="B15" s="252" t="s">
        <v>324</v>
      </c>
      <c r="C15" s="409" t="s">
        <v>19</v>
      </c>
      <c r="D15" s="34" t="s">
        <v>18</v>
      </c>
      <c r="E15" s="22" t="s">
        <v>29</v>
      </c>
      <c r="F15" s="217">
        <v>33</v>
      </c>
      <c r="G15" s="217">
        <v>29</v>
      </c>
      <c r="H15" s="217">
        <v>62</v>
      </c>
      <c r="I15" s="217">
        <v>0</v>
      </c>
      <c r="J15" s="217">
        <v>0</v>
      </c>
      <c r="K15" s="217">
        <v>0</v>
      </c>
      <c r="L15" s="217">
        <v>176</v>
      </c>
      <c r="M15" s="217">
        <v>55</v>
      </c>
      <c r="N15" s="217">
        <v>231</v>
      </c>
      <c r="O15" s="218">
        <v>293</v>
      </c>
      <c r="P15" s="219">
        <v>29</v>
      </c>
      <c r="Q15" s="217">
        <v>30</v>
      </c>
      <c r="R15" s="217">
        <v>59</v>
      </c>
      <c r="S15" s="217">
        <v>2</v>
      </c>
      <c r="T15" s="217">
        <v>1</v>
      </c>
      <c r="U15" s="217">
        <v>3</v>
      </c>
      <c r="V15" s="217">
        <v>172</v>
      </c>
      <c r="W15" s="217">
        <v>68</v>
      </c>
      <c r="X15" s="217">
        <v>240</v>
      </c>
      <c r="Y15" s="218">
        <v>302</v>
      </c>
      <c r="Z15" s="219">
        <v>28</v>
      </c>
      <c r="AA15" s="217">
        <v>31</v>
      </c>
      <c r="AB15" s="218">
        <v>59</v>
      </c>
      <c r="AC15" s="217">
        <v>3</v>
      </c>
      <c r="AD15" s="217">
        <v>3</v>
      </c>
      <c r="AE15" s="218">
        <v>6</v>
      </c>
      <c r="AF15" s="217">
        <v>159</v>
      </c>
      <c r="AG15" s="217">
        <v>77</v>
      </c>
      <c r="AH15" s="218">
        <v>236</v>
      </c>
      <c r="AI15" s="220">
        <v>301</v>
      </c>
      <c r="AJ15" s="217">
        <v>35</v>
      </c>
      <c r="AK15" s="217">
        <v>36</v>
      </c>
      <c r="AL15" s="218">
        <v>71</v>
      </c>
      <c r="AM15" s="217">
        <v>2</v>
      </c>
      <c r="AN15" s="217">
        <v>2</v>
      </c>
      <c r="AO15" s="218">
        <v>4</v>
      </c>
      <c r="AP15" s="217">
        <v>166</v>
      </c>
      <c r="AQ15" s="217">
        <v>73</v>
      </c>
      <c r="AR15" s="218">
        <v>239</v>
      </c>
      <c r="AS15" s="221">
        <v>314</v>
      </c>
      <c r="AT15" s="219">
        <v>203</v>
      </c>
      <c r="AU15" s="416">
        <v>111</v>
      </c>
    </row>
    <row r="16" spans="1:47" ht="18" customHeight="1" x14ac:dyDescent="0.2">
      <c r="A16" s="84">
        <v>8</v>
      </c>
      <c r="B16" s="252" t="s">
        <v>44</v>
      </c>
      <c r="C16" s="409" t="s">
        <v>19</v>
      </c>
      <c r="D16" s="34" t="s">
        <v>18</v>
      </c>
      <c r="E16" s="33" t="s">
        <v>20</v>
      </c>
      <c r="F16" s="217">
        <v>15</v>
      </c>
      <c r="G16" s="217">
        <v>3</v>
      </c>
      <c r="H16" s="217">
        <v>18</v>
      </c>
      <c r="I16" s="217">
        <v>0</v>
      </c>
      <c r="J16" s="217">
        <v>0</v>
      </c>
      <c r="K16" s="217">
        <v>0</v>
      </c>
      <c r="L16" s="217">
        <v>75</v>
      </c>
      <c r="M16" s="217">
        <v>23</v>
      </c>
      <c r="N16" s="217">
        <v>98</v>
      </c>
      <c r="O16" s="218">
        <v>116</v>
      </c>
      <c r="P16" s="219">
        <v>15</v>
      </c>
      <c r="Q16" s="217">
        <v>3</v>
      </c>
      <c r="R16" s="217">
        <v>18</v>
      </c>
      <c r="S16" s="217">
        <v>0</v>
      </c>
      <c r="T16" s="217">
        <v>0</v>
      </c>
      <c r="U16" s="217">
        <v>0</v>
      </c>
      <c r="V16" s="217">
        <v>58</v>
      </c>
      <c r="W16" s="217">
        <v>18</v>
      </c>
      <c r="X16" s="217">
        <v>76</v>
      </c>
      <c r="Y16" s="218">
        <v>94</v>
      </c>
      <c r="Z16" s="219">
        <v>17</v>
      </c>
      <c r="AA16" s="217">
        <v>4</v>
      </c>
      <c r="AB16" s="218">
        <v>21</v>
      </c>
      <c r="AC16" s="217">
        <v>0</v>
      </c>
      <c r="AD16" s="217">
        <v>0</v>
      </c>
      <c r="AE16" s="218">
        <v>0</v>
      </c>
      <c r="AF16" s="217">
        <v>69</v>
      </c>
      <c r="AG16" s="217">
        <v>29</v>
      </c>
      <c r="AH16" s="218">
        <v>98</v>
      </c>
      <c r="AI16" s="220">
        <v>119</v>
      </c>
      <c r="AJ16" s="217">
        <v>15</v>
      </c>
      <c r="AK16" s="217">
        <v>3</v>
      </c>
      <c r="AL16" s="218">
        <v>18</v>
      </c>
      <c r="AM16" s="217">
        <v>0</v>
      </c>
      <c r="AN16" s="217">
        <v>0</v>
      </c>
      <c r="AO16" s="218">
        <v>0</v>
      </c>
      <c r="AP16" s="217">
        <v>85</v>
      </c>
      <c r="AQ16" s="217">
        <v>19</v>
      </c>
      <c r="AR16" s="218">
        <v>104</v>
      </c>
      <c r="AS16" s="221">
        <v>122</v>
      </c>
      <c r="AT16" s="219">
        <v>100</v>
      </c>
      <c r="AU16" s="416">
        <v>22</v>
      </c>
    </row>
    <row r="17" spans="1:47" ht="18" customHeight="1" x14ac:dyDescent="0.2">
      <c r="A17" s="84">
        <v>9</v>
      </c>
      <c r="B17" s="252" t="s">
        <v>325</v>
      </c>
      <c r="C17" s="409" t="s">
        <v>19</v>
      </c>
      <c r="D17" s="34" t="s">
        <v>18</v>
      </c>
      <c r="E17" s="22" t="s">
        <v>29</v>
      </c>
      <c r="F17" s="217">
        <v>91</v>
      </c>
      <c r="G17" s="217">
        <v>43</v>
      </c>
      <c r="H17" s="217">
        <v>134</v>
      </c>
      <c r="I17" s="217">
        <v>6</v>
      </c>
      <c r="J17" s="217">
        <v>4</v>
      </c>
      <c r="K17" s="217">
        <v>10</v>
      </c>
      <c r="L17" s="217">
        <v>244</v>
      </c>
      <c r="M17" s="217">
        <v>108</v>
      </c>
      <c r="N17" s="217">
        <v>352</v>
      </c>
      <c r="O17" s="218">
        <v>496</v>
      </c>
      <c r="P17" s="219">
        <v>92</v>
      </c>
      <c r="Q17" s="217">
        <v>45</v>
      </c>
      <c r="R17" s="217">
        <v>137</v>
      </c>
      <c r="S17" s="217">
        <v>5</v>
      </c>
      <c r="T17" s="217">
        <v>4</v>
      </c>
      <c r="U17" s="217">
        <v>9</v>
      </c>
      <c r="V17" s="217">
        <v>251</v>
      </c>
      <c r="W17" s="217">
        <v>116</v>
      </c>
      <c r="X17" s="217">
        <v>367</v>
      </c>
      <c r="Y17" s="218">
        <v>513</v>
      </c>
      <c r="Z17" s="219">
        <v>102</v>
      </c>
      <c r="AA17" s="217">
        <v>51</v>
      </c>
      <c r="AB17" s="218">
        <v>153</v>
      </c>
      <c r="AC17" s="217">
        <v>6</v>
      </c>
      <c r="AD17" s="217">
        <v>3</v>
      </c>
      <c r="AE17" s="218">
        <v>9</v>
      </c>
      <c r="AF17" s="217">
        <v>255</v>
      </c>
      <c r="AG17" s="217">
        <v>131</v>
      </c>
      <c r="AH17" s="218">
        <v>386</v>
      </c>
      <c r="AI17" s="220">
        <v>548</v>
      </c>
      <c r="AJ17" s="217">
        <v>110</v>
      </c>
      <c r="AK17" s="217">
        <v>53</v>
      </c>
      <c r="AL17" s="218">
        <v>163</v>
      </c>
      <c r="AM17" s="217">
        <v>5</v>
      </c>
      <c r="AN17" s="217">
        <v>3</v>
      </c>
      <c r="AO17" s="218">
        <v>8</v>
      </c>
      <c r="AP17" s="217">
        <v>261</v>
      </c>
      <c r="AQ17" s="217">
        <v>123</v>
      </c>
      <c r="AR17" s="218">
        <v>384</v>
      </c>
      <c r="AS17" s="221">
        <v>555</v>
      </c>
      <c r="AT17" s="219">
        <v>376</v>
      </c>
      <c r="AU17" s="416">
        <v>179</v>
      </c>
    </row>
    <row r="18" spans="1:47" ht="18" customHeight="1" x14ac:dyDescent="0.2">
      <c r="A18" s="84">
        <v>10</v>
      </c>
      <c r="B18" s="252" t="s">
        <v>326</v>
      </c>
      <c r="C18" s="409" t="s">
        <v>19</v>
      </c>
      <c r="D18" s="34" t="s">
        <v>18</v>
      </c>
      <c r="E18" s="33" t="s">
        <v>20</v>
      </c>
      <c r="F18" s="217">
        <v>21</v>
      </c>
      <c r="G18" s="217">
        <v>37</v>
      </c>
      <c r="H18" s="217">
        <v>58</v>
      </c>
      <c r="I18" s="217">
        <v>5</v>
      </c>
      <c r="J18" s="217">
        <v>13</v>
      </c>
      <c r="K18" s="217">
        <v>18</v>
      </c>
      <c r="L18" s="217">
        <v>187</v>
      </c>
      <c r="M18" s="217">
        <v>116</v>
      </c>
      <c r="N18" s="217">
        <v>303</v>
      </c>
      <c r="O18" s="218">
        <v>379</v>
      </c>
      <c r="P18" s="219">
        <v>27</v>
      </c>
      <c r="Q18" s="217">
        <v>60</v>
      </c>
      <c r="R18" s="217">
        <v>87</v>
      </c>
      <c r="S18" s="217">
        <v>0</v>
      </c>
      <c r="T18" s="217">
        <v>0</v>
      </c>
      <c r="U18" s="217">
        <v>0</v>
      </c>
      <c r="V18" s="217">
        <v>178</v>
      </c>
      <c r="W18" s="217">
        <v>124</v>
      </c>
      <c r="X18" s="217">
        <v>302</v>
      </c>
      <c r="Y18" s="218">
        <v>389</v>
      </c>
      <c r="Z18" s="219">
        <v>25</v>
      </c>
      <c r="AA18" s="217">
        <v>57</v>
      </c>
      <c r="AB18" s="218">
        <v>82</v>
      </c>
      <c r="AC18" s="217">
        <v>0</v>
      </c>
      <c r="AD18" s="217">
        <v>0</v>
      </c>
      <c r="AE18" s="218">
        <v>0</v>
      </c>
      <c r="AF18" s="217">
        <v>200</v>
      </c>
      <c r="AG18" s="217">
        <v>151</v>
      </c>
      <c r="AH18" s="218">
        <v>351</v>
      </c>
      <c r="AI18" s="220">
        <v>433</v>
      </c>
      <c r="AJ18" s="217">
        <v>29</v>
      </c>
      <c r="AK18" s="217">
        <v>65</v>
      </c>
      <c r="AL18" s="218">
        <v>94</v>
      </c>
      <c r="AM18" s="217">
        <v>0</v>
      </c>
      <c r="AN18" s="217">
        <v>0</v>
      </c>
      <c r="AO18" s="218">
        <v>0</v>
      </c>
      <c r="AP18" s="217">
        <v>191</v>
      </c>
      <c r="AQ18" s="217">
        <v>154</v>
      </c>
      <c r="AR18" s="218">
        <v>345</v>
      </c>
      <c r="AS18" s="221">
        <v>439</v>
      </c>
      <c r="AT18" s="219">
        <v>220</v>
      </c>
      <c r="AU18" s="416">
        <v>219</v>
      </c>
    </row>
    <row r="19" spans="1:47" ht="18" customHeight="1" x14ac:dyDescent="0.2">
      <c r="A19" s="84">
        <v>11</v>
      </c>
      <c r="B19" s="252" t="s">
        <v>327</v>
      </c>
      <c r="C19" s="409" t="s">
        <v>19</v>
      </c>
      <c r="D19" s="34" t="s">
        <v>18</v>
      </c>
      <c r="E19" s="22" t="s">
        <v>29</v>
      </c>
      <c r="F19" s="217">
        <v>55</v>
      </c>
      <c r="G19" s="217">
        <v>60</v>
      </c>
      <c r="H19" s="217">
        <v>115</v>
      </c>
      <c r="I19" s="217">
        <v>26</v>
      </c>
      <c r="J19" s="217">
        <v>21</v>
      </c>
      <c r="K19" s="217">
        <v>47</v>
      </c>
      <c r="L19" s="217">
        <v>310</v>
      </c>
      <c r="M19" s="217">
        <v>192</v>
      </c>
      <c r="N19" s="217">
        <v>502</v>
      </c>
      <c r="O19" s="218">
        <v>664</v>
      </c>
      <c r="P19" s="219">
        <v>58</v>
      </c>
      <c r="Q19" s="217">
        <v>60</v>
      </c>
      <c r="R19" s="217">
        <v>118</v>
      </c>
      <c r="S19" s="217">
        <v>25</v>
      </c>
      <c r="T19" s="217">
        <v>24</v>
      </c>
      <c r="U19" s="217">
        <v>49</v>
      </c>
      <c r="V19" s="217">
        <v>314</v>
      </c>
      <c r="W19" s="217">
        <v>190</v>
      </c>
      <c r="X19" s="217">
        <v>504</v>
      </c>
      <c r="Y19" s="218">
        <v>671</v>
      </c>
      <c r="Z19" s="219">
        <v>55</v>
      </c>
      <c r="AA19" s="217">
        <v>67</v>
      </c>
      <c r="AB19" s="218">
        <v>122</v>
      </c>
      <c r="AC19" s="217">
        <v>27</v>
      </c>
      <c r="AD19" s="217">
        <v>26</v>
      </c>
      <c r="AE19" s="218">
        <v>53</v>
      </c>
      <c r="AF19" s="217">
        <v>324</v>
      </c>
      <c r="AG19" s="217">
        <v>202</v>
      </c>
      <c r="AH19" s="218">
        <v>526</v>
      </c>
      <c r="AI19" s="220">
        <v>701</v>
      </c>
      <c r="AJ19" s="217">
        <v>50</v>
      </c>
      <c r="AK19" s="217">
        <v>67</v>
      </c>
      <c r="AL19" s="218">
        <v>117</v>
      </c>
      <c r="AM19" s="217">
        <v>21</v>
      </c>
      <c r="AN19" s="217">
        <v>23</v>
      </c>
      <c r="AO19" s="218">
        <v>44</v>
      </c>
      <c r="AP19" s="217">
        <v>318</v>
      </c>
      <c r="AQ19" s="217">
        <v>195</v>
      </c>
      <c r="AR19" s="218">
        <v>513</v>
      </c>
      <c r="AS19" s="221">
        <v>674</v>
      </c>
      <c r="AT19" s="219">
        <v>389</v>
      </c>
      <c r="AU19" s="416">
        <v>285</v>
      </c>
    </row>
    <row r="20" spans="1:47" ht="18" customHeight="1" x14ac:dyDescent="0.2">
      <c r="A20" s="84">
        <v>12</v>
      </c>
      <c r="B20" s="252" t="s">
        <v>328</v>
      </c>
      <c r="C20" s="409" t="s">
        <v>19</v>
      </c>
      <c r="D20" s="34" t="s">
        <v>18</v>
      </c>
      <c r="E20" s="33" t="s">
        <v>29</v>
      </c>
      <c r="F20" s="217">
        <v>32</v>
      </c>
      <c r="G20" s="217">
        <v>58</v>
      </c>
      <c r="H20" s="217">
        <v>90</v>
      </c>
      <c r="I20" s="217">
        <v>55</v>
      </c>
      <c r="J20" s="217">
        <v>28</v>
      </c>
      <c r="K20" s="217">
        <v>83</v>
      </c>
      <c r="L20" s="217">
        <v>149</v>
      </c>
      <c r="M20" s="217">
        <v>104</v>
      </c>
      <c r="N20" s="217">
        <v>253</v>
      </c>
      <c r="O20" s="218">
        <v>426</v>
      </c>
      <c r="P20" s="219">
        <v>35</v>
      </c>
      <c r="Q20" s="217">
        <v>62</v>
      </c>
      <c r="R20" s="217">
        <v>97</v>
      </c>
      <c r="S20" s="217">
        <v>40</v>
      </c>
      <c r="T20" s="217">
        <v>20</v>
      </c>
      <c r="U20" s="217">
        <v>60</v>
      </c>
      <c r="V20" s="217">
        <v>126</v>
      </c>
      <c r="W20" s="217">
        <v>83</v>
      </c>
      <c r="X20" s="217">
        <v>209</v>
      </c>
      <c r="Y20" s="218">
        <v>366</v>
      </c>
      <c r="Z20" s="219">
        <v>36</v>
      </c>
      <c r="AA20" s="217">
        <v>67</v>
      </c>
      <c r="AB20" s="218">
        <v>103</v>
      </c>
      <c r="AC20" s="217">
        <v>40</v>
      </c>
      <c r="AD20" s="217">
        <v>23</v>
      </c>
      <c r="AE20" s="218">
        <v>63</v>
      </c>
      <c r="AF20" s="217">
        <v>119</v>
      </c>
      <c r="AG20" s="217">
        <v>79</v>
      </c>
      <c r="AH20" s="218">
        <v>198</v>
      </c>
      <c r="AI20" s="220">
        <v>364</v>
      </c>
      <c r="AJ20" s="217">
        <v>37</v>
      </c>
      <c r="AK20" s="217">
        <v>68</v>
      </c>
      <c r="AL20" s="218">
        <v>105</v>
      </c>
      <c r="AM20" s="217">
        <v>41</v>
      </c>
      <c r="AN20" s="217">
        <v>22</v>
      </c>
      <c r="AO20" s="218">
        <v>63</v>
      </c>
      <c r="AP20" s="217">
        <v>124</v>
      </c>
      <c r="AQ20" s="217">
        <v>76</v>
      </c>
      <c r="AR20" s="218">
        <v>200</v>
      </c>
      <c r="AS20" s="221">
        <v>368</v>
      </c>
      <c r="AT20" s="219">
        <v>202</v>
      </c>
      <c r="AU20" s="416">
        <v>166</v>
      </c>
    </row>
    <row r="21" spans="1:47" ht="18" customHeight="1" x14ac:dyDescent="0.2">
      <c r="A21" s="84">
        <v>13</v>
      </c>
      <c r="B21" s="252" t="s">
        <v>329</v>
      </c>
      <c r="C21" s="409" t="s">
        <v>19</v>
      </c>
      <c r="D21" s="34" t="s">
        <v>18</v>
      </c>
      <c r="E21" s="33" t="s">
        <v>29</v>
      </c>
      <c r="F21" s="217">
        <v>58</v>
      </c>
      <c r="G21" s="217">
        <v>42</v>
      </c>
      <c r="H21" s="217">
        <v>100</v>
      </c>
      <c r="I21" s="217">
        <v>0</v>
      </c>
      <c r="J21" s="217">
        <v>0</v>
      </c>
      <c r="K21" s="217">
        <v>0</v>
      </c>
      <c r="L21" s="217">
        <v>285</v>
      </c>
      <c r="M21" s="217">
        <v>138</v>
      </c>
      <c r="N21" s="217">
        <v>423</v>
      </c>
      <c r="O21" s="218">
        <v>523</v>
      </c>
      <c r="P21" s="219">
        <v>96</v>
      </c>
      <c r="Q21" s="217">
        <v>64</v>
      </c>
      <c r="R21" s="217">
        <v>160</v>
      </c>
      <c r="S21" s="217">
        <v>0</v>
      </c>
      <c r="T21" s="217">
        <v>0</v>
      </c>
      <c r="U21" s="217">
        <v>0</v>
      </c>
      <c r="V21" s="217">
        <v>285</v>
      </c>
      <c r="W21" s="217">
        <v>123</v>
      </c>
      <c r="X21" s="217">
        <v>408</v>
      </c>
      <c r="Y21" s="218">
        <v>568</v>
      </c>
      <c r="Z21" s="219">
        <v>87</v>
      </c>
      <c r="AA21" s="217">
        <v>54</v>
      </c>
      <c r="AB21" s="218">
        <v>141</v>
      </c>
      <c r="AC21" s="217">
        <v>0</v>
      </c>
      <c r="AD21" s="217">
        <v>0</v>
      </c>
      <c r="AE21" s="218">
        <v>0</v>
      </c>
      <c r="AF21" s="217">
        <v>286</v>
      </c>
      <c r="AG21" s="217">
        <v>134</v>
      </c>
      <c r="AH21" s="218">
        <v>420</v>
      </c>
      <c r="AI21" s="220">
        <v>561</v>
      </c>
      <c r="AJ21" s="217">
        <v>70</v>
      </c>
      <c r="AK21" s="217">
        <v>51</v>
      </c>
      <c r="AL21" s="218">
        <v>121</v>
      </c>
      <c r="AM21" s="217">
        <v>4</v>
      </c>
      <c r="AN21" s="217">
        <v>3</v>
      </c>
      <c r="AO21" s="218">
        <v>7</v>
      </c>
      <c r="AP21" s="217">
        <v>302</v>
      </c>
      <c r="AQ21" s="217">
        <v>140</v>
      </c>
      <c r="AR21" s="218">
        <v>442</v>
      </c>
      <c r="AS21" s="221">
        <v>570</v>
      </c>
      <c r="AT21" s="219">
        <v>376</v>
      </c>
      <c r="AU21" s="416">
        <v>194</v>
      </c>
    </row>
    <row r="22" spans="1:47" ht="18" customHeight="1" x14ac:dyDescent="0.2">
      <c r="A22" s="84">
        <v>14</v>
      </c>
      <c r="B22" s="252" t="s">
        <v>330</v>
      </c>
      <c r="C22" s="409" t="s">
        <v>19</v>
      </c>
      <c r="D22" s="34" t="s">
        <v>18</v>
      </c>
      <c r="E22" s="33" t="s">
        <v>20</v>
      </c>
      <c r="F22" s="217">
        <v>66</v>
      </c>
      <c r="G22" s="217">
        <v>27</v>
      </c>
      <c r="H22" s="217">
        <v>93</v>
      </c>
      <c r="I22" s="217">
        <v>1</v>
      </c>
      <c r="J22" s="217">
        <v>0</v>
      </c>
      <c r="K22" s="217">
        <v>1</v>
      </c>
      <c r="L22" s="217">
        <v>184</v>
      </c>
      <c r="M22" s="217">
        <v>97</v>
      </c>
      <c r="N22" s="217">
        <v>281</v>
      </c>
      <c r="O22" s="218">
        <v>375</v>
      </c>
      <c r="P22" s="219">
        <v>61</v>
      </c>
      <c r="Q22" s="217">
        <v>30</v>
      </c>
      <c r="R22" s="217">
        <v>91</v>
      </c>
      <c r="S22" s="217">
        <v>1</v>
      </c>
      <c r="T22" s="217">
        <v>0</v>
      </c>
      <c r="U22" s="217">
        <v>1</v>
      </c>
      <c r="V22" s="217">
        <v>175</v>
      </c>
      <c r="W22" s="217">
        <v>103</v>
      </c>
      <c r="X22" s="217">
        <v>278</v>
      </c>
      <c r="Y22" s="218">
        <v>370</v>
      </c>
      <c r="Z22" s="219">
        <v>62</v>
      </c>
      <c r="AA22" s="217">
        <v>39</v>
      </c>
      <c r="AB22" s="218">
        <v>101</v>
      </c>
      <c r="AC22" s="217">
        <v>1</v>
      </c>
      <c r="AD22" s="217">
        <v>0</v>
      </c>
      <c r="AE22" s="218">
        <v>1</v>
      </c>
      <c r="AF22" s="217">
        <v>216</v>
      </c>
      <c r="AG22" s="217">
        <v>117</v>
      </c>
      <c r="AH22" s="218">
        <v>333</v>
      </c>
      <c r="AI22" s="220">
        <v>435</v>
      </c>
      <c r="AJ22" s="217">
        <v>65</v>
      </c>
      <c r="AK22" s="217">
        <v>38</v>
      </c>
      <c r="AL22" s="218">
        <v>103</v>
      </c>
      <c r="AM22" s="217">
        <v>1</v>
      </c>
      <c r="AN22" s="217">
        <v>0</v>
      </c>
      <c r="AO22" s="218">
        <v>1</v>
      </c>
      <c r="AP22" s="217">
        <v>183</v>
      </c>
      <c r="AQ22" s="217">
        <v>112</v>
      </c>
      <c r="AR22" s="218">
        <v>295</v>
      </c>
      <c r="AS22" s="221">
        <v>399</v>
      </c>
      <c r="AT22" s="219">
        <v>249</v>
      </c>
      <c r="AU22" s="416">
        <v>150</v>
      </c>
    </row>
    <row r="23" spans="1:47" ht="18" customHeight="1" x14ac:dyDescent="0.2">
      <c r="A23" s="84">
        <v>15</v>
      </c>
      <c r="B23" s="252" t="s">
        <v>331</v>
      </c>
      <c r="C23" s="409" t="s">
        <v>19</v>
      </c>
      <c r="D23" s="34" t="s">
        <v>18</v>
      </c>
      <c r="E23" s="22" t="s">
        <v>20</v>
      </c>
      <c r="F23" s="217">
        <v>8</v>
      </c>
      <c r="G23" s="217">
        <v>8</v>
      </c>
      <c r="H23" s="217">
        <v>16</v>
      </c>
      <c r="I23" s="217">
        <v>2</v>
      </c>
      <c r="J23" s="217">
        <v>0</v>
      </c>
      <c r="K23" s="217">
        <v>2</v>
      </c>
      <c r="L23" s="217">
        <v>85</v>
      </c>
      <c r="M23" s="217">
        <v>40</v>
      </c>
      <c r="N23" s="217">
        <v>125</v>
      </c>
      <c r="O23" s="218">
        <v>143</v>
      </c>
      <c r="P23" s="219">
        <v>16</v>
      </c>
      <c r="Q23" s="217">
        <v>19</v>
      </c>
      <c r="R23" s="217">
        <v>35</v>
      </c>
      <c r="S23" s="217">
        <v>2</v>
      </c>
      <c r="T23" s="217">
        <v>0</v>
      </c>
      <c r="U23" s="217">
        <v>2</v>
      </c>
      <c r="V23" s="217">
        <v>87</v>
      </c>
      <c r="W23" s="217">
        <v>39</v>
      </c>
      <c r="X23" s="217">
        <v>126</v>
      </c>
      <c r="Y23" s="218">
        <v>163</v>
      </c>
      <c r="Z23" s="219">
        <v>15</v>
      </c>
      <c r="AA23" s="217">
        <v>17</v>
      </c>
      <c r="AB23" s="218">
        <v>32</v>
      </c>
      <c r="AC23" s="217">
        <v>2</v>
      </c>
      <c r="AD23" s="217">
        <v>0</v>
      </c>
      <c r="AE23" s="218">
        <v>2</v>
      </c>
      <c r="AF23" s="217">
        <v>92</v>
      </c>
      <c r="AG23" s="217">
        <v>63</v>
      </c>
      <c r="AH23" s="218">
        <v>155</v>
      </c>
      <c r="AI23" s="220">
        <v>189</v>
      </c>
      <c r="AJ23" s="217">
        <v>15</v>
      </c>
      <c r="AK23" s="217">
        <v>17</v>
      </c>
      <c r="AL23" s="218">
        <v>32</v>
      </c>
      <c r="AM23" s="217">
        <v>2</v>
      </c>
      <c r="AN23" s="217">
        <v>0</v>
      </c>
      <c r="AO23" s="218">
        <v>2</v>
      </c>
      <c r="AP23" s="217">
        <v>102</v>
      </c>
      <c r="AQ23" s="217">
        <v>54</v>
      </c>
      <c r="AR23" s="218">
        <v>156</v>
      </c>
      <c r="AS23" s="221">
        <v>190</v>
      </c>
      <c r="AT23" s="219">
        <v>119</v>
      </c>
      <c r="AU23" s="416">
        <v>71</v>
      </c>
    </row>
    <row r="24" spans="1:47" ht="18" customHeight="1" x14ac:dyDescent="0.2">
      <c r="A24" s="84">
        <v>16</v>
      </c>
      <c r="B24" s="252" t="s">
        <v>332</v>
      </c>
      <c r="C24" s="409" t="s">
        <v>19</v>
      </c>
      <c r="D24" s="34" t="s">
        <v>18</v>
      </c>
      <c r="E24" s="22" t="s">
        <v>20</v>
      </c>
      <c r="F24" s="217">
        <v>14</v>
      </c>
      <c r="G24" s="217">
        <v>22</v>
      </c>
      <c r="H24" s="217">
        <v>36</v>
      </c>
      <c r="I24" s="217">
        <v>0</v>
      </c>
      <c r="J24" s="217">
        <v>0</v>
      </c>
      <c r="K24" s="217">
        <v>0</v>
      </c>
      <c r="L24" s="217">
        <v>252</v>
      </c>
      <c r="M24" s="217">
        <v>129</v>
      </c>
      <c r="N24" s="217">
        <v>381</v>
      </c>
      <c r="O24" s="218">
        <v>417</v>
      </c>
      <c r="P24" s="219">
        <v>14</v>
      </c>
      <c r="Q24" s="217">
        <v>20</v>
      </c>
      <c r="R24" s="217">
        <v>34</v>
      </c>
      <c r="S24" s="217">
        <v>0</v>
      </c>
      <c r="T24" s="217">
        <v>0</v>
      </c>
      <c r="U24" s="217">
        <v>0</v>
      </c>
      <c r="V24" s="217">
        <v>239</v>
      </c>
      <c r="W24" s="217">
        <v>108</v>
      </c>
      <c r="X24" s="217">
        <v>347</v>
      </c>
      <c r="Y24" s="218">
        <v>381</v>
      </c>
      <c r="Z24" s="219">
        <v>16</v>
      </c>
      <c r="AA24" s="217">
        <v>24</v>
      </c>
      <c r="AB24" s="218">
        <v>40</v>
      </c>
      <c r="AC24" s="217">
        <v>0</v>
      </c>
      <c r="AD24" s="217">
        <v>0</v>
      </c>
      <c r="AE24" s="218">
        <v>0</v>
      </c>
      <c r="AF24" s="217">
        <v>265</v>
      </c>
      <c r="AG24" s="217">
        <v>124</v>
      </c>
      <c r="AH24" s="218">
        <v>389</v>
      </c>
      <c r="AI24" s="220">
        <v>429</v>
      </c>
      <c r="AJ24" s="217">
        <v>13</v>
      </c>
      <c r="AK24" s="217">
        <v>27</v>
      </c>
      <c r="AL24" s="218">
        <v>40</v>
      </c>
      <c r="AM24" s="217">
        <v>0</v>
      </c>
      <c r="AN24" s="217">
        <v>0</v>
      </c>
      <c r="AO24" s="218">
        <v>0</v>
      </c>
      <c r="AP24" s="217">
        <v>284</v>
      </c>
      <c r="AQ24" s="217">
        <v>121</v>
      </c>
      <c r="AR24" s="218">
        <v>405</v>
      </c>
      <c r="AS24" s="221">
        <v>445</v>
      </c>
      <c r="AT24" s="219">
        <v>297</v>
      </c>
      <c r="AU24" s="416">
        <v>148</v>
      </c>
    </row>
    <row r="25" spans="1:47" ht="18" customHeight="1" x14ac:dyDescent="0.2">
      <c r="A25" s="84">
        <v>17</v>
      </c>
      <c r="B25" s="252" t="s">
        <v>70</v>
      </c>
      <c r="C25" s="409" t="s">
        <v>19</v>
      </c>
      <c r="D25" s="34" t="s">
        <v>18</v>
      </c>
      <c r="E25" s="22" t="s">
        <v>20</v>
      </c>
      <c r="F25" s="217">
        <v>5</v>
      </c>
      <c r="G25" s="217">
        <v>2</v>
      </c>
      <c r="H25" s="217">
        <v>7</v>
      </c>
      <c r="I25" s="217">
        <v>2</v>
      </c>
      <c r="J25" s="217">
        <v>0</v>
      </c>
      <c r="K25" s="217">
        <v>2</v>
      </c>
      <c r="L25" s="217">
        <v>43</v>
      </c>
      <c r="M25" s="217">
        <v>20</v>
      </c>
      <c r="N25" s="217">
        <v>63</v>
      </c>
      <c r="O25" s="218">
        <v>72</v>
      </c>
      <c r="P25" s="219">
        <v>4</v>
      </c>
      <c r="Q25" s="217">
        <v>5</v>
      </c>
      <c r="R25" s="217">
        <v>9</v>
      </c>
      <c r="S25" s="217">
        <v>1</v>
      </c>
      <c r="T25" s="217">
        <v>0</v>
      </c>
      <c r="U25" s="217">
        <v>1</v>
      </c>
      <c r="V25" s="217">
        <v>47</v>
      </c>
      <c r="W25" s="217">
        <v>21</v>
      </c>
      <c r="X25" s="217">
        <v>68</v>
      </c>
      <c r="Y25" s="218">
        <v>78</v>
      </c>
      <c r="Z25" s="219">
        <v>4</v>
      </c>
      <c r="AA25" s="217">
        <v>5</v>
      </c>
      <c r="AB25" s="218">
        <v>9</v>
      </c>
      <c r="AC25" s="217">
        <v>1</v>
      </c>
      <c r="AD25" s="217">
        <v>0</v>
      </c>
      <c r="AE25" s="218">
        <v>1</v>
      </c>
      <c r="AF25" s="217">
        <v>47</v>
      </c>
      <c r="AG25" s="217">
        <v>19</v>
      </c>
      <c r="AH25" s="218">
        <v>66</v>
      </c>
      <c r="AI25" s="220">
        <v>76</v>
      </c>
      <c r="AJ25" s="217">
        <v>4</v>
      </c>
      <c r="AK25" s="217">
        <v>3</v>
      </c>
      <c r="AL25" s="218">
        <v>7</v>
      </c>
      <c r="AM25" s="217">
        <v>1</v>
      </c>
      <c r="AN25" s="217">
        <v>0</v>
      </c>
      <c r="AO25" s="218">
        <v>1</v>
      </c>
      <c r="AP25" s="217">
        <v>46</v>
      </c>
      <c r="AQ25" s="217">
        <v>19</v>
      </c>
      <c r="AR25" s="218">
        <v>65</v>
      </c>
      <c r="AS25" s="221">
        <v>73</v>
      </c>
      <c r="AT25" s="219">
        <v>51</v>
      </c>
      <c r="AU25" s="416">
        <v>22</v>
      </c>
    </row>
    <row r="26" spans="1:47" ht="18" customHeight="1" x14ac:dyDescent="0.2">
      <c r="A26" s="84">
        <v>18</v>
      </c>
      <c r="B26" s="252" t="s">
        <v>56</v>
      </c>
      <c r="C26" s="409" t="s">
        <v>19</v>
      </c>
      <c r="D26" s="34" t="s">
        <v>18</v>
      </c>
      <c r="E26" s="22" t="s">
        <v>20</v>
      </c>
      <c r="F26" s="217">
        <v>1</v>
      </c>
      <c r="G26" s="217">
        <v>1</v>
      </c>
      <c r="H26" s="217">
        <v>2</v>
      </c>
      <c r="I26" s="217">
        <v>45</v>
      </c>
      <c r="J26" s="217">
        <v>22</v>
      </c>
      <c r="K26" s="217">
        <v>67</v>
      </c>
      <c r="L26" s="217">
        <v>37</v>
      </c>
      <c r="M26" s="217">
        <v>21</v>
      </c>
      <c r="N26" s="217">
        <v>58</v>
      </c>
      <c r="O26" s="218">
        <v>127</v>
      </c>
      <c r="P26" s="219">
        <v>1</v>
      </c>
      <c r="Q26" s="217">
        <v>1</v>
      </c>
      <c r="R26" s="217">
        <v>2</v>
      </c>
      <c r="S26" s="217">
        <v>34</v>
      </c>
      <c r="T26" s="217">
        <v>26</v>
      </c>
      <c r="U26" s="217">
        <v>60</v>
      </c>
      <c r="V26" s="217">
        <v>51</v>
      </c>
      <c r="W26" s="217">
        <v>21</v>
      </c>
      <c r="X26" s="217">
        <v>72</v>
      </c>
      <c r="Y26" s="218">
        <v>134</v>
      </c>
      <c r="Z26" s="219">
        <v>4</v>
      </c>
      <c r="AA26" s="217">
        <v>3</v>
      </c>
      <c r="AB26" s="218">
        <v>7</v>
      </c>
      <c r="AC26" s="217">
        <v>36</v>
      </c>
      <c r="AD26" s="217">
        <v>21</v>
      </c>
      <c r="AE26" s="218">
        <v>57</v>
      </c>
      <c r="AF26" s="217">
        <v>46</v>
      </c>
      <c r="AG26" s="217">
        <v>22</v>
      </c>
      <c r="AH26" s="218">
        <v>68</v>
      </c>
      <c r="AI26" s="220">
        <v>132</v>
      </c>
      <c r="AJ26" s="217">
        <v>5</v>
      </c>
      <c r="AK26" s="217">
        <v>3</v>
      </c>
      <c r="AL26" s="218">
        <v>8</v>
      </c>
      <c r="AM26" s="217">
        <v>34</v>
      </c>
      <c r="AN26" s="217">
        <v>24</v>
      </c>
      <c r="AO26" s="218">
        <v>58</v>
      </c>
      <c r="AP26" s="217">
        <v>44</v>
      </c>
      <c r="AQ26" s="217">
        <v>26</v>
      </c>
      <c r="AR26" s="218">
        <v>70</v>
      </c>
      <c r="AS26" s="221">
        <v>136</v>
      </c>
      <c r="AT26" s="219">
        <v>83</v>
      </c>
      <c r="AU26" s="416">
        <v>53</v>
      </c>
    </row>
    <row r="27" spans="1:47" ht="18" customHeight="1" x14ac:dyDescent="0.2">
      <c r="A27" s="84">
        <v>19</v>
      </c>
      <c r="B27" s="252" t="s">
        <v>333</v>
      </c>
      <c r="C27" s="409" t="s">
        <v>19</v>
      </c>
      <c r="D27" s="34" t="s">
        <v>18</v>
      </c>
      <c r="E27" s="22" t="s">
        <v>20</v>
      </c>
      <c r="F27" s="217">
        <v>2</v>
      </c>
      <c r="G27" s="217">
        <v>22</v>
      </c>
      <c r="H27" s="217">
        <v>24</v>
      </c>
      <c r="I27" s="217">
        <v>24</v>
      </c>
      <c r="J27" s="217">
        <v>15</v>
      </c>
      <c r="K27" s="217">
        <v>39</v>
      </c>
      <c r="L27" s="217">
        <v>135</v>
      </c>
      <c r="M27" s="217">
        <v>80</v>
      </c>
      <c r="N27" s="217">
        <v>215</v>
      </c>
      <c r="O27" s="218">
        <v>278</v>
      </c>
      <c r="P27" s="219">
        <v>3</v>
      </c>
      <c r="Q27" s="217">
        <v>17</v>
      </c>
      <c r="R27" s="217">
        <v>20</v>
      </c>
      <c r="S27" s="217">
        <v>0</v>
      </c>
      <c r="T27" s="217">
        <v>0</v>
      </c>
      <c r="U27" s="217">
        <v>0</v>
      </c>
      <c r="V27" s="217">
        <v>150</v>
      </c>
      <c r="W27" s="217">
        <v>92</v>
      </c>
      <c r="X27" s="217">
        <v>242</v>
      </c>
      <c r="Y27" s="218">
        <v>262</v>
      </c>
      <c r="Z27" s="219">
        <v>3</v>
      </c>
      <c r="AA27" s="217">
        <v>17</v>
      </c>
      <c r="AB27" s="218">
        <v>20</v>
      </c>
      <c r="AC27" s="217">
        <v>0</v>
      </c>
      <c r="AD27" s="217">
        <v>0</v>
      </c>
      <c r="AE27" s="218">
        <v>0</v>
      </c>
      <c r="AF27" s="217">
        <v>167</v>
      </c>
      <c r="AG27" s="217">
        <v>95</v>
      </c>
      <c r="AH27" s="218">
        <v>262</v>
      </c>
      <c r="AI27" s="220">
        <v>282</v>
      </c>
      <c r="AJ27" s="217">
        <v>4</v>
      </c>
      <c r="AK27" s="217">
        <v>16</v>
      </c>
      <c r="AL27" s="218">
        <v>20</v>
      </c>
      <c r="AM27" s="217">
        <v>0</v>
      </c>
      <c r="AN27" s="217">
        <v>0</v>
      </c>
      <c r="AO27" s="218">
        <v>0</v>
      </c>
      <c r="AP27" s="217">
        <v>172</v>
      </c>
      <c r="AQ27" s="217">
        <v>95</v>
      </c>
      <c r="AR27" s="218">
        <v>267</v>
      </c>
      <c r="AS27" s="221">
        <v>287</v>
      </c>
      <c r="AT27" s="219">
        <v>176</v>
      </c>
      <c r="AU27" s="416">
        <v>111</v>
      </c>
    </row>
    <row r="28" spans="1:47" ht="18" customHeight="1" x14ac:dyDescent="0.2">
      <c r="A28" s="84">
        <v>20</v>
      </c>
      <c r="B28" s="252" t="s">
        <v>74</v>
      </c>
      <c r="C28" s="409" t="s">
        <v>19</v>
      </c>
      <c r="D28" s="34" t="s">
        <v>18</v>
      </c>
      <c r="E28" s="22" t="s">
        <v>20</v>
      </c>
      <c r="F28" s="217">
        <v>15</v>
      </c>
      <c r="G28" s="217">
        <v>28</v>
      </c>
      <c r="H28" s="217">
        <v>43</v>
      </c>
      <c r="I28" s="217">
        <v>0</v>
      </c>
      <c r="J28" s="217">
        <v>1</v>
      </c>
      <c r="K28" s="217">
        <v>1</v>
      </c>
      <c r="L28" s="217">
        <v>97</v>
      </c>
      <c r="M28" s="217">
        <v>64</v>
      </c>
      <c r="N28" s="217">
        <v>161</v>
      </c>
      <c r="O28" s="218">
        <v>205</v>
      </c>
      <c r="P28" s="219">
        <v>17</v>
      </c>
      <c r="Q28" s="217">
        <v>28</v>
      </c>
      <c r="R28" s="217">
        <v>45</v>
      </c>
      <c r="S28" s="217">
        <v>0</v>
      </c>
      <c r="T28" s="217">
        <v>1</v>
      </c>
      <c r="U28" s="217">
        <v>1</v>
      </c>
      <c r="V28" s="217">
        <v>84</v>
      </c>
      <c r="W28" s="217">
        <v>61</v>
      </c>
      <c r="X28" s="217">
        <v>145</v>
      </c>
      <c r="Y28" s="218">
        <v>191</v>
      </c>
      <c r="Z28" s="219">
        <v>21</v>
      </c>
      <c r="AA28" s="217">
        <v>27</v>
      </c>
      <c r="AB28" s="218">
        <v>48</v>
      </c>
      <c r="AC28" s="217">
        <v>0</v>
      </c>
      <c r="AD28" s="217">
        <v>1</v>
      </c>
      <c r="AE28" s="218">
        <v>1</v>
      </c>
      <c r="AF28" s="217">
        <v>85</v>
      </c>
      <c r="AG28" s="217">
        <v>58</v>
      </c>
      <c r="AH28" s="218">
        <v>143</v>
      </c>
      <c r="AI28" s="220">
        <v>192</v>
      </c>
      <c r="AJ28" s="217">
        <v>18</v>
      </c>
      <c r="AK28" s="217">
        <v>29</v>
      </c>
      <c r="AL28" s="218">
        <v>47</v>
      </c>
      <c r="AM28" s="217">
        <v>0</v>
      </c>
      <c r="AN28" s="217">
        <v>0</v>
      </c>
      <c r="AO28" s="218">
        <v>0</v>
      </c>
      <c r="AP28" s="217">
        <v>93</v>
      </c>
      <c r="AQ28" s="217">
        <v>56</v>
      </c>
      <c r="AR28" s="218">
        <v>149</v>
      </c>
      <c r="AS28" s="221">
        <v>196</v>
      </c>
      <c r="AT28" s="219">
        <v>111</v>
      </c>
      <c r="AU28" s="416">
        <v>85</v>
      </c>
    </row>
    <row r="29" spans="1:47" ht="18" customHeight="1" x14ac:dyDescent="0.2">
      <c r="A29" s="84">
        <v>21</v>
      </c>
      <c r="B29" s="252" t="s">
        <v>75</v>
      </c>
      <c r="C29" s="409" t="s">
        <v>19</v>
      </c>
      <c r="D29" s="34" t="s">
        <v>18</v>
      </c>
      <c r="E29" s="22" t="s">
        <v>20</v>
      </c>
      <c r="F29" s="217">
        <v>14</v>
      </c>
      <c r="G29" s="217">
        <v>3</v>
      </c>
      <c r="H29" s="217">
        <v>17</v>
      </c>
      <c r="I29" s="217">
        <v>0</v>
      </c>
      <c r="J29" s="217">
        <v>0</v>
      </c>
      <c r="K29" s="217">
        <v>0</v>
      </c>
      <c r="L29" s="217">
        <v>57</v>
      </c>
      <c r="M29" s="217">
        <v>19</v>
      </c>
      <c r="N29" s="217">
        <v>76</v>
      </c>
      <c r="O29" s="218">
        <v>93</v>
      </c>
      <c r="P29" s="219">
        <v>18</v>
      </c>
      <c r="Q29" s="217">
        <v>3</v>
      </c>
      <c r="R29" s="217">
        <v>21</v>
      </c>
      <c r="S29" s="217">
        <v>0</v>
      </c>
      <c r="T29" s="217">
        <v>0</v>
      </c>
      <c r="U29" s="217">
        <v>0</v>
      </c>
      <c r="V29" s="217">
        <v>57</v>
      </c>
      <c r="W29" s="217">
        <v>24</v>
      </c>
      <c r="X29" s="217">
        <v>81</v>
      </c>
      <c r="Y29" s="218">
        <v>102</v>
      </c>
      <c r="Z29" s="219">
        <v>16</v>
      </c>
      <c r="AA29" s="217">
        <v>0</v>
      </c>
      <c r="AB29" s="218">
        <v>16</v>
      </c>
      <c r="AC29" s="217">
        <v>0</v>
      </c>
      <c r="AD29" s="217">
        <v>1</v>
      </c>
      <c r="AE29" s="218">
        <v>1</v>
      </c>
      <c r="AF29" s="217">
        <v>60</v>
      </c>
      <c r="AG29" s="217">
        <v>22</v>
      </c>
      <c r="AH29" s="218">
        <v>82</v>
      </c>
      <c r="AI29" s="220">
        <v>99</v>
      </c>
      <c r="AJ29" s="217">
        <v>14</v>
      </c>
      <c r="AK29" s="217">
        <v>1</v>
      </c>
      <c r="AL29" s="218">
        <v>15</v>
      </c>
      <c r="AM29" s="217">
        <v>0</v>
      </c>
      <c r="AN29" s="217">
        <v>1</v>
      </c>
      <c r="AO29" s="218">
        <v>1</v>
      </c>
      <c r="AP29" s="217">
        <v>59</v>
      </c>
      <c r="AQ29" s="217">
        <v>24</v>
      </c>
      <c r="AR29" s="218">
        <v>83</v>
      </c>
      <c r="AS29" s="221">
        <v>99</v>
      </c>
      <c r="AT29" s="219">
        <v>73</v>
      </c>
      <c r="AU29" s="416">
        <v>26</v>
      </c>
    </row>
    <row r="30" spans="1:47" ht="18" customHeight="1" x14ac:dyDescent="0.2">
      <c r="A30" s="84">
        <v>22</v>
      </c>
      <c r="B30" s="252" t="s">
        <v>334</v>
      </c>
      <c r="C30" s="409" t="s">
        <v>19</v>
      </c>
      <c r="D30" s="34" t="s">
        <v>18</v>
      </c>
      <c r="E30" s="33" t="s">
        <v>29</v>
      </c>
      <c r="F30" s="217">
        <v>43</v>
      </c>
      <c r="G30" s="217">
        <v>60</v>
      </c>
      <c r="H30" s="217">
        <v>103</v>
      </c>
      <c r="I30" s="217">
        <v>98</v>
      </c>
      <c r="J30" s="217">
        <v>64</v>
      </c>
      <c r="K30" s="217">
        <v>162</v>
      </c>
      <c r="L30" s="217">
        <v>67</v>
      </c>
      <c r="M30" s="217">
        <v>42</v>
      </c>
      <c r="N30" s="217">
        <v>109</v>
      </c>
      <c r="O30" s="218">
        <v>374</v>
      </c>
      <c r="P30" s="219">
        <v>47</v>
      </c>
      <c r="Q30" s="217">
        <v>64</v>
      </c>
      <c r="R30" s="217">
        <v>111</v>
      </c>
      <c r="S30" s="217">
        <v>111</v>
      </c>
      <c r="T30" s="217">
        <v>78</v>
      </c>
      <c r="U30" s="217">
        <v>189</v>
      </c>
      <c r="V30" s="217">
        <v>63</v>
      </c>
      <c r="W30" s="217">
        <v>60</v>
      </c>
      <c r="X30" s="217">
        <v>123</v>
      </c>
      <c r="Y30" s="218">
        <v>423</v>
      </c>
      <c r="Z30" s="219">
        <v>47</v>
      </c>
      <c r="AA30" s="217">
        <v>66</v>
      </c>
      <c r="AB30" s="218">
        <v>113</v>
      </c>
      <c r="AC30" s="217">
        <v>113</v>
      </c>
      <c r="AD30" s="217">
        <v>77</v>
      </c>
      <c r="AE30" s="218">
        <v>190</v>
      </c>
      <c r="AF30" s="217">
        <v>85</v>
      </c>
      <c r="AG30" s="217">
        <v>70</v>
      </c>
      <c r="AH30" s="218">
        <v>155</v>
      </c>
      <c r="AI30" s="220">
        <v>458</v>
      </c>
      <c r="AJ30" s="217">
        <v>49</v>
      </c>
      <c r="AK30" s="217">
        <v>71</v>
      </c>
      <c r="AL30" s="218">
        <v>120</v>
      </c>
      <c r="AM30" s="217">
        <v>108</v>
      </c>
      <c r="AN30" s="217">
        <v>77</v>
      </c>
      <c r="AO30" s="218">
        <v>185</v>
      </c>
      <c r="AP30" s="217">
        <v>92</v>
      </c>
      <c r="AQ30" s="217">
        <v>63</v>
      </c>
      <c r="AR30" s="218">
        <v>155</v>
      </c>
      <c r="AS30" s="221">
        <v>460</v>
      </c>
      <c r="AT30" s="219">
        <v>249</v>
      </c>
      <c r="AU30" s="416">
        <v>211</v>
      </c>
    </row>
    <row r="31" spans="1:47" ht="18" customHeight="1" x14ac:dyDescent="0.2">
      <c r="A31" s="84">
        <v>23</v>
      </c>
      <c r="B31" s="252" t="s">
        <v>77</v>
      </c>
      <c r="C31" s="409" t="s">
        <v>19</v>
      </c>
      <c r="D31" s="34" t="s">
        <v>18</v>
      </c>
      <c r="E31" s="22" t="s">
        <v>20</v>
      </c>
      <c r="F31" s="217">
        <v>7</v>
      </c>
      <c r="G31" s="217">
        <v>1</v>
      </c>
      <c r="H31" s="217">
        <v>8</v>
      </c>
      <c r="I31" s="217">
        <v>4</v>
      </c>
      <c r="J31" s="217">
        <v>0</v>
      </c>
      <c r="K31" s="217">
        <v>4</v>
      </c>
      <c r="L31" s="217">
        <v>47</v>
      </c>
      <c r="M31" s="217">
        <v>12</v>
      </c>
      <c r="N31" s="217">
        <v>59</v>
      </c>
      <c r="O31" s="218">
        <v>71</v>
      </c>
      <c r="P31" s="219">
        <v>4</v>
      </c>
      <c r="Q31" s="217">
        <v>1</v>
      </c>
      <c r="R31" s="217">
        <v>5</v>
      </c>
      <c r="S31" s="217">
        <v>3</v>
      </c>
      <c r="T31" s="217">
        <v>0</v>
      </c>
      <c r="U31" s="217">
        <v>3</v>
      </c>
      <c r="V31" s="217">
        <v>44</v>
      </c>
      <c r="W31" s="217">
        <v>12</v>
      </c>
      <c r="X31" s="217">
        <v>56</v>
      </c>
      <c r="Y31" s="218">
        <v>64</v>
      </c>
      <c r="Z31" s="219">
        <v>5</v>
      </c>
      <c r="AA31" s="217">
        <v>2</v>
      </c>
      <c r="AB31" s="218">
        <v>7</v>
      </c>
      <c r="AC31" s="217">
        <v>1</v>
      </c>
      <c r="AD31" s="217">
        <v>0</v>
      </c>
      <c r="AE31" s="218">
        <v>1</v>
      </c>
      <c r="AF31" s="217">
        <v>46</v>
      </c>
      <c r="AG31" s="217">
        <v>11</v>
      </c>
      <c r="AH31" s="218">
        <v>57</v>
      </c>
      <c r="AI31" s="220">
        <v>65</v>
      </c>
      <c r="AJ31" s="217">
        <v>5</v>
      </c>
      <c r="AK31" s="217">
        <v>3</v>
      </c>
      <c r="AL31" s="218">
        <v>8</v>
      </c>
      <c r="AM31" s="217">
        <v>0</v>
      </c>
      <c r="AN31" s="217">
        <v>0</v>
      </c>
      <c r="AO31" s="218">
        <v>0</v>
      </c>
      <c r="AP31" s="217">
        <v>45</v>
      </c>
      <c r="AQ31" s="217">
        <v>12</v>
      </c>
      <c r="AR31" s="218">
        <v>57</v>
      </c>
      <c r="AS31" s="221">
        <v>65</v>
      </c>
      <c r="AT31" s="219">
        <v>50</v>
      </c>
      <c r="AU31" s="416">
        <v>15</v>
      </c>
    </row>
    <row r="32" spans="1:47" ht="18" customHeight="1" thickBot="1" x14ac:dyDescent="0.25">
      <c r="A32" s="417">
        <v>24</v>
      </c>
      <c r="B32" s="418" t="s">
        <v>335</v>
      </c>
      <c r="C32" s="460" t="s">
        <v>19</v>
      </c>
      <c r="D32" s="86" t="s">
        <v>18</v>
      </c>
      <c r="E32" s="85" t="s">
        <v>29</v>
      </c>
      <c r="F32" s="419">
        <v>87</v>
      </c>
      <c r="G32" s="419">
        <v>47</v>
      </c>
      <c r="H32" s="419">
        <v>134</v>
      </c>
      <c r="I32" s="419">
        <v>0</v>
      </c>
      <c r="J32" s="419">
        <v>0</v>
      </c>
      <c r="K32" s="419">
        <v>0</v>
      </c>
      <c r="L32" s="419">
        <v>372</v>
      </c>
      <c r="M32" s="419">
        <v>118</v>
      </c>
      <c r="N32" s="419">
        <v>490</v>
      </c>
      <c r="O32" s="420">
        <v>624</v>
      </c>
      <c r="P32" s="421">
        <v>91</v>
      </c>
      <c r="Q32" s="419">
        <v>52</v>
      </c>
      <c r="R32" s="419">
        <v>143</v>
      </c>
      <c r="S32" s="419">
        <v>0</v>
      </c>
      <c r="T32" s="419">
        <v>0</v>
      </c>
      <c r="U32" s="419">
        <v>0</v>
      </c>
      <c r="V32" s="419">
        <v>350</v>
      </c>
      <c r="W32" s="419">
        <v>118</v>
      </c>
      <c r="X32" s="419">
        <v>468</v>
      </c>
      <c r="Y32" s="420">
        <v>611</v>
      </c>
      <c r="Z32" s="421">
        <v>90</v>
      </c>
      <c r="AA32" s="419">
        <v>54</v>
      </c>
      <c r="AB32" s="420">
        <v>144</v>
      </c>
      <c r="AC32" s="419">
        <v>0</v>
      </c>
      <c r="AD32" s="419">
        <v>0</v>
      </c>
      <c r="AE32" s="420">
        <v>0</v>
      </c>
      <c r="AF32" s="419">
        <v>333</v>
      </c>
      <c r="AG32" s="419">
        <v>110</v>
      </c>
      <c r="AH32" s="420">
        <v>443</v>
      </c>
      <c r="AI32" s="422">
        <v>587</v>
      </c>
      <c r="AJ32" s="419">
        <v>93</v>
      </c>
      <c r="AK32" s="419">
        <v>52</v>
      </c>
      <c r="AL32" s="420">
        <v>145</v>
      </c>
      <c r="AM32" s="419">
        <v>0</v>
      </c>
      <c r="AN32" s="419">
        <v>0</v>
      </c>
      <c r="AO32" s="420">
        <v>0</v>
      </c>
      <c r="AP32" s="419">
        <v>354</v>
      </c>
      <c r="AQ32" s="419">
        <v>125</v>
      </c>
      <c r="AR32" s="420">
        <v>479</v>
      </c>
      <c r="AS32" s="423">
        <v>624</v>
      </c>
      <c r="AT32" s="219">
        <v>447</v>
      </c>
      <c r="AU32" s="416">
        <v>177</v>
      </c>
    </row>
    <row r="33" spans="1:47" s="52" customFormat="1" ht="18" customHeight="1" thickBot="1" x14ac:dyDescent="0.25">
      <c r="A33" s="459"/>
      <c r="B33" s="182" t="s">
        <v>336</v>
      </c>
      <c r="C33" s="462"/>
      <c r="D33" s="429"/>
      <c r="E33" s="463"/>
      <c r="F33" s="425">
        <v>1562</v>
      </c>
      <c r="G33" s="425">
        <v>1112</v>
      </c>
      <c r="H33" s="294">
        <v>2674</v>
      </c>
      <c r="I33" s="294">
        <v>748</v>
      </c>
      <c r="J33" s="294">
        <v>391</v>
      </c>
      <c r="K33" s="294">
        <v>1139</v>
      </c>
      <c r="L33" s="294">
        <v>3341</v>
      </c>
      <c r="M33" s="294">
        <v>1721</v>
      </c>
      <c r="N33" s="294">
        <v>5062</v>
      </c>
      <c r="O33" s="425">
        <v>8875</v>
      </c>
      <c r="P33" s="424">
        <v>1631</v>
      </c>
      <c r="Q33" s="425">
        <v>1186</v>
      </c>
      <c r="R33" s="294">
        <v>2817</v>
      </c>
      <c r="S33" s="294">
        <v>712</v>
      </c>
      <c r="T33" s="294">
        <v>403</v>
      </c>
      <c r="U33" s="294">
        <v>1115</v>
      </c>
      <c r="V33" s="294">
        <v>3320</v>
      </c>
      <c r="W33" s="294">
        <v>1722</v>
      </c>
      <c r="X33" s="294">
        <v>5042</v>
      </c>
      <c r="Y33" s="425">
        <v>8974</v>
      </c>
      <c r="Z33" s="293">
        <v>1687</v>
      </c>
      <c r="AA33" s="357">
        <v>1227</v>
      </c>
      <c r="AB33" s="357">
        <v>2914</v>
      </c>
      <c r="AC33" s="357">
        <v>771</v>
      </c>
      <c r="AD33" s="357">
        <v>453</v>
      </c>
      <c r="AE33" s="357">
        <v>1224</v>
      </c>
      <c r="AF33" s="357">
        <v>3444</v>
      </c>
      <c r="AG33" s="357">
        <v>1884</v>
      </c>
      <c r="AH33" s="357">
        <v>5328</v>
      </c>
      <c r="AI33" s="360">
        <v>9466</v>
      </c>
      <c r="AJ33" s="293">
        <v>1673</v>
      </c>
      <c r="AK33" s="357">
        <v>1259</v>
      </c>
      <c r="AL33" s="357">
        <v>2932</v>
      </c>
      <c r="AM33" s="357">
        <v>757</v>
      </c>
      <c r="AN33" s="357">
        <v>465</v>
      </c>
      <c r="AO33" s="357">
        <v>1222</v>
      </c>
      <c r="AP33" s="357">
        <v>3488</v>
      </c>
      <c r="AQ33" s="357">
        <v>1867</v>
      </c>
      <c r="AR33" s="357">
        <v>5355</v>
      </c>
      <c r="AS33" s="360">
        <v>9509</v>
      </c>
      <c r="AT33" s="424">
        <f>SUM(AT9:AT32)</f>
        <v>5918</v>
      </c>
      <c r="AU33" s="360">
        <f>SUM(AU9:AU32)</f>
        <v>3591</v>
      </c>
    </row>
    <row r="34" spans="1:47" s="52" customFormat="1" ht="18" customHeight="1" thickTop="1" x14ac:dyDescent="0.2">
      <c r="A34" s="142"/>
      <c r="B34" s="142"/>
      <c r="C34" s="136"/>
      <c r="D34" s="142"/>
      <c r="E34" s="142"/>
      <c r="F34" s="236"/>
      <c r="G34" s="236"/>
      <c r="H34" s="427"/>
      <c r="I34" s="427"/>
      <c r="J34" s="427"/>
      <c r="K34" s="427"/>
      <c r="L34" s="427"/>
      <c r="M34" s="427"/>
      <c r="N34" s="427"/>
      <c r="O34" s="236"/>
      <c r="P34" s="236"/>
      <c r="Q34" s="236"/>
      <c r="R34" s="427"/>
      <c r="S34" s="427"/>
      <c r="T34" s="427"/>
      <c r="U34" s="427"/>
      <c r="V34" s="427"/>
      <c r="W34" s="427"/>
      <c r="X34" s="427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</row>
    <row r="35" spans="1:47" s="52" customFormat="1" ht="18" customHeight="1" x14ac:dyDescent="0.2">
      <c r="A35" s="142"/>
      <c r="B35" s="142"/>
      <c r="C35" s="136"/>
      <c r="D35" s="142"/>
      <c r="E35" s="142"/>
      <c r="F35" s="236"/>
      <c r="G35" s="236"/>
      <c r="H35" s="427"/>
      <c r="I35" s="427"/>
      <c r="J35" s="427"/>
      <c r="K35" s="427"/>
      <c r="L35" s="427"/>
      <c r="M35" s="427"/>
      <c r="N35" s="427"/>
      <c r="O35" s="236"/>
      <c r="P35" s="236"/>
      <c r="Q35" s="236"/>
      <c r="R35" s="427"/>
      <c r="S35" s="427"/>
      <c r="T35" s="427"/>
      <c r="U35" s="427"/>
      <c r="V35" s="427"/>
      <c r="W35" s="427"/>
      <c r="X35" s="427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</row>
    <row r="36" spans="1:47" s="52" customFormat="1" ht="18" customHeight="1" thickBot="1" x14ac:dyDescent="0.25">
      <c r="A36" s="142"/>
      <c r="B36" s="142"/>
      <c r="C36" s="136"/>
      <c r="D36" s="142"/>
      <c r="E36" s="142"/>
      <c r="F36" s="236"/>
      <c r="G36" s="236"/>
      <c r="H36" s="427"/>
      <c r="I36" s="427"/>
      <c r="J36" s="427"/>
      <c r="K36" s="427"/>
      <c r="L36" s="427"/>
      <c r="M36" s="427"/>
      <c r="N36" s="427"/>
      <c r="O36" s="236"/>
      <c r="P36" s="236"/>
      <c r="Q36" s="236"/>
      <c r="R36" s="427"/>
      <c r="S36" s="427"/>
      <c r="T36" s="427"/>
      <c r="U36" s="427"/>
      <c r="V36" s="427"/>
      <c r="W36" s="427"/>
      <c r="X36" s="427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</row>
    <row r="37" spans="1:47" ht="18" customHeight="1" thickTop="1" thickBot="1" x14ac:dyDescent="0.25">
      <c r="A37" s="136"/>
      <c r="B37" s="136"/>
      <c r="C37" s="470" t="s">
        <v>301</v>
      </c>
      <c r="D37" s="479" t="s">
        <v>302</v>
      </c>
      <c r="E37" s="481" t="s">
        <v>303</v>
      </c>
      <c r="F37" s="474" t="s">
        <v>304</v>
      </c>
      <c r="G37" s="475"/>
      <c r="H37" s="476"/>
      <c r="I37" s="474" t="s">
        <v>305</v>
      </c>
      <c r="J37" s="475"/>
      <c r="K37" s="476"/>
      <c r="L37" s="474" t="s">
        <v>306</v>
      </c>
      <c r="M37" s="475"/>
      <c r="N37" s="476"/>
      <c r="O37" s="477" t="s">
        <v>307</v>
      </c>
      <c r="P37" s="474" t="s">
        <v>308</v>
      </c>
      <c r="Q37" s="475"/>
      <c r="R37" s="476"/>
      <c r="S37" s="474" t="s">
        <v>309</v>
      </c>
      <c r="T37" s="475"/>
      <c r="U37" s="476"/>
      <c r="V37" s="474" t="s">
        <v>310</v>
      </c>
      <c r="W37" s="475"/>
      <c r="X37" s="476"/>
      <c r="Y37" s="477" t="s">
        <v>311</v>
      </c>
      <c r="Z37" s="474" t="s">
        <v>312</v>
      </c>
      <c r="AA37" s="475"/>
      <c r="AB37" s="476"/>
      <c r="AC37" s="474" t="s">
        <v>313</v>
      </c>
      <c r="AD37" s="475"/>
      <c r="AE37" s="476"/>
      <c r="AF37" s="474" t="s">
        <v>314</v>
      </c>
      <c r="AG37" s="475"/>
      <c r="AH37" s="476"/>
      <c r="AI37" s="477" t="s">
        <v>315</v>
      </c>
      <c r="AJ37" s="474" t="s">
        <v>316</v>
      </c>
      <c r="AK37" s="475"/>
      <c r="AL37" s="476"/>
      <c r="AM37" s="474" t="s">
        <v>317</v>
      </c>
      <c r="AN37" s="475"/>
      <c r="AO37" s="476"/>
      <c r="AP37" s="474" t="s">
        <v>318</v>
      </c>
      <c r="AQ37" s="475"/>
      <c r="AR37" s="476"/>
      <c r="AS37" s="477" t="s">
        <v>319</v>
      </c>
      <c r="AT37" s="428"/>
      <c r="AU37" s="428"/>
    </row>
    <row r="38" spans="1:47" s="52" customFormat="1" ht="18" customHeight="1" thickTop="1" thickBot="1" x14ac:dyDescent="0.25">
      <c r="B38" s="429" t="s">
        <v>337</v>
      </c>
      <c r="C38" s="471"/>
      <c r="D38" s="480"/>
      <c r="E38" s="482" t="s">
        <v>303</v>
      </c>
      <c r="F38" s="406" t="s">
        <v>124</v>
      </c>
      <c r="G38" s="406" t="s">
        <v>125</v>
      </c>
      <c r="H38" s="406" t="s">
        <v>321</v>
      </c>
      <c r="I38" s="406" t="s">
        <v>124</v>
      </c>
      <c r="J38" s="406" t="s">
        <v>125</v>
      </c>
      <c r="K38" s="406" t="s">
        <v>321</v>
      </c>
      <c r="L38" s="406" t="s">
        <v>124</v>
      </c>
      <c r="M38" s="406" t="s">
        <v>125</v>
      </c>
      <c r="N38" s="406" t="s">
        <v>321</v>
      </c>
      <c r="O38" s="478"/>
      <c r="P38" s="406" t="s">
        <v>124</v>
      </c>
      <c r="Q38" s="406" t="s">
        <v>125</v>
      </c>
      <c r="R38" s="406" t="s">
        <v>321</v>
      </c>
      <c r="S38" s="406" t="s">
        <v>124</v>
      </c>
      <c r="T38" s="406" t="s">
        <v>125</v>
      </c>
      <c r="U38" s="406" t="s">
        <v>321</v>
      </c>
      <c r="V38" s="406" t="s">
        <v>124</v>
      </c>
      <c r="W38" s="406" t="s">
        <v>125</v>
      </c>
      <c r="X38" s="406" t="s">
        <v>321</v>
      </c>
      <c r="Y38" s="478"/>
      <c r="Z38" s="406" t="s">
        <v>124</v>
      </c>
      <c r="AA38" s="406" t="s">
        <v>125</v>
      </c>
      <c r="AB38" s="406" t="s">
        <v>321</v>
      </c>
      <c r="AC38" s="406" t="s">
        <v>124</v>
      </c>
      <c r="AD38" s="406" t="s">
        <v>125</v>
      </c>
      <c r="AE38" s="406" t="s">
        <v>321</v>
      </c>
      <c r="AF38" s="406" t="s">
        <v>124</v>
      </c>
      <c r="AG38" s="406" t="s">
        <v>125</v>
      </c>
      <c r="AH38" s="406" t="s">
        <v>321</v>
      </c>
      <c r="AI38" s="478"/>
      <c r="AJ38" s="406" t="s">
        <v>124</v>
      </c>
      <c r="AK38" s="406" t="s">
        <v>125</v>
      </c>
      <c r="AL38" s="406" t="s">
        <v>321</v>
      </c>
      <c r="AM38" s="406" t="s">
        <v>124</v>
      </c>
      <c r="AN38" s="406" t="s">
        <v>125</v>
      </c>
      <c r="AO38" s="406" t="s">
        <v>321</v>
      </c>
      <c r="AP38" s="406" t="s">
        <v>124</v>
      </c>
      <c r="AQ38" s="406" t="s">
        <v>125</v>
      </c>
      <c r="AR38" s="406" t="s">
        <v>321</v>
      </c>
      <c r="AS38" s="478"/>
      <c r="AT38" s="185"/>
      <c r="AU38" s="185"/>
    </row>
    <row r="39" spans="1:47" ht="18" customHeight="1" thickTop="1" x14ac:dyDescent="0.2">
      <c r="A39" s="106">
        <v>1</v>
      </c>
      <c r="B39" s="109" t="s">
        <v>83</v>
      </c>
      <c r="C39" s="458" t="s">
        <v>19</v>
      </c>
      <c r="D39" s="23" t="s">
        <v>82</v>
      </c>
      <c r="E39" s="22" t="s">
        <v>20</v>
      </c>
      <c r="F39" s="250">
        <v>6</v>
      </c>
      <c r="G39" s="250">
        <v>7</v>
      </c>
      <c r="H39" s="210">
        <v>13</v>
      </c>
      <c r="I39" s="210">
        <v>3</v>
      </c>
      <c r="J39" s="210">
        <v>2</v>
      </c>
      <c r="K39" s="210">
        <v>5</v>
      </c>
      <c r="L39" s="210">
        <v>4</v>
      </c>
      <c r="M39" s="210">
        <v>9</v>
      </c>
      <c r="N39" s="210">
        <v>13</v>
      </c>
      <c r="O39" s="412">
        <v>31</v>
      </c>
      <c r="P39" s="212">
        <v>5</v>
      </c>
      <c r="Q39" s="210">
        <v>4</v>
      </c>
      <c r="R39" s="210">
        <v>9</v>
      </c>
      <c r="S39" s="210">
        <v>3</v>
      </c>
      <c r="T39" s="210">
        <v>3</v>
      </c>
      <c r="U39" s="210">
        <v>6</v>
      </c>
      <c r="V39" s="210">
        <v>3</v>
      </c>
      <c r="W39" s="210">
        <v>8</v>
      </c>
      <c r="X39" s="210">
        <v>11</v>
      </c>
      <c r="Y39" s="412">
        <v>26</v>
      </c>
      <c r="Z39" s="212">
        <v>1</v>
      </c>
      <c r="AA39" s="210">
        <v>2</v>
      </c>
      <c r="AB39" s="211">
        <v>3</v>
      </c>
      <c r="AC39" s="210">
        <v>7</v>
      </c>
      <c r="AD39" s="210">
        <v>2</v>
      </c>
      <c r="AE39" s="211">
        <v>9</v>
      </c>
      <c r="AF39" s="210">
        <v>7</v>
      </c>
      <c r="AG39" s="210">
        <v>5</v>
      </c>
      <c r="AH39" s="211">
        <v>12</v>
      </c>
      <c r="AI39" s="413">
        <v>24</v>
      </c>
      <c r="AJ39" s="210">
        <v>2</v>
      </c>
      <c r="AK39" s="210">
        <v>1</v>
      </c>
      <c r="AL39" s="211">
        <v>3</v>
      </c>
      <c r="AM39" s="210">
        <v>7</v>
      </c>
      <c r="AN39" s="210">
        <v>3</v>
      </c>
      <c r="AO39" s="211">
        <v>10</v>
      </c>
      <c r="AP39" s="210">
        <v>7</v>
      </c>
      <c r="AQ39" s="210">
        <v>8</v>
      </c>
      <c r="AR39" s="211">
        <v>15</v>
      </c>
      <c r="AS39" s="214">
        <v>28</v>
      </c>
      <c r="AT39" s="246">
        <v>16</v>
      </c>
      <c r="AU39" s="414">
        <v>12</v>
      </c>
    </row>
    <row r="40" spans="1:47" ht="18" customHeight="1" x14ac:dyDescent="0.2">
      <c r="A40" s="84">
        <v>2</v>
      </c>
      <c r="B40" s="252" t="s">
        <v>338</v>
      </c>
      <c r="C40" s="409" t="s">
        <v>19</v>
      </c>
      <c r="D40" s="34" t="s">
        <v>82</v>
      </c>
      <c r="E40" s="22" t="s">
        <v>29</v>
      </c>
      <c r="F40" s="217">
        <v>5</v>
      </c>
      <c r="G40" s="217">
        <v>8</v>
      </c>
      <c r="H40" s="217">
        <v>13</v>
      </c>
      <c r="I40" s="217">
        <v>0</v>
      </c>
      <c r="J40" s="217">
        <v>0</v>
      </c>
      <c r="K40" s="217">
        <v>0</v>
      </c>
      <c r="L40" s="217">
        <v>24</v>
      </c>
      <c r="M40" s="217">
        <v>19</v>
      </c>
      <c r="N40" s="217">
        <v>43</v>
      </c>
      <c r="O40" s="218">
        <v>56</v>
      </c>
      <c r="P40" s="219">
        <v>6</v>
      </c>
      <c r="Q40" s="217">
        <v>8</v>
      </c>
      <c r="R40" s="217">
        <v>14</v>
      </c>
      <c r="S40" s="217">
        <v>0</v>
      </c>
      <c r="T40" s="217">
        <v>2</v>
      </c>
      <c r="U40" s="217">
        <v>2</v>
      </c>
      <c r="V40" s="217">
        <v>25</v>
      </c>
      <c r="W40" s="217">
        <v>16</v>
      </c>
      <c r="X40" s="217">
        <v>41</v>
      </c>
      <c r="Y40" s="218">
        <v>57</v>
      </c>
      <c r="Z40" s="219">
        <v>6</v>
      </c>
      <c r="AA40" s="217">
        <v>8</v>
      </c>
      <c r="AB40" s="218">
        <v>14</v>
      </c>
      <c r="AC40" s="217">
        <v>0</v>
      </c>
      <c r="AD40" s="217">
        <v>1</v>
      </c>
      <c r="AE40" s="218">
        <v>1</v>
      </c>
      <c r="AF40" s="217">
        <v>23</v>
      </c>
      <c r="AG40" s="217">
        <v>22</v>
      </c>
      <c r="AH40" s="218">
        <v>45</v>
      </c>
      <c r="AI40" s="220">
        <v>60</v>
      </c>
      <c r="AJ40" s="217">
        <v>6</v>
      </c>
      <c r="AK40" s="217">
        <v>8</v>
      </c>
      <c r="AL40" s="218">
        <v>14</v>
      </c>
      <c r="AM40" s="217">
        <v>0</v>
      </c>
      <c r="AN40" s="217">
        <v>0</v>
      </c>
      <c r="AO40" s="218">
        <v>0</v>
      </c>
      <c r="AP40" s="217">
        <v>27</v>
      </c>
      <c r="AQ40" s="217">
        <v>19</v>
      </c>
      <c r="AR40" s="218">
        <v>46</v>
      </c>
      <c r="AS40" s="221">
        <v>60</v>
      </c>
      <c r="AT40" s="219">
        <v>33</v>
      </c>
      <c r="AU40" s="416">
        <v>27</v>
      </c>
    </row>
    <row r="41" spans="1:47" ht="18" customHeight="1" x14ac:dyDescent="0.2">
      <c r="A41" s="84">
        <v>3</v>
      </c>
      <c r="B41" s="252" t="s">
        <v>339</v>
      </c>
      <c r="C41" s="409" t="s">
        <v>41</v>
      </c>
      <c r="D41" s="34" t="s">
        <v>82</v>
      </c>
      <c r="E41" s="22"/>
      <c r="F41" s="217">
        <v>0</v>
      </c>
      <c r="G41" s="217">
        <v>0</v>
      </c>
      <c r="H41" s="217">
        <v>0</v>
      </c>
      <c r="I41" s="217">
        <v>0</v>
      </c>
      <c r="J41" s="217">
        <v>0</v>
      </c>
      <c r="K41" s="217">
        <v>0</v>
      </c>
      <c r="L41" s="217">
        <v>3</v>
      </c>
      <c r="M41" s="217">
        <v>2</v>
      </c>
      <c r="N41" s="217">
        <v>5</v>
      </c>
      <c r="O41" s="218">
        <v>5</v>
      </c>
      <c r="P41" s="219">
        <v>0</v>
      </c>
      <c r="Q41" s="217">
        <v>0</v>
      </c>
      <c r="R41" s="217">
        <v>0</v>
      </c>
      <c r="S41" s="217">
        <v>0</v>
      </c>
      <c r="T41" s="217">
        <v>0</v>
      </c>
      <c r="U41" s="217">
        <v>0</v>
      </c>
      <c r="V41" s="217">
        <v>2</v>
      </c>
      <c r="W41" s="217">
        <v>3</v>
      </c>
      <c r="X41" s="217">
        <v>5</v>
      </c>
      <c r="Y41" s="218">
        <v>5</v>
      </c>
      <c r="Z41" s="219">
        <v>0</v>
      </c>
      <c r="AA41" s="217">
        <v>0</v>
      </c>
      <c r="AB41" s="218">
        <v>0</v>
      </c>
      <c r="AC41" s="217">
        <v>0</v>
      </c>
      <c r="AD41" s="217">
        <v>0</v>
      </c>
      <c r="AE41" s="218">
        <v>0</v>
      </c>
      <c r="AF41" s="217">
        <v>4</v>
      </c>
      <c r="AG41" s="217">
        <v>2</v>
      </c>
      <c r="AH41" s="218">
        <v>6</v>
      </c>
      <c r="AI41" s="220">
        <v>6</v>
      </c>
      <c r="AJ41" s="217">
        <v>0</v>
      </c>
      <c r="AK41" s="217">
        <v>0</v>
      </c>
      <c r="AL41" s="218">
        <v>0</v>
      </c>
      <c r="AM41" s="217">
        <v>0</v>
      </c>
      <c r="AN41" s="217">
        <v>0</v>
      </c>
      <c r="AO41" s="218">
        <v>0</v>
      </c>
      <c r="AP41" s="217">
        <v>4</v>
      </c>
      <c r="AQ41" s="217">
        <v>1</v>
      </c>
      <c r="AR41" s="218">
        <v>5</v>
      </c>
      <c r="AS41" s="221">
        <v>5</v>
      </c>
      <c r="AT41" s="219">
        <v>4</v>
      </c>
      <c r="AU41" s="416">
        <v>1</v>
      </c>
    </row>
    <row r="42" spans="1:47" ht="18" customHeight="1" x14ac:dyDescent="0.2">
      <c r="A42" s="84">
        <v>4</v>
      </c>
      <c r="B42" s="252" t="s">
        <v>340</v>
      </c>
      <c r="C42" s="33" t="s">
        <v>41</v>
      </c>
      <c r="D42" s="34" t="s">
        <v>82</v>
      </c>
      <c r="E42" s="33"/>
      <c r="F42" s="34">
        <v>0</v>
      </c>
      <c r="G42" s="34">
        <v>0</v>
      </c>
      <c r="H42" s="415">
        <v>0</v>
      </c>
      <c r="I42" s="34">
        <v>0</v>
      </c>
      <c r="J42" s="34">
        <v>0</v>
      </c>
      <c r="K42" s="415">
        <v>0</v>
      </c>
      <c r="L42" s="34">
        <v>0</v>
      </c>
      <c r="M42" s="34">
        <v>0</v>
      </c>
      <c r="N42" s="415">
        <v>0</v>
      </c>
      <c r="O42" s="59">
        <v>0</v>
      </c>
      <c r="P42" s="219">
        <v>8</v>
      </c>
      <c r="Q42" s="217">
        <v>1</v>
      </c>
      <c r="R42" s="217">
        <v>9</v>
      </c>
      <c r="S42" s="217">
        <v>1</v>
      </c>
      <c r="T42" s="217">
        <v>0</v>
      </c>
      <c r="U42" s="217">
        <v>1</v>
      </c>
      <c r="V42" s="217">
        <v>0</v>
      </c>
      <c r="W42" s="217">
        <v>0</v>
      </c>
      <c r="X42" s="217">
        <v>0</v>
      </c>
      <c r="Y42" s="218">
        <v>10</v>
      </c>
      <c r="Z42" s="219">
        <v>21</v>
      </c>
      <c r="AA42" s="217">
        <v>8</v>
      </c>
      <c r="AB42" s="218">
        <v>29</v>
      </c>
      <c r="AC42" s="217">
        <v>3</v>
      </c>
      <c r="AD42" s="217">
        <v>0</v>
      </c>
      <c r="AE42" s="218">
        <v>3</v>
      </c>
      <c r="AF42" s="217">
        <v>0</v>
      </c>
      <c r="AG42" s="217">
        <v>0</v>
      </c>
      <c r="AH42" s="218">
        <v>0</v>
      </c>
      <c r="AI42" s="220">
        <v>32</v>
      </c>
      <c r="AJ42" s="217">
        <v>23</v>
      </c>
      <c r="AK42" s="217">
        <v>9</v>
      </c>
      <c r="AL42" s="218">
        <v>32</v>
      </c>
      <c r="AM42" s="217">
        <v>4</v>
      </c>
      <c r="AN42" s="217">
        <v>0</v>
      </c>
      <c r="AO42" s="218">
        <v>4</v>
      </c>
      <c r="AP42" s="217">
        <v>2</v>
      </c>
      <c r="AQ42" s="217">
        <v>1</v>
      </c>
      <c r="AR42" s="218">
        <v>3</v>
      </c>
      <c r="AS42" s="221">
        <v>39</v>
      </c>
      <c r="AT42" s="219">
        <v>29</v>
      </c>
      <c r="AU42" s="416">
        <v>10</v>
      </c>
    </row>
    <row r="43" spans="1:47" ht="18" customHeight="1" x14ac:dyDescent="0.2">
      <c r="A43" s="84">
        <v>5</v>
      </c>
      <c r="B43" s="252" t="s">
        <v>341</v>
      </c>
      <c r="C43" s="409" t="s">
        <v>19</v>
      </c>
      <c r="D43" s="34" t="s">
        <v>82</v>
      </c>
      <c r="E43" s="33" t="s">
        <v>20</v>
      </c>
      <c r="F43" s="217">
        <v>2</v>
      </c>
      <c r="G43" s="217">
        <v>3</v>
      </c>
      <c r="H43" s="217">
        <v>5</v>
      </c>
      <c r="I43" s="217">
        <v>0</v>
      </c>
      <c r="J43" s="217">
        <v>0</v>
      </c>
      <c r="K43" s="217">
        <v>0</v>
      </c>
      <c r="L43" s="217">
        <v>9</v>
      </c>
      <c r="M43" s="217">
        <v>7</v>
      </c>
      <c r="N43" s="217">
        <v>16</v>
      </c>
      <c r="O43" s="218">
        <v>21</v>
      </c>
      <c r="P43" s="219">
        <v>2</v>
      </c>
      <c r="Q43" s="217">
        <v>4</v>
      </c>
      <c r="R43" s="217">
        <v>6</v>
      </c>
      <c r="S43" s="217">
        <v>0</v>
      </c>
      <c r="T43" s="217">
        <v>0</v>
      </c>
      <c r="U43" s="217">
        <v>0</v>
      </c>
      <c r="V43" s="217">
        <v>9</v>
      </c>
      <c r="W43" s="217">
        <v>5</v>
      </c>
      <c r="X43" s="217">
        <v>14</v>
      </c>
      <c r="Y43" s="218">
        <v>20</v>
      </c>
      <c r="Z43" s="219">
        <v>1</v>
      </c>
      <c r="AA43" s="217">
        <v>4</v>
      </c>
      <c r="AB43" s="218">
        <v>5</v>
      </c>
      <c r="AC43" s="217">
        <v>0</v>
      </c>
      <c r="AD43" s="217">
        <v>0</v>
      </c>
      <c r="AE43" s="218">
        <v>0</v>
      </c>
      <c r="AF43" s="217">
        <v>11</v>
      </c>
      <c r="AG43" s="217">
        <v>4</v>
      </c>
      <c r="AH43" s="218">
        <v>15</v>
      </c>
      <c r="AI43" s="220">
        <v>20</v>
      </c>
      <c r="AJ43" s="217">
        <v>1</v>
      </c>
      <c r="AK43" s="217">
        <v>5</v>
      </c>
      <c r="AL43" s="218">
        <v>6</v>
      </c>
      <c r="AM43" s="217">
        <v>0</v>
      </c>
      <c r="AN43" s="217">
        <v>0</v>
      </c>
      <c r="AO43" s="218">
        <v>0</v>
      </c>
      <c r="AP43" s="217">
        <v>10</v>
      </c>
      <c r="AQ43" s="217">
        <v>5</v>
      </c>
      <c r="AR43" s="218">
        <v>15</v>
      </c>
      <c r="AS43" s="221">
        <v>21</v>
      </c>
      <c r="AT43" s="219">
        <v>11</v>
      </c>
      <c r="AU43" s="416">
        <v>10</v>
      </c>
    </row>
    <row r="44" spans="1:47" ht="18" customHeight="1" x14ac:dyDescent="0.2">
      <c r="A44" s="84">
        <v>6</v>
      </c>
      <c r="B44" s="252" t="s">
        <v>342</v>
      </c>
      <c r="C44" s="409" t="s">
        <v>41</v>
      </c>
      <c r="D44" s="34" t="s">
        <v>82</v>
      </c>
      <c r="E44" s="33" t="s">
        <v>20</v>
      </c>
      <c r="F44" s="217">
        <v>24</v>
      </c>
      <c r="G44" s="217">
        <v>2</v>
      </c>
      <c r="H44" s="217">
        <v>26</v>
      </c>
      <c r="I44" s="217">
        <v>0</v>
      </c>
      <c r="J44" s="217">
        <v>0</v>
      </c>
      <c r="K44" s="217">
        <v>0</v>
      </c>
      <c r="L44" s="217">
        <v>30</v>
      </c>
      <c r="M44" s="217">
        <v>12</v>
      </c>
      <c r="N44" s="217">
        <v>42</v>
      </c>
      <c r="O44" s="218">
        <v>68</v>
      </c>
      <c r="P44" s="219">
        <v>21</v>
      </c>
      <c r="Q44" s="217">
        <v>3</v>
      </c>
      <c r="R44" s="217">
        <v>24</v>
      </c>
      <c r="S44" s="217">
        <v>0</v>
      </c>
      <c r="T44" s="217">
        <v>0</v>
      </c>
      <c r="U44" s="217">
        <v>0</v>
      </c>
      <c r="V44" s="217">
        <v>22</v>
      </c>
      <c r="W44" s="217">
        <v>12</v>
      </c>
      <c r="X44" s="217">
        <v>34</v>
      </c>
      <c r="Y44" s="218">
        <v>58</v>
      </c>
      <c r="Z44" s="219">
        <v>13</v>
      </c>
      <c r="AA44" s="217">
        <v>3</v>
      </c>
      <c r="AB44" s="218">
        <v>16</v>
      </c>
      <c r="AC44" s="217">
        <v>0</v>
      </c>
      <c r="AD44" s="217">
        <v>0</v>
      </c>
      <c r="AE44" s="218">
        <v>0</v>
      </c>
      <c r="AF44" s="217">
        <v>27</v>
      </c>
      <c r="AG44" s="217">
        <v>15</v>
      </c>
      <c r="AH44" s="218">
        <v>42</v>
      </c>
      <c r="AI44" s="220">
        <v>58</v>
      </c>
      <c r="AJ44" s="217">
        <v>18</v>
      </c>
      <c r="AK44" s="217">
        <v>2</v>
      </c>
      <c r="AL44" s="218">
        <v>20</v>
      </c>
      <c r="AM44" s="217">
        <v>0</v>
      </c>
      <c r="AN44" s="217">
        <v>0</v>
      </c>
      <c r="AO44" s="218">
        <v>0</v>
      </c>
      <c r="AP44" s="217">
        <v>19</v>
      </c>
      <c r="AQ44" s="217">
        <v>7</v>
      </c>
      <c r="AR44" s="218">
        <v>26</v>
      </c>
      <c r="AS44" s="221">
        <v>46</v>
      </c>
      <c r="AT44" s="219">
        <v>37</v>
      </c>
      <c r="AU44" s="416">
        <v>9</v>
      </c>
    </row>
    <row r="45" spans="1:47" ht="18" customHeight="1" x14ac:dyDescent="0.2">
      <c r="A45" s="84">
        <v>7</v>
      </c>
      <c r="B45" s="252" t="s">
        <v>343</v>
      </c>
      <c r="C45" s="409" t="s">
        <v>19</v>
      </c>
      <c r="D45" s="34" t="s">
        <v>82</v>
      </c>
      <c r="E45" s="22" t="s">
        <v>29</v>
      </c>
      <c r="F45" s="217">
        <v>21</v>
      </c>
      <c r="G45" s="217">
        <v>7</v>
      </c>
      <c r="H45" s="217">
        <v>28</v>
      </c>
      <c r="I45" s="217">
        <v>0</v>
      </c>
      <c r="J45" s="217">
        <v>0</v>
      </c>
      <c r="K45" s="217">
        <v>0</v>
      </c>
      <c r="L45" s="217">
        <v>64</v>
      </c>
      <c r="M45" s="217">
        <v>25</v>
      </c>
      <c r="N45" s="217">
        <v>89</v>
      </c>
      <c r="O45" s="218">
        <v>117</v>
      </c>
      <c r="P45" s="219">
        <v>17</v>
      </c>
      <c r="Q45" s="217">
        <v>8</v>
      </c>
      <c r="R45" s="217">
        <v>25</v>
      </c>
      <c r="S45" s="217">
        <v>0</v>
      </c>
      <c r="T45" s="217">
        <v>0</v>
      </c>
      <c r="U45" s="217">
        <v>0</v>
      </c>
      <c r="V45" s="217">
        <v>63</v>
      </c>
      <c r="W45" s="217">
        <v>27</v>
      </c>
      <c r="X45" s="217">
        <v>90</v>
      </c>
      <c r="Y45" s="218">
        <v>115</v>
      </c>
      <c r="Z45" s="219">
        <v>18</v>
      </c>
      <c r="AA45" s="217">
        <v>9</v>
      </c>
      <c r="AB45" s="218">
        <v>27</v>
      </c>
      <c r="AC45" s="217">
        <v>0</v>
      </c>
      <c r="AD45" s="217">
        <v>0</v>
      </c>
      <c r="AE45" s="218">
        <v>0</v>
      </c>
      <c r="AF45" s="217">
        <v>63</v>
      </c>
      <c r="AG45" s="217">
        <v>31</v>
      </c>
      <c r="AH45" s="218">
        <v>94</v>
      </c>
      <c r="AI45" s="220">
        <v>121</v>
      </c>
      <c r="AJ45" s="217">
        <v>17</v>
      </c>
      <c r="AK45" s="217">
        <v>9</v>
      </c>
      <c r="AL45" s="218">
        <v>26</v>
      </c>
      <c r="AM45" s="217">
        <v>3</v>
      </c>
      <c r="AN45" s="217">
        <v>0</v>
      </c>
      <c r="AO45" s="218">
        <v>3</v>
      </c>
      <c r="AP45" s="217">
        <v>57</v>
      </c>
      <c r="AQ45" s="217">
        <v>27</v>
      </c>
      <c r="AR45" s="218">
        <v>84</v>
      </c>
      <c r="AS45" s="221">
        <v>113</v>
      </c>
      <c r="AT45" s="219">
        <v>77</v>
      </c>
      <c r="AU45" s="416">
        <v>36</v>
      </c>
    </row>
    <row r="46" spans="1:47" ht="18" customHeight="1" x14ac:dyDescent="0.2">
      <c r="A46" s="84">
        <v>8</v>
      </c>
      <c r="B46" s="252" t="s">
        <v>344</v>
      </c>
      <c r="C46" s="409" t="s">
        <v>19</v>
      </c>
      <c r="D46" s="34" t="s">
        <v>82</v>
      </c>
      <c r="E46" s="22" t="s">
        <v>20</v>
      </c>
      <c r="F46" s="217">
        <v>8</v>
      </c>
      <c r="G46" s="217">
        <v>64</v>
      </c>
      <c r="H46" s="217">
        <v>72</v>
      </c>
      <c r="I46" s="217">
        <v>27</v>
      </c>
      <c r="J46" s="217">
        <v>119</v>
      </c>
      <c r="K46" s="217">
        <v>146</v>
      </c>
      <c r="L46" s="217">
        <v>29</v>
      </c>
      <c r="M46" s="217">
        <v>42</v>
      </c>
      <c r="N46" s="217">
        <v>71</v>
      </c>
      <c r="O46" s="218">
        <v>289</v>
      </c>
      <c r="P46" s="219">
        <v>7</v>
      </c>
      <c r="Q46" s="217">
        <v>58</v>
      </c>
      <c r="R46" s="217">
        <v>65</v>
      </c>
      <c r="S46" s="217">
        <v>27</v>
      </c>
      <c r="T46" s="217">
        <v>118</v>
      </c>
      <c r="U46" s="217">
        <v>145</v>
      </c>
      <c r="V46" s="217">
        <v>29</v>
      </c>
      <c r="W46" s="217">
        <v>34</v>
      </c>
      <c r="X46" s="217">
        <v>63</v>
      </c>
      <c r="Y46" s="218">
        <v>273</v>
      </c>
      <c r="Z46" s="219">
        <v>7</v>
      </c>
      <c r="AA46" s="217">
        <v>58</v>
      </c>
      <c r="AB46" s="218">
        <v>65</v>
      </c>
      <c r="AC46" s="217">
        <v>32</v>
      </c>
      <c r="AD46" s="217">
        <v>116</v>
      </c>
      <c r="AE46" s="218">
        <v>148</v>
      </c>
      <c r="AF46" s="217">
        <v>25</v>
      </c>
      <c r="AG46" s="217">
        <v>44</v>
      </c>
      <c r="AH46" s="218">
        <v>69</v>
      </c>
      <c r="AI46" s="220">
        <v>282</v>
      </c>
      <c r="AJ46" s="217">
        <v>9</v>
      </c>
      <c r="AK46" s="217">
        <v>62</v>
      </c>
      <c r="AL46" s="218">
        <v>71</v>
      </c>
      <c r="AM46" s="217">
        <v>24</v>
      </c>
      <c r="AN46" s="217">
        <v>116</v>
      </c>
      <c r="AO46" s="218">
        <v>140</v>
      </c>
      <c r="AP46" s="217">
        <v>33</v>
      </c>
      <c r="AQ46" s="217">
        <v>59</v>
      </c>
      <c r="AR46" s="218">
        <v>92</v>
      </c>
      <c r="AS46" s="221">
        <v>303</v>
      </c>
      <c r="AT46" s="219">
        <v>66</v>
      </c>
      <c r="AU46" s="416">
        <v>237</v>
      </c>
    </row>
    <row r="47" spans="1:47" ht="18" customHeight="1" x14ac:dyDescent="0.2">
      <c r="A47" s="84">
        <v>9</v>
      </c>
      <c r="B47" s="252" t="s">
        <v>345</v>
      </c>
      <c r="C47" s="409" t="s">
        <v>41</v>
      </c>
      <c r="D47" s="34" t="s">
        <v>82</v>
      </c>
      <c r="E47" s="22" t="s">
        <v>29</v>
      </c>
      <c r="F47" s="217">
        <v>75</v>
      </c>
      <c r="G47" s="217">
        <v>24</v>
      </c>
      <c r="H47" s="217">
        <v>99</v>
      </c>
      <c r="I47" s="217">
        <v>10</v>
      </c>
      <c r="J47" s="217">
        <v>5</v>
      </c>
      <c r="K47" s="217">
        <v>15</v>
      </c>
      <c r="L47" s="217">
        <v>116</v>
      </c>
      <c r="M47" s="217">
        <v>45</v>
      </c>
      <c r="N47" s="217">
        <v>161</v>
      </c>
      <c r="O47" s="218">
        <v>275</v>
      </c>
      <c r="P47" s="219">
        <v>107</v>
      </c>
      <c r="Q47" s="217">
        <v>32</v>
      </c>
      <c r="R47" s="217">
        <v>139</v>
      </c>
      <c r="S47" s="217">
        <v>1</v>
      </c>
      <c r="T47" s="217">
        <v>0</v>
      </c>
      <c r="U47" s="217">
        <v>1</v>
      </c>
      <c r="V47" s="217">
        <v>103</v>
      </c>
      <c r="W47" s="217">
        <v>51</v>
      </c>
      <c r="X47" s="217">
        <v>154</v>
      </c>
      <c r="Y47" s="218">
        <v>294</v>
      </c>
      <c r="Z47" s="219">
        <v>101</v>
      </c>
      <c r="AA47" s="217">
        <v>32</v>
      </c>
      <c r="AB47" s="218">
        <v>133</v>
      </c>
      <c r="AC47" s="217">
        <v>0</v>
      </c>
      <c r="AD47" s="217">
        <v>0</v>
      </c>
      <c r="AE47" s="218">
        <v>0</v>
      </c>
      <c r="AF47" s="217">
        <v>119</v>
      </c>
      <c r="AG47" s="217">
        <v>50</v>
      </c>
      <c r="AH47" s="218">
        <v>169</v>
      </c>
      <c r="AI47" s="220">
        <v>302</v>
      </c>
      <c r="AJ47" s="217">
        <v>98</v>
      </c>
      <c r="AK47" s="217">
        <v>28</v>
      </c>
      <c r="AL47" s="218">
        <v>126</v>
      </c>
      <c r="AM47" s="217">
        <v>0</v>
      </c>
      <c r="AN47" s="217">
        <v>0</v>
      </c>
      <c r="AO47" s="218">
        <v>0</v>
      </c>
      <c r="AP47" s="217">
        <v>135</v>
      </c>
      <c r="AQ47" s="217">
        <v>49</v>
      </c>
      <c r="AR47" s="218">
        <v>184</v>
      </c>
      <c r="AS47" s="221">
        <v>310</v>
      </c>
      <c r="AT47" s="219">
        <v>233</v>
      </c>
      <c r="AU47" s="416">
        <v>77</v>
      </c>
    </row>
    <row r="48" spans="1:47" ht="18" customHeight="1" x14ac:dyDescent="0.2">
      <c r="A48" s="84">
        <v>10</v>
      </c>
      <c r="B48" s="252" t="s">
        <v>346</v>
      </c>
      <c r="C48" s="409" t="s">
        <v>41</v>
      </c>
      <c r="D48" s="34" t="s">
        <v>82</v>
      </c>
      <c r="E48" s="22" t="s">
        <v>20</v>
      </c>
      <c r="F48" s="217">
        <v>2</v>
      </c>
      <c r="G48" s="217">
        <v>3</v>
      </c>
      <c r="H48" s="217">
        <v>5</v>
      </c>
      <c r="I48" s="217">
        <v>0</v>
      </c>
      <c r="J48" s="217">
        <v>0</v>
      </c>
      <c r="K48" s="217">
        <v>0</v>
      </c>
      <c r="L48" s="217">
        <v>23</v>
      </c>
      <c r="M48" s="217">
        <v>9</v>
      </c>
      <c r="N48" s="217">
        <v>32</v>
      </c>
      <c r="O48" s="218">
        <v>37</v>
      </c>
      <c r="P48" s="219">
        <v>3</v>
      </c>
      <c r="Q48" s="217">
        <v>2</v>
      </c>
      <c r="R48" s="217">
        <v>5</v>
      </c>
      <c r="S48" s="217">
        <v>0</v>
      </c>
      <c r="T48" s="217">
        <v>0</v>
      </c>
      <c r="U48" s="217">
        <v>0</v>
      </c>
      <c r="V48" s="217">
        <v>25</v>
      </c>
      <c r="W48" s="217">
        <v>7</v>
      </c>
      <c r="X48" s="217">
        <v>32</v>
      </c>
      <c r="Y48" s="218">
        <v>37</v>
      </c>
      <c r="Z48" s="219">
        <v>3</v>
      </c>
      <c r="AA48" s="217">
        <v>3</v>
      </c>
      <c r="AB48" s="218">
        <v>6</v>
      </c>
      <c r="AC48" s="217">
        <v>0</v>
      </c>
      <c r="AD48" s="217">
        <v>0</v>
      </c>
      <c r="AE48" s="218">
        <v>0</v>
      </c>
      <c r="AF48" s="217">
        <v>22</v>
      </c>
      <c r="AG48" s="217">
        <v>9</v>
      </c>
      <c r="AH48" s="218">
        <v>31</v>
      </c>
      <c r="AI48" s="220">
        <v>37</v>
      </c>
      <c r="AJ48" s="217">
        <v>2</v>
      </c>
      <c r="AK48" s="217">
        <v>3</v>
      </c>
      <c r="AL48" s="218">
        <v>5</v>
      </c>
      <c r="AM48" s="217">
        <v>0</v>
      </c>
      <c r="AN48" s="217">
        <v>0</v>
      </c>
      <c r="AO48" s="218">
        <v>0</v>
      </c>
      <c r="AP48" s="217">
        <v>21</v>
      </c>
      <c r="AQ48" s="217">
        <v>10</v>
      </c>
      <c r="AR48" s="218">
        <v>31</v>
      </c>
      <c r="AS48" s="221">
        <v>36</v>
      </c>
      <c r="AT48" s="219">
        <v>23</v>
      </c>
      <c r="AU48" s="416">
        <v>13</v>
      </c>
    </row>
    <row r="49" spans="1:47" ht="18" customHeight="1" thickBot="1" x14ac:dyDescent="0.25">
      <c r="A49" s="417">
        <v>11</v>
      </c>
      <c r="B49" s="418" t="s">
        <v>347</v>
      </c>
      <c r="C49" s="460" t="s">
        <v>19</v>
      </c>
      <c r="D49" s="86" t="s">
        <v>82</v>
      </c>
      <c r="E49" s="85" t="s">
        <v>29</v>
      </c>
      <c r="F49" s="419">
        <v>0</v>
      </c>
      <c r="G49" s="419">
        <v>0</v>
      </c>
      <c r="H49" s="419">
        <v>0</v>
      </c>
      <c r="I49" s="419">
        <v>0</v>
      </c>
      <c r="J49" s="419">
        <v>0</v>
      </c>
      <c r="K49" s="419">
        <v>0</v>
      </c>
      <c r="L49" s="419">
        <v>21</v>
      </c>
      <c r="M49" s="419">
        <v>7</v>
      </c>
      <c r="N49" s="419">
        <v>28</v>
      </c>
      <c r="O49" s="420">
        <v>28</v>
      </c>
      <c r="P49" s="421">
        <v>0</v>
      </c>
      <c r="Q49" s="419">
        <v>0</v>
      </c>
      <c r="R49" s="419">
        <v>0</v>
      </c>
      <c r="S49" s="419">
        <v>0</v>
      </c>
      <c r="T49" s="419">
        <v>0</v>
      </c>
      <c r="U49" s="419">
        <v>0</v>
      </c>
      <c r="V49" s="419">
        <v>23</v>
      </c>
      <c r="W49" s="419">
        <v>5</v>
      </c>
      <c r="X49" s="419">
        <v>28</v>
      </c>
      <c r="Y49" s="420">
        <v>28</v>
      </c>
      <c r="Z49" s="421">
        <v>1</v>
      </c>
      <c r="AA49" s="419">
        <v>0</v>
      </c>
      <c r="AB49" s="420">
        <v>1</v>
      </c>
      <c r="AC49" s="419">
        <v>0</v>
      </c>
      <c r="AD49" s="419">
        <v>0</v>
      </c>
      <c r="AE49" s="420">
        <v>0</v>
      </c>
      <c r="AF49" s="419">
        <v>23</v>
      </c>
      <c r="AG49" s="419">
        <v>5</v>
      </c>
      <c r="AH49" s="420">
        <v>28</v>
      </c>
      <c r="AI49" s="422">
        <v>29</v>
      </c>
      <c r="AJ49" s="419">
        <v>1</v>
      </c>
      <c r="AK49" s="419">
        <v>0</v>
      </c>
      <c r="AL49" s="420">
        <v>1</v>
      </c>
      <c r="AM49" s="419">
        <v>0</v>
      </c>
      <c r="AN49" s="419">
        <v>0</v>
      </c>
      <c r="AO49" s="420">
        <v>0</v>
      </c>
      <c r="AP49" s="419">
        <v>21</v>
      </c>
      <c r="AQ49" s="419">
        <v>5</v>
      </c>
      <c r="AR49" s="420">
        <v>26</v>
      </c>
      <c r="AS49" s="423">
        <v>27</v>
      </c>
      <c r="AT49" s="219">
        <v>22</v>
      </c>
      <c r="AU49" s="416">
        <v>5</v>
      </c>
    </row>
    <row r="50" spans="1:47" s="52" customFormat="1" ht="18" customHeight="1" thickBot="1" x14ac:dyDescent="0.25">
      <c r="A50" s="459"/>
      <c r="B50" s="182" t="s">
        <v>348</v>
      </c>
      <c r="C50" s="357"/>
      <c r="D50" s="357"/>
      <c r="E50" s="357"/>
      <c r="F50" s="425">
        <v>143</v>
      </c>
      <c r="G50" s="425">
        <v>118</v>
      </c>
      <c r="H50" s="425">
        <v>261</v>
      </c>
      <c r="I50" s="425">
        <v>40</v>
      </c>
      <c r="J50" s="425">
        <v>126</v>
      </c>
      <c r="K50" s="425">
        <v>166</v>
      </c>
      <c r="L50" s="425">
        <v>323</v>
      </c>
      <c r="M50" s="425">
        <v>177</v>
      </c>
      <c r="N50" s="425">
        <v>500</v>
      </c>
      <c r="O50" s="425">
        <v>927</v>
      </c>
      <c r="P50" s="424">
        <v>176</v>
      </c>
      <c r="Q50" s="425">
        <v>120</v>
      </c>
      <c r="R50" s="425">
        <v>296</v>
      </c>
      <c r="S50" s="425">
        <v>32</v>
      </c>
      <c r="T50" s="425">
        <v>123</v>
      </c>
      <c r="U50" s="425">
        <v>155</v>
      </c>
      <c r="V50" s="425">
        <v>304</v>
      </c>
      <c r="W50" s="425">
        <v>168</v>
      </c>
      <c r="X50" s="425">
        <v>472</v>
      </c>
      <c r="Y50" s="425">
        <v>923</v>
      </c>
      <c r="Z50" s="424">
        <v>172</v>
      </c>
      <c r="AA50" s="425">
        <v>127</v>
      </c>
      <c r="AB50" s="425">
        <v>299</v>
      </c>
      <c r="AC50" s="425">
        <v>42</v>
      </c>
      <c r="AD50" s="425">
        <v>119</v>
      </c>
      <c r="AE50" s="425">
        <v>161</v>
      </c>
      <c r="AF50" s="425">
        <v>324</v>
      </c>
      <c r="AG50" s="425">
        <v>187</v>
      </c>
      <c r="AH50" s="425">
        <v>511</v>
      </c>
      <c r="AI50" s="431">
        <v>971</v>
      </c>
      <c r="AJ50" s="357">
        <v>177</v>
      </c>
      <c r="AK50" s="357">
        <v>127</v>
      </c>
      <c r="AL50" s="357">
        <v>304</v>
      </c>
      <c r="AM50" s="357">
        <v>38</v>
      </c>
      <c r="AN50" s="357">
        <v>119</v>
      </c>
      <c r="AO50" s="357">
        <v>157</v>
      </c>
      <c r="AP50" s="357">
        <v>336</v>
      </c>
      <c r="AQ50" s="357">
        <v>191</v>
      </c>
      <c r="AR50" s="357">
        <v>527</v>
      </c>
      <c r="AS50" s="358">
        <v>988</v>
      </c>
      <c r="AT50" s="424">
        <f>SUM(AT39:AT49)</f>
        <v>551</v>
      </c>
      <c r="AU50" s="360">
        <f>SUM(AU39:AU49)</f>
        <v>437</v>
      </c>
    </row>
    <row r="51" spans="1:47" ht="18" customHeight="1" thickTop="1" x14ac:dyDescent="0.2">
      <c r="A51" s="136"/>
      <c r="B51" s="136"/>
      <c r="F51" s="236"/>
      <c r="G51" s="236"/>
      <c r="H51" s="426"/>
      <c r="I51" s="427"/>
      <c r="J51" s="427"/>
      <c r="K51" s="426"/>
      <c r="L51" s="427"/>
      <c r="M51" s="427"/>
      <c r="N51" s="426"/>
      <c r="O51" s="428"/>
      <c r="P51" s="236"/>
      <c r="Q51" s="236"/>
      <c r="R51" s="426"/>
      <c r="S51" s="427"/>
      <c r="T51" s="427"/>
      <c r="U51" s="426"/>
      <c r="V51" s="427"/>
      <c r="W51" s="427"/>
      <c r="X51" s="426"/>
      <c r="Y51" s="428"/>
      <c r="Z51" s="236"/>
      <c r="AA51" s="236"/>
      <c r="AB51" s="428"/>
      <c r="AC51" s="236"/>
      <c r="AD51" s="236"/>
      <c r="AE51" s="428"/>
      <c r="AF51" s="236"/>
      <c r="AG51" s="236"/>
      <c r="AH51" s="428"/>
      <c r="AI51" s="428"/>
      <c r="AJ51" s="236"/>
      <c r="AK51" s="236"/>
      <c r="AL51" s="428"/>
      <c r="AM51" s="236"/>
      <c r="AN51" s="236"/>
      <c r="AO51" s="428"/>
      <c r="AP51" s="236"/>
      <c r="AQ51" s="236"/>
      <c r="AR51" s="428"/>
      <c r="AS51" s="428"/>
      <c r="AT51" s="428">
        <f>AT50/AS50*100</f>
        <v>55.769230769230774</v>
      </c>
      <c r="AU51" s="428">
        <f>AU50/AS50*100</f>
        <v>44.230769230769226</v>
      </c>
    </row>
    <row r="52" spans="1:47" s="52" customFormat="1" ht="18" customHeight="1" thickBot="1" x14ac:dyDescent="0.3">
      <c r="B52" s="52" t="s">
        <v>103</v>
      </c>
      <c r="C52" s="430"/>
      <c r="D52" s="429"/>
      <c r="E52" s="429"/>
      <c r="F52" s="185"/>
      <c r="G52" s="185"/>
      <c r="H52" s="440"/>
      <c r="I52" s="440"/>
      <c r="J52" s="440"/>
      <c r="K52" s="440"/>
      <c r="L52" s="440"/>
      <c r="M52" s="440"/>
      <c r="N52" s="440"/>
      <c r="O52" s="270"/>
      <c r="P52" s="185"/>
      <c r="Q52" s="185"/>
      <c r="R52" s="440"/>
      <c r="S52" s="440"/>
      <c r="T52" s="440"/>
      <c r="U52" s="440"/>
      <c r="V52" s="440"/>
      <c r="W52" s="440"/>
      <c r="X52" s="440"/>
      <c r="Y52" s="270"/>
      <c r="Z52" s="185"/>
      <c r="AA52" s="185"/>
      <c r="AB52" s="270"/>
      <c r="AC52" s="270"/>
      <c r="AD52" s="270"/>
      <c r="AE52" s="270"/>
      <c r="AF52" s="270"/>
      <c r="AG52" s="270"/>
      <c r="AH52" s="270"/>
      <c r="AI52" s="270"/>
      <c r="AJ52" s="185"/>
      <c r="AK52" s="185"/>
      <c r="AL52" s="270"/>
      <c r="AM52" s="270"/>
      <c r="AN52" s="270"/>
      <c r="AO52" s="270"/>
      <c r="AP52" s="270"/>
      <c r="AQ52" s="270"/>
      <c r="AR52" s="270"/>
      <c r="AS52" s="270"/>
      <c r="AT52" s="269"/>
      <c r="AU52" s="269"/>
    </row>
    <row r="53" spans="1:47" ht="18" customHeight="1" thickTop="1" x14ac:dyDescent="0.2">
      <c r="A53" s="106">
        <v>1</v>
      </c>
      <c r="B53" s="411" t="s">
        <v>105</v>
      </c>
      <c r="C53" s="458" t="s">
        <v>19</v>
      </c>
      <c r="D53" s="23" t="s">
        <v>104</v>
      </c>
      <c r="E53" s="22" t="s">
        <v>20</v>
      </c>
      <c r="F53" s="210">
        <v>0</v>
      </c>
      <c r="G53" s="210">
        <v>1</v>
      </c>
      <c r="H53" s="210">
        <v>1</v>
      </c>
      <c r="I53" s="210">
        <v>0</v>
      </c>
      <c r="J53" s="210">
        <v>0</v>
      </c>
      <c r="K53" s="210">
        <v>0</v>
      </c>
      <c r="L53" s="210">
        <v>5</v>
      </c>
      <c r="M53" s="210">
        <v>4</v>
      </c>
      <c r="N53" s="210">
        <v>9</v>
      </c>
      <c r="O53" s="412">
        <v>10</v>
      </c>
      <c r="P53" s="212">
        <v>0</v>
      </c>
      <c r="Q53" s="210">
        <v>1</v>
      </c>
      <c r="R53" s="210">
        <v>1</v>
      </c>
      <c r="S53" s="210">
        <v>0</v>
      </c>
      <c r="T53" s="210">
        <v>0</v>
      </c>
      <c r="U53" s="210">
        <v>0</v>
      </c>
      <c r="V53" s="210">
        <v>5</v>
      </c>
      <c r="W53" s="210">
        <v>5</v>
      </c>
      <c r="X53" s="210">
        <v>10</v>
      </c>
      <c r="Y53" s="412">
        <v>11</v>
      </c>
      <c r="Z53" s="212">
        <v>0</v>
      </c>
      <c r="AA53" s="210">
        <v>1</v>
      </c>
      <c r="AB53" s="211">
        <v>1</v>
      </c>
      <c r="AC53" s="210">
        <v>0</v>
      </c>
      <c r="AD53" s="210">
        <v>0</v>
      </c>
      <c r="AE53" s="211">
        <v>0</v>
      </c>
      <c r="AF53" s="210">
        <v>5</v>
      </c>
      <c r="AG53" s="210">
        <v>4</v>
      </c>
      <c r="AH53" s="211">
        <v>9</v>
      </c>
      <c r="AI53" s="413">
        <v>10</v>
      </c>
      <c r="AJ53" s="210">
        <v>0</v>
      </c>
      <c r="AK53" s="210">
        <v>0</v>
      </c>
      <c r="AL53" s="211">
        <v>0</v>
      </c>
      <c r="AM53" s="210">
        <v>0</v>
      </c>
      <c r="AN53" s="210">
        <v>0</v>
      </c>
      <c r="AO53" s="211">
        <v>0</v>
      </c>
      <c r="AP53" s="210">
        <v>6</v>
      </c>
      <c r="AQ53" s="210">
        <v>6</v>
      </c>
      <c r="AR53" s="211">
        <v>12</v>
      </c>
      <c r="AS53" s="214">
        <v>12</v>
      </c>
      <c r="AT53" s="246">
        <v>6</v>
      </c>
      <c r="AU53" s="414">
        <v>6</v>
      </c>
    </row>
    <row r="54" spans="1:47" ht="18" customHeight="1" x14ac:dyDescent="0.2">
      <c r="A54" s="84">
        <v>2</v>
      </c>
      <c r="B54" s="252" t="s">
        <v>349</v>
      </c>
      <c r="C54" s="409" t="s">
        <v>41</v>
      </c>
      <c r="D54" s="34" t="s">
        <v>104</v>
      </c>
      <c r="E54" s="22" t="s">
        <v>20</v>
      </c>
      <c r="F54" s="217">
        <v>7</v>
      </c>
      <c r="G54" s="217">
        <v>3</v>
      </c>
      <c r="H54" s="217">
        <v>10</v>
      </c>
      <c r="I54" s="217">
        <v>0</v>
      </c>
      <c r="J54" s="217">
        <v>0</v>
      </c>
      <c r="K54" s="217">
        <v>0</v>
      </c>
      <c r="L54" s="217">
        <v>7</v>
      </c>
      <c r="M54" s="217">
        <v>5</v>
      </c>
      <c r="N54" s="217">
        <v>12</v>
      </c>
      <c r="O54" s="218">
        <v>22</v>
      </c>
      <c r="P54" s="219">
        <v>6</v>
      </c>
      <c r="Q54" s="217">
        <v>3</v>
      </c>
      <c r="R54" s="217">
        <v>9</v>
      </c>
      <c r="S54" s="217">
        <v>0</v>
      </c>
      <c r="T54" s="217">
        <v>0</v>
      </c>
      <c r="U54" s="217">
        <v>0</v>
      </c>
      <c r="V54" s="217">
        <v>9</v>
      </c>
      <c r="W54" s="217">
        <v>3</v>
      </c>
      <c r="X54" s="217">
        <v>12</v>
      </c>
      <c r="Y54" s="218">
        <v>21</v>
      </c>
      <c r="Z54" s="219">
        <v>6</v>
      </c>
      <c r="AA54" s="217">
        <v>3</v>
      </c>
      <c r="AB54" s="218">
        <v>9</v>
      </c>
      <c r="AC54" s="217">
        <v>0</v>
      </c>
      <c r="AD54" s="217">
        <v>0</v>
      </c>
      <c r="AE54" s="218">
        <v>0</v>
      </c>
      <c r="AF54" s="217">
        <v>12</v>
      </c>
      <c r="AG54" s="217">
        <v>3</v>
      </c>
      <c r="AH54" s="218">
        <v>15</v>
      </c>
      <c r="AI54" s="220">
        <v>24</v>
      </c>
      <c r="AJ54" s="217">
        <v>7</v>
      </c>
      <c r="AK54" s="217">
        <v>3</v>
      </c>
      <c r="AL54" s="218">
        <v>10</v>
      </c>
      <c r="AM54" s="217">
        <v>0</v>
      </c>
      <c r="AN54" s="217">
        <v>0</v>
      </c>
      <c r="AO54" s="218">
        <v>0</v>
      </c>
      <c r="AP54" s="217">
        <v>10</v>
      </c>
      <c r="AQ54" s="217">
        <v>3</v>
      </c>
      <c r="AR54" s="218">
        <v>13</v>
      </c>
      <c r="AS54" s="221">
        <v>23</v>
      </c>
      <c r="AT54" s="219">
        <v>17</v>
      </c>
      <c r="AU54" s="416">
        <v>6</v>
      </c>
    </row>
    <row r="55" spans="1:47" ht="18" customHeight="1" x14ac:dyDescent="0.2">
      <c r="A55" s="84">
        <v>3</v>
      </c>
      <c r="B55" s="252" t="s">
        <v>350</v>
      </c>
      <c r="C55" s="409" t="s">
        <v>41</v>
      </c>
      <c r="D55" s="34" t="s">
        <v>104</v>
      </c>
      <c r="E55" s="22" t="s">
        <v>20</v>
      </c>
      <c r="F55" s="217">
        <v>5</v>
      </c>
      <c r="G55" s="217">
        <v>3</v>
      </c>
      <c r="H55" s="217">
        <v>8</v>
      </c>
      <c r="I55" s="217">
        <v>0</v>
      </c>
      <c r="J55" s="217">
        <v>1</v>
      </c>
      <c r="K55" s="217">
        <v>1</v>
      </c>
      <c r="L55" s="217">
        <v>0</v>
      </c>
      <c r="M55" s="217">
        <v>0</v>
      </c>
      <c r="N55" s="217">
        <v>0</v>
      </c>
      <c r="O55" s="218">
        <v>9</v>
      </c>
      <c r="P55" s="219">
        <v>4</v>
      </c>
      <c r="Q55" s="217">
        <v>4</v>
      </c>
      <c r="R55" s="217">
        <v>8</v>
      </c>
      <c r="S55" s="217">
        <v>0</v>
      </c>
      <c r="T55" s="217">
        <v>0</v>
      </c>
      <c r="U55" s="217">
        <v>0</v>
      </c>
      <c r="V55" s="217">
        <v>0</v>
      </c>
      <c r="W55" s="217">
        <v>0</v>
      </c>
      <c r="X55" s="217">
        <v>0</v>
      </c>
      <c r="Y55" s="218">
        <v>8</v>
      </c>
      <c r="Z55" s="219">
        <v>4</v>
      </c>
      <c r="AA55" s="217">
        <v>3</v>
      </c>
      <c r="AB55" s="218">
        <v>7</v>
      </c>
      <c r="AC55" s="217">
        <v>0</v>
      </c>
      <c r="AD55" s="217">
        <v>0</v>
      </c>
      <c r="AE55" s="218">
        <v>0</v>
      </c>
      <c r="AF55" s="217">
        <v>0</v>
      </c>
      <c r="AG55" s="217">
        <v>0</v>
      </c>
      <c r="AH55" s="218">
        <v>0</v>
      </c>
      <c r="AI55" s="220">
        <v>7</v>
      </c>
      <c r="AJ55" s="217">
        <v>1</v>
      </c>
      <c r="AK55" s="217">
        <v>1</v>
      </c>
      <c r="AL55" s="218">
        <v>2</v>
      </c>
      <c r="AM55" s="217">
        <v>2</v>
      </c>
      <c r="AN55" s="217">
        <v>0</v>
      </c>
      <c r="AO55" s="218">
        <v>2</v>
      </c>
      <c r="AP55" s="217">
        <v>0</v>
      </c>
      <c r="AQ55" s="217">
        <v>0</v>
      </c>
      <c r="AR55" s="218">
        <v>0</v>
      </c>
      <c r="AS55" s="221">
        <v>4</v>
      </c>
      <c r="AT55" s="219">
        <v>3</v>
      </c>
      <c r="AU55" s="416">
        <v>1</v>
      </c>
    </row>
    <row r="56" spans="1:47" ht="18" customHeight="1" x14ac:dyDescent="0.2">
      <c r="A56" s="84">
        <v>4</v>
      </c>
      <c r="B56" s="252" t="s">
        <v>351</v>
      </c>
      <c r="C56" s="409" t="s">
        <v>41</v>
      </c>
      <c r="D56" s="34" t="s">
        <v>104</v>
      </c>
      <c r="E56" s="22" t="s">
        <v>20</v>
      </c>
      <c r="F56" s="217">
        <v>20</v>
      </c>
      <c r="G56" s="217">
        <v>6</v>
      </c>
      <c r="H56" s="217">
        <v>26</v>
      </c>
      <c r="I56" s="217">
        <v>0</v>
      </c>
      <c r="J56" s="217">
        <v>0</v>
      </c>
      <c r="K56" s="217">
        <v>0</v>
      </c>
      <c r="L56" s="217">
        <v>4</v>
      </c>
      <c r="M56" s="217">
        <v>2</v>
      </c>
      <c r="N56" s="217">
        <v>6</v>
      </c>
      <c r="O56" s="218">
        <v>32</v>
      </c>
      <c r="P56" s="219">
        <v>19</v>
      </c>
      <c r="Q56" s="217">
        <v>6</v>
      </c>
      <c r="R56" s="217">
        <v>25</v>
      </c>
      <c r="S56" s="217">
        <v>0</v>
      </c>
      <c r="T56" s="217">
        <v>0</v>
      </c>
      <c r="U56" s="217">
        <v>0</v>
      </c>
      <c r="V56" s="217">
        <v>0</v>
      </c>
      <c r="W56" s="217">
        <v>0</v>
      </c>
      <c r="X56" s="217">
        <v>0</v>
      </c>
      <c r="Y56" s="218">
        <v>25</v>
      </c>
      <c r="Z56" s="219">
        <v>18</v>
      </c>
      <c r="AA56" s="217">
        <v>5</v>
      </c>
      <c r="AB56" s="218">
        <v>23</v>
      </c>
      <c r="AC56" s="217">
        <v>0</v>
      </c>
      <c r="AD56" s="217">
        <v>0</v>
      </c>
      <c r="AE56" s="218">
        <v>0</v>
      </c>
      <c r="AF56" s="217">
        <v>0</v>
      </c>
      <c r="AG56" s="217">
        <v>0</v>
      </c>
      <c r="AH56" s="218">
        <v>0</v>
      </c>
      <c r="AI56" s="220">
        <v>23</v>
      </c>
      <c r="AJ56" s="217">
        <v>20</v>
      </c>
      <c r="AK56" s="217">
        <v>6</v>
      </c>
      <c r="AL56" s="218">
        <v>26</v>
      </c>
      <c r="AM56" s="217">
        <v>0</v>
      </c>
      <c r="AN56" s="217">
        <v>0</v>
      </c>
      <c r="AO56" s="218">
        <v>0</v>
      </c>
      <c r="AP56" s="217">
        <v>0</v>
      </c>
      <c r="AQ56" s="217">
        <v>0</v>
      </c>
      <c r="AR56" s="218">
        <v>0</v>
      </c>
      <c r="AS56" s="221">
        <v>26</v>
      </c>
      <c r="AT56" s="219">
        <v>20</v>
      </c>
      <c r="AU56" s="416">
        <v>6</v>
      </c>
    </row>
    <row r="57" spans="1:47" ht="18" customHeight="1" x14ac:dyDescent="0.2">
      <c r="A57" s="84">
        <v>5</v>
      </c>
      <c r="B57" s="145" t="s">
        <v>110</v>
      </c>
      <c r="C57" s="409" t="s">
        <v>19</v>
      </c>
      <c r="D57" s="34" t="s">
        <v>104</v>
      </c>
      <c r="E57" s="22" t="s">
        <v>20</v>
      </c>
      <c r="F57" s="217">
        <v>0</v>
      </c>
      <c r="G57" s="217">
        <v>10</v>
      </c>
      <c r="H57" s="217">
        <v>10</v>
      </c>
      <c r="I57" s="217">
        <v>0</v>
      </c>
      <c r="J57" s="217">
        <v>0</v>
      </c>
      <c r="K57" s="217">
        <v>0</v>
      </c>
      <c r="L57" s="217">
        <v>1</v>
      </c>
      <c r="M57" s="217">
        <v>9</v>
      </c>
      <c r="N57" s="217">
        <v>10</v>
      </c>
      <c r="O57" s="218">
        <v>20</v>
      </c>
      <c r="P57" s="219">
        <v>0</v>
      </c>
      <c r="Q57" s="217">
        <v>11</v>
      </c>
      <c r="R57" s="217">
        <v>11</v>
      </c>
      <c r="S57" s="217">
        <v>0</v>
      </c>
      <c r="T57" s="217">
        <v>0</v>
      </c>
      <c r="U57" s="217">
        <v>0</v>
      </c>
      <c r="V57" s="217">
        <v>3</v>
      </c>
      <c r="W57" s="217">
        <v>7</v>
      </c>
      <c r="X57" s="217">
        <v>10</v>
      </c>
      <c r="Y57" s="218">
        <v>21</v>
      </c>
      <c r="Z57" s="219">
        <v>0</v>
      </c>
      <c r="AA57" s="217">
        <v>8</v>
      </c>
      <c r="AB57" s="218">
        <v>8</v>
      </c>
      <c r="AC57" s="217">
        <v>0</v>
      </c>
      <c r="AD57" s="217">
        <v>0</v>
      </c>
      <c r="AE57" s="218">
        <v>0</v>
      </c>
      <c r="AF57" s="217">
        <v>3</v>
      </c>
      <c r="AG57" s="217">
        <v>9</v>
      </c>
      <c r="AH57" s="218">
        <v>12</v>
      </c>
      <c r="AI57" s="220">
        <v>20</v>
      </c>
      <c r="AJ57" s="217">
        <v>1</v>
      </c>
      <c r="AK57" s="217">
        <v>7</v>
      </c>
      <c r="AL57" s="218">
        <v>8</v>
      </c>
      <c r="AM57" s="217">
        <v>0</v>
      </c>
      <c r="AN57" s="217">
        <v>0</v>
      </c>
      <c r="AO57" s="218">
        <v>0</v>
      </c>
      <c r="AP57" s="217">
        <v>3</v>
      </c>
      <c r="AQ57" s="217">
        <v>10</v>
      </c>
      <c r="AR57" s="218">
        <v>13</v>
      </c>
      <c r="AS57" s="221">
        <v>21</v>
      </c>
      <c r="AT57" s="219">
        <v>4</v>
      </c>
      <c r="AU57" s="416">
        <v>17</v>
      </c>
    </row>
    <row r="58" spans="1:47" ht="18" customHeight="1" thickBot="1" x14ac:dyDescent="0.25">
      <c r="A58" s="417">
        <v>6</v>
      </c>
      <c r="B58" s="86" t="s">
        <v>111</v>
      </c>
      <c r="C58" s="460" t="s">
        <v>19</v>
      </c>
      <c r="D58" s="86" t="s">
        <v>104</v>
      </c>
      <c r="E58" s="85" t="s">
        <v>20</v>
      </c>
      <c r="F58" s="419">
        <v>7</v>
      </c>
      <c r="G58" s="419">
        <v>2</v>
      </c>
      <c r="H58" s="419">
        <v>9</v>
      </c>
      <c r="I58" s="419">
        <v>1</v>
      </c>
      <c r="J58" s="419">
        <v>1</v>
      </c>
      <c r="K58" s="419">
        <v>2</v>
      </c>
      <c r="L58" s="419">
        <v>0</v>
      </c>
      <c r="M58" s="419">
        <v>0</v>
      </c>
      <c r="N58" s="419">
        <v>0</v>
      </c>
      <c r="O58" s="420">
        <v>11</v>
      </c>
      <c r="P58" s="421">
        <v>7</v>
      </c>
      <c r="Q58" s="419">
        <v>1</v>
      </c>
      <c r="R58" s="419">
        <v>8</v>
      </c>
      <c r="S58" s="419">
        <v>0</v>
      </c>
      <c r="T58" s="419">
        <v>0</v>
      </c>
      <c r="U58" s="419">
        <v>0</v>
      </c>
      <c r="V58" s="419">
        <v>0</v>
      </c>
      <c r="W58" s="419">
        <v>0</v>
      </c>
      <c r="X58" s="419">
        <v>0</v>
      </c>
      <c r="Y58" s="420">
        <v>8</v>
      </c>
      <c r="Z58" s="421">
        <v>4</v>
      </c>
      <c r="AA58" s="419">
        <v>1</v>
      </c>
      <c r="AB58" s="420">
        <v>5</v>
      </c>
      <c r="AC58" s="419">
        <v>2</v>
      </c>
      <c r="AD58" s="419">
        <v>0</v>
      </c>
      <c r="AE58" s="420">
        <v>2</v>
      </c>
      <c r="AF58" s="419">
        <v>0</v>
      </c>
      <c r="AG58" s="419">
        <v>0</v>
      </c>
      <c r="AH58" s="420">
        <v>0</v>
      </c>
      <c r="AI58" s="422">
        <v>7</v>
      </c>
      <c r="AJ58" s="419">
        <v>2</v>
      </c>
      <c r="AK58" s="419">
        <v>1</v>
      </c>
      <c r="AL58" s="420">
        <v>3</v>
      </c>
      <c r="AM58" s="419">
        <v>3</v>
      </c>
      <c r="AN58" s="419">
        <v>0</v>
      </c>
      <c r="AO58" s="420">
        <v>3</v>
      </c>
      <c r="AP58" s="419">
        <v>0</v>
      </c>
      <c r="AQ58" s="419">
        <v>0</v>
      </c>
      <c r="AR58" s="420">
        <v>0</v>
      </c>
      <c r="AS58" s="423">
        <v>6</v>
      </c>
      <c r="AT58" s="219">
        <v>5</v>
      </c>
      <c r="AU58" s="416">
        <v>1</v>
      </c>
    </row>
    <row r="59" spans="1:47" s="52" customFormat="1" ht="18" customHeight="1" thickBot="1" x14ac:dyDescent="0.25">
      <c r="A59" s="459"/>
      <c r="B59" s="182" t="s">
        <v>114</v>
      </c>
      <c r="C59" s="357"/>
      <c r="D59" s="357"/>
      <c r="E59" s="357"/>
      <c r="F59" s="425">
        <v>39</v>
      </c>
      <c r="G59" s="425">
        <v>25</v>
      </c>
      <c r="H59" s="425">
        <v>64</v>
      </c>
      <c r="I59" s="425">
        <v>1</v>
      </c>
      <c r="J59" s="425">
        <v>2</v>
      </c>
      <c r="K59" s="425">
        <v>3</v>
      </c>
      <c r="L59" s="425">
        <v>17</v>
      </c>
      <c r="M59" s="425">
        <v>20</v>
      </c>
      <c r="N59" s="425">
        <v>37</v>
      </c>
      <c r="O59" s="425">
        <v>104</v>
      </c>
      <c r="P59" s="424">
        <v>36</v>
      </c>
      <c r="Q59" s="425">
        <v>26</v>
      </c>
      <c r="R59" s="425">
        <v>62</v>
      </c>
      <c r="S59" s="425">
        <v>0</v>
      </c>
      <c r="T59" s="425">
        <v>0</v>
      </c>
      <c r="U59" s="425">
        <v>0</v>
      </c>
      <c r="V59" s="425">
        <v>17</v>
      </c>
      <c r="W59" s="425">
        <v>15</v>
      </c>
      <c r="X59" s="425">
        <v>32</v>
      </c>
      <c r="Y59" s="425">
        <v>94</v>
      </c>
      <c r="Z59" s="424">
        <v>32</v>
      </c>
      <c r="AA59" s="425">
        <v>21</v>
      </c>
      <c r="AB59" s="425">
        <v>53</v>
      </c>
      <c r="AC59" s="425">
        <v>2</v>
      </c>
      <c r="AD59" s="425">
        <v>0</v>
      </c>
      <c r="AE59" s="425">
        <v>2</v>
      </c>
      <c r="AF59" s="425">
        <v>20</v>
      </c>
      <c r="AG59" s="425">
        <v>16</v>
      </c>
      <c r="AH59" s="425">
        <v>36</v>
      </c>
      <c r="AI59" s="431">
        <v>91</v>
      </c>
      <c r="AJ59" s="357">
        <v>31</v>
      </c>
      <c r="AK59" s="357">
        <v>18</v>
      </c>
      <c r="AL59" s="357">
        <v>49</v>
      </c>
      <c r="AM59" s="357">
        <v>5</v>
      </c>
      <c r="AN59" s="357">
        <v>0</v>
      </c>
      <c r="AO59" s="357">
        <v>5</v>
      </c>
      <c r="AP59" s="357">
        <v>19</v>
      </c>
      <c r="AQ59" s="357">
        <v>19</v>
      </c>
      <c r="AR59" s="357">
        <v>38</v>
      </c>
      <c r="AS59" s="358">
        <v>92</v>
      </c>
      <c r="AT59" s="424">
        <f>SUM(AT53:AT58)</f>
        <v>55</v>
      </c>
      <c r="AU59" s="360">
        <f>SUM(AU53:AU58)</f>
        <v>37</v>
      </c>
    </row>
    <row r="60" spans="1:47" s="52" customFormat="1" ht="18" customHeight="1" thickTop="1" thickBot="1" x14ac:dyDescent="0.25">
      <c r="A60" s="142"/>
      <c r="B60" s="142"/>
      <c r="C60" s="350"/>
      <c r="D60" s="457"/>
      <c r="E60" s="457"/>
      <c r="F60" s="236"/>
      <c r="G60" s="236"/>
      <c r="H60" s="426"/>
      <c r="I60" s="427"/>
      <c r="J60" s="427"/>
      <c r="K60" s="426"/>
      <c r="L60" s="427"/>
      <c r="M60" s="427"/>
      <c r="N60" s="426"/>
      <c r="O60" s="428"/>
      <c r="P60" s="236"/>
      <c r="Q60" s="236"/>
      <c r="R60" s="426"/>
      <c r="S60" s="427"/>
      <c r="T60" s="427"/>
      <c r="U60" s="426"/>
      <c r="V60" s="427"/>
      <c r="W60" s="427"/>
      <c r="X60" s="426"/>
      <c r="Y60" s="428"/>
      <c r="Z60" s="236"/>
      <c r="AA60" s="236"/>
      <c r="AB60" s="428"/>
      <c r="AC60" s="236"/>
      <c r="AD60" s="236"/>
      <c r="AE60" s="428"/>
      <c r="AF60" s="236"/>
      <c r="AG60" s="236"/>
      <c r="AH60" s="428"/>
      <c r="AI60" s="428"/>
      <c r="AJ60" s="236"/>
      <c r="AK60" s="236"/>
      <c r="AL60" s="428"/>
      <c r="AM60" s="236"/>
      <c r="AN60" s="236"/>
      <c r="AO60" s="428"/>
      <c r="AP60" s="236"/>
      <c r="AQ60" s="236"/>
      <c r="AR60" s="428"/>
      <c r="AS60" s="428"/>
      <c r="AT60" s="428">
        <f>AT59/AS59*100</f>
        <v>59.782608695652172</v>
      </c>
      <c r="AU60" s="428">
        <f>AU59/AS59*100</f>
        <v>40.217391304347828</v>
      </c>
    </row>
    <row r="61" spans="1:47" s="18" customFormat="1" ht="26.25" customHeight="1" thickTop="1" thickBot="1" x14ac:dyDescent="0.25">
      <c r="A61" s="485" t="s">
        <v>115</v>
      </c>
      <c r="B61" s="486"/>
      <c r="C61" s="357"/>
      <c r="D61" s="357"/>
      <c r="E61" s="357"/>
      <c r="F61" s="432">
        <v>1744</v>
      </c>
      <c r="G61" s="432">
        <v>1255</v>
      </c>
      <c r="H61" s="432">
        <v>2999</v>
      </c>
      <c r="I61" s="432">
        <v>789</v>
      </c>
      <c r="J61" s="432">
        <v>519</v>
      </c>
      <c r="K61" s="432">
        <v>1308</v>
      </c>
      <c r="L61" s="432">
        <v>3681</v>
      </c>
      <c r="M61" s="432">
        <v>1918</v>
      </c>
      <c r="N61" s="432">
        <v>5599</v>
      </c>
      <c r="O61" s="432">
        <v>9906</v>
      </c>
      <c r="P61" s="433">
        <v>1843</v>
      </c>
      <c r="Q61" s="432">
        <v>1332</v>
      </c>
      <c r="R61" s="432">
        <v>3175</v>
      </c>
      <c r="S61" s="432">
        <v>744</v>
      </c>
      <c r="T61" s="432">
        <v>526</v>
      </c>
      <c r="U61" s="432">
        <v>1270</v>
      </c>
      <c r="V61" s="432">
        <v>3641</v>
      </c>
      <c r="W61" s="432">
        <v>1905</v>
      </c>
      <c r="X61" s="432">
        <v>5546</v>
      </c>
      <c r="Y61" s="434">
        <v>9991</v>
      </c>
      <c r="Z61" s="432">
        <v>1891</v>
      </c>
      <c r="AA61" s="432">
        <v>1375</v>
      </c>
      <c r="AB61" s="432">
        <v>3266</v>
      </c>
      <c r="AC61" s="432">
        <v>815</v>
      </c>
      <c r="AD61" s="432">
        <v>572</v>
      </c>
      <c r="AE61" s="432">
        <v>1387</v>
      </c>
      <c r="AF61" s="432">
        <v>3788</v>
      </c>
      <c r="AG61" s="432">
        <v>2087</v>
      </c>
      <c r="AH61" s="432">
        <v>5875</v>
      </c>
      <c r="AI61" s="432">
        <v>10528</v>
      </c>
      <c r="AJ61" s="432">
        <v>1881</v>
      </c>
      <c r="AK61" s="432">
        <v>1404</v>
      </c>
      <c r="AL61" s="432">
        <v>3285</v>
      </c>
      <c r="AM61" s="432">
        <v>800</v>
      </c>
      <c r="AN61" s="432">
        <v>584</v>
      </c>
      <c r="AO61" s="432">
        <v>1384</v>
      </c>
      <c r="AP61" s="432">
        <v>3843</v>
      </c>
      <c r="AQ61" s="432">
        <v>2077</v>
      </c>
      <c r="AR61" s="432">
        <v>5920</v>
      </c>
      <c r="AS61" s="434">
        <v>10589</v>
      </c>
      <c r="AT61" s="433">
        <f>AT33+AT50+AT59</f>
        <v>6524</v>
      </c>
      <c r="AU61" s="434">
        <f>AU33+AU50+AU59</f>
        <v>4065</v>
      </c>
    </row>
    <row r="62" spans="1:47" ht="15" customHeight="1" thickTop="1" x14ac:dyDescent="0.2">
      <c r="F62" s="435"/>
      <c r="G62" s="435"/>
      <c r="H62" s="436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41">
        <f>AT61/AS61*100</f>
        <v>61.611105864576444</v>
      </c>
      <c r="AU62" s="441">
        <f>AU61/AS61*100</f>
        <v>38.388894135423548</v>
      </c>
    </row>
    <row r="63" spans="1:47" s="181" customFormat="1" ht="14.1" customHeight="1" x14ac:dyDescent="0.2">
      <c r="F63" s="435"/>
      <c r="G63" s="435"/>
      <c r="H63" s="436"/>
      <c r="I63" s="396"/>
      <c r="J63" s="396"/>
      <c r="K63" s="184"/>
      <c r="L63" s="396"/>
      <c r="M63" s="396"/>
      <c r="N63" s="184"/>
      <c r="O63" s="18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442"/>
      <c r="AU63" s="442"/>
    </row>
  </sheetData>
  <mergeCells count="42">
    <mergeCell ref="AS37:AS38"/>
    <mergeCell ref="P37:R37"/>
    <mergeCell ref="S37:U37"/>
    <mergeCell ref="V37:X37"/>
    <mergeCell ref="Y37:Y38"/>
    <mergeCell ref="Z37:AB37"/>
    <mergeCell ref="AC37:AE37"/>
    <mergeCell ref="AF37:AH37"/>
    <mergeCell ref="AI37:AI38"/>
    <mergeCell ref="AJ37:AL37"/>
    <mergeCell ref="AM37:AO37"/>
    <mergeCell ref="AP37:AR37"/>
    <mergeCell ref="AT6:AU6"/>
    <mergeCell ref="A61:B61"/>
    <mergeCell ref="AF6:AH6"/>
    <mergeCell ref="AI6:AI7"/>
    <mergeCell ref="AJ6:AL6"/>
    <mergeCell ref="AM6:AO6"/>
    <mergeCell ref="AP6:AR6"/>
    <mergeCell ref="AS6:AS7"/>
    <mergeCell ref="P6:R6"/>
    <mergeCell ref="S6:U6"/>
    <mergeCell ref="V6:X6"/>
    <mergeCell ref="Y6:Y7"/>
    <mergeCell ref="Z6:AB6"/>
    <mergeCell ref="AC6:AE6"/>
    <mergeCell ref="C37:C38"/>
    <mergeCell ref="D37:D38"/>
    <mergeCell ref="O6:O7"/>
    <mergeCell ref="C6:C7"/>
    <mergeCell ref="D6:D7"/>
    <mergeCell ref="E6:E7"/>
    <mergeCell ref="L37:N37"/>
    <mergeCell ref="O37:O38"/>
    <mergeCell ref="E37:E38"/>
    <mergeCell ref="F37:H37"/>
    <mergeCell ref="I37:K37"/>
    <mergeCell ref="A6:A7"/>
    <mergeCell ref="B6:B7"/>
    <mergeCell ref="F6:H6"/>
    <mergeCell ref="I6:K6"/>
    <mergeCell ref="L6:N6"/>
  </mergeCells>
  <printOptions horizontalCentered="1"/>
  <pageMargins left="0.39370078740157483" right="0.39370078740157483" top="0.78740157480314965" bottom="0.59055118110236227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 IES X SECTOR Y TIPO </vt:lpstr>
      <vt:lpstr>2016</vt:lpstr>
      <vt:lpstr>2017</vt:lpstr>
      <vt:lpstr>2018</vt:lpstr>
      <vt:lpstr>2019</vt:lpstr>
      <vt:lpstr>2020</vt:lpstr>
      <vt:lpstr>MATRÍC X IES_CR_TIPO IES</vt:lpstr>
      <vt:lpstr>DOCENTES X IES y C.REG.</vt:lpstr>
      <vt:lpstr>DOCENTES X IES-CONTRATO</vt:lpstr>
      <vt:lpstr>Fecha de inicio</vt:lpstr>
      <vt:lpstr>IND. DESERCIÓN</vt:lpstr>
      <vt:lpstr>COSTO PROM. CARR. TECNICAS</vt:lpstr>
      <vt:lpstr>COSTO CARR. UNIVERSITARIAS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 Ermelinda Flamenco Rivas de Estévez</dc:creator>
  <cp:lastModifiedBy>Delmy Georgina Gonzalez</cp:lastModifiedBy>
  <cp:lastPrinted>2021-01-27T17:53:54Z</cp:lastPrinted>
  <dcterms:created xsi:type="dcterms:W3CDTF">2021-01-26T20:37:21Z</dcterms:created>
  <dcterms:modified xsi:type="dcterms:W3CDTF">2021-02-08T16:23:23Z</dcterms:modified>
</cp:coreProperties>
</file>