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rolina Acevedo\Desktop\DNBAP 2020\UAIP\Información oficiosa 2022 DNBAP (Abr-Jun)\"/>
    </mc:Choice>
  </mc:AlternateContent>
  <xr:revisionPtr revIDLastSave="0" documentId="13_ncr:1_{346E06C6-84AA-452A-9CEE-A3A08F4A57A0}" xr6:coauthVersionLast="47" xr6:coauthVersionMax="47" xr10:uidLastSave="{00000000-0000-0000-0000-000000000000}"/>
  <bookViews>
    <workbookView xWindow="-120" yWindow="-120" windowWidth="20730" windowHeight="11160" xr2:uid="{CEE6EF56-B08A-4D57-8A30-71BD53B9465A}"/>
  </bookViews>
  <sheets>
    <sheet name="Abril" sheetId="1" r:id="rId1"/>
    <sheet name="Mayo" sheetId="2" r:id="rId2"/>
    <sheet name="Junio" sheetId="3" r:id="rId3"/>
    <sheet name="Hasta 8 de julio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1" i="4" l="1"/>
  <c r="B34" i="4" s="1"/>
  <c r="B25" i="4"/>
  <c r="B33" i="4" s="1"/>
  <c r="B40" i="3"/>
  <c r="B43" i="3" s="1"/>
  <c r="B22" i="3"/>
  <c r="B42" i="3" s="1"/>
  <c r="B47" i="2"/>
  <c r="B50" i="2" s="1"/>
  <c r="B28" i="2"/>
  <c r="B28" i="1"/>
  <c r="B40" i="1"/>
</calcChain>
</file>

<file path=xl/sharedStrings.xml><?xml version="1.0" encoding="utf-8"?>
<sst xmlns="http://schemas.openxmlformats.org/spreadsheetml/2006/main" count="127" uniqueCount="77">
  <si>
    <t>Agencia Salvadoreña del ISBN</t>
  </si>
  <si>
    <t>Total</t>
  </si>
  <si>
    <t>Ediciones Servicios Educativos</t>
  </si>
  <si>
    <t>EDISAL (Editora y Distribuidora de Libros S.A de C. V.)</t>
  </si>
  <si>
    <t>Falena Editores</t>
  </si>
  <si>
    <t>Editorial Letras al Aire</t>
  </si>
  <si>
    <t>Títulos registrados por Editorial</t>
  </si>
  <si>
    <t>Nombre Autores</t>
  </si>
  <si>
    <t>Títulos registrados por Autores Editores</t>
  </si>
  <si>
    <r>
      <t xml:space="preserve">                    </t>
    </r>
    <r>
      <rPr>
        <b/>
        <sz val="10"/>
        <color theme="0"/>
        <rFont val="Calibri"/>
        <family val="2"/>
        <scheme val="minor"/>
      </rPr>
      <t>Nombre Editorial</t>
    </r>
  </si>
  <si>
    <t>Fundación Dr. Guillermo Manuel Ungo (FUNDAUNGO)</t>
  </si>
  <si>
    <t>UEES Editorial, Universidad Evangélica de El Salvador</t>
  </si>
  <si>
    <t>Fundación Claribel Alegría</t>
  </si>
  <si>
    <t>Universidad Pedagógica de El Salvador</t>
  </si>
  <si>
    <t>Indole Editores</t>
  </si>
  <si>
    <t>Ministerio de Educación (MINED)</t>
  </si>
  <si>
    <t>Títulos Registrados por Editorial                             ABRIL 2022</t>
  </si>
  <si>
    <t>Fundación Salvadoreña para el Desarrollo Económico y Social (FUSADES)</t>
  </si>
  <si>
    <t>Colegio de Altos Estudios Estratégicos</t>
  </si>
  <si>
    <t>Mendoza Alberto, Ricardo</t>
  </si>
  <si>
    <t>Chacón Martínez, José Dolores</t>
  </si>
  <si>
    <t>García Molina, Jaime Orlando</t>
  </si>
  <si>
    <t>Flores Merino, David Antonio</t>
  </si>
  <si>
    <t>García Ayala, Graciela María</t>
  </si>
  <si>
    <t>Ramírez, Aldemar Alvin</t>
  </si>
  <si>
    <t>Martínez Romero, Rommel Samuel</t>
  </si>
  <si>
    <r>
      <rPr>
        <b/>
        <sz val="11"/>
        <rFont val="Arial"/>
        <family val="2"/>
      </rPr>
      <t>ISBN ASIGNADOS</t>
    </r>
    <r>
      <rPr>
        <b/>
        <sz val="7.5"/>
        <rFont val="Arial"/>
        <family val="2"/>
      </rPr>
      <t xml:space="preserve"> </t>
    </r>
    <r>
      <rPr>
        <b/>
        <sz val="12"/>
        <rFont val="Arial"/>
        <family val="2"/>
      </rPr>
      <t>55</t>
    </r>
  </si>
  <si>
    <t>Títulos Registrados por Editorial                            Mayo de 2022</t>
  </si>
  <si>
    <t>UCA Editores</t>
  </si>
  <si>
    <t>Universidad Dr. José Matías Delgado</t>
  </si>
  <si>
    <t>Editorial Santillana S.A. de C.V-</t>
  </si>
  <si>
    <t>Editorial UMA</t>
  </si>
  <si>
    <t>Editorial Shushikuikat</t>
  </si>
  <si>
    <t>Editorial Barrilete</t>
  </si>
  <si>
    <t>Editorial Bicentenario</t>
  </si>
  <si>
    <t>Villarroel Abrego, Hugo</t>
  </si>
  <si>
    <t>Argueta Iglesias, José Noel</t>
  </si>
  <si>
    <t>Rodríguez de Herrera, Blanca Irma</t>
  </si>
  <si>
    <t>Castaneda Orellana, Alí Adolfo Antonio</t>
  </si>
  <si>
    <t>Badía Serra, Eduardo Buenaventura</t>
  </si>
  <si>
    <t>Boillat Oriani, Juan José</t>
  </si>
  <si>
    <t>Ancheta Vásquez, Carlos Noé</t>
  </si>
  <si>
    <t>Uceda Nerio, Manuel Enrique</t>
  </si>
  <si>
    <t>Romero García, Enrique Fernando</t>
  </si>
  <si>
    <t>Iraheta Elías, Francisco Javier</t>
  </si>
  <si>
    <t>Bermúdez Godoy, Carlos Edgardo</t>
  </si>
  <si>
    <t>Zelaya Colón, Christian Edgardo</t>
  </si>
  <si>
    <t>Avelar Erazo, José Manuel</t>
  </si>
  <si>
    <t>Molina Larios, Julia Isabel</t>
  </si>
  <si>
    <t>Pineda Romero, Oscar Ricardo</t>
  </si>
  <si>
    <r>
      <rPr>
        <b/>
        <sz val="11"/>
        <rFont val="Arial"/>
        <family val="2"/>
      </rPr>
      <t>ISBN ASIGNADOS</t>
    </r>
    <r>
      <rPr>
        <b/>
        <sz val="7.5"/>
        <rFont val="Arial"/>
        <family val="2"/>
      </rPr>
      <t xml:space="preserve"> </t>
    </r>
    <r>
      <rPr>
        <b/>
        <sz val="12"/>
        <rFont val="Arial"/>
        <family val="2"/>
      </rPr>
      <t>59</t>
    </r>
  </si>
  <si>
    <t>Títulos Registrados por Editorial                            Junio de 2022</t>
  </si>
  <si>
    <r>
      <rPr>
        <b/>
        <sz val="11"/>
        <rFont val="Arial"/>
        <family val="2"/>
      </rPr>
      <t>ISBN ASIGNADOS</t>
    </r>
    <r>
      <rPr>
        <b/>
        <sz val="7.5"/>
        <rFont val="Arial"/>
        <family val="2"/>
      </rPr>
      <t xml:space="preserve"> </t>
    </r>
    <r>
      <rPr>
        <b/>
        <sz val="12"/>
        <rFont val="Arial"/>
        <family val="2"/>
      </rPr>
      <t>57</t>
    </r>
  </si>
  <si>
    <t>Montañas de Fuego Internacional</t>
  </si>
  <si>
    <t>Editorial Universitaria de la Universidad de El Salvador</t>
  </si>
  <si>
    <t>Ministerio de Salud Pública y Asistencia Social</t>
  </si>
  <si>
    <t>Argumedo Najarro, Marco Antonio</t>
  </si>
  <si>
    <t>Gallardo Mata, Francisco Mónico</t>
  </si>
  <si>
    <t>Murgas del Valle, Ana María</t>
  </si>
  <si>
    <t>García Quinteros, Felipe Alfonso</t>
  </si>
  <si>
    <t>Pino de Figueroa, Aura Elizabeth</t>
  </si>
  <si>
    <t>Albuquerque Tavares, Gonçalo Manuel</t>
  </si>
  <si>
    <t>Reyes Hernández, Héctor Saúl</t>
  </si>
  <si>
    <t>Henríquez Alas, José Roberto</t>
  </si>
  <si>
    <t>Calderón Alférez, Salvador</t>
  </si>
  <si>
    <t>Romero Rivera, Denny René</t>
  </si>
  <si>
    <t>García Hualde, María Isabel</t>
  </si>
  <si>
    <t>Panamá Sandoval, David Ernesto</t>
  </si>
  <si>
    <t>Títulos Registrados por Editorial                            Hasta 8 Julio de 2022</t>
  </si>
  <si>
    <t>ISBN ASIGNADOS 21</t>
  </si>
  <si>
    <t>ULS Editores (Universidad Luterana Salvadoreña)</t>
  </si>
  <si>
    <t>Escuela Especializada en Ingeniería (ITCA-FEPADE)</t>
  </si>
  <si>
    <t>Editorial Universidad Gerardo Barrios (EUGB)</t>
  </si>
  <si>
    <t>Proyecto Editorial La Chifurnia</t>
  </si>
  <si>
    <t>Perez, Luis Jaime</t>
  </si>
  <si>
    <t>Dirección Nacional de Bibliotecas, Archivo y Publicaciones</t>
  </si>
  <si>
    <t>Biblioteca Nacional de El Salvador "Francisco Gavidia"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</si>
</sst>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8"/>
      <color rgb="FF000000"/>
      <name val="Arial"/>
      <family val="2"/>
    </font>
    <font>
      <b/>
      <sz val="12"/>
      <color rgb="FF00000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7.5"/>
      <name val="Arial"/>
      <family val="2"/>
    </font>
    <font>
      <b/>
      <sz val="10"/>
      <color theme="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7.5"/>
      <color theme="0"/>
      <name val="Arial"/>
      <family val="2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AEAAAA"/>
        <bgColor indexed="64"/>
      </patternFill>
    </fill>
  </fills>
  <borders count="7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3" fillId="0" borderId="0" xfId="0" applyFont="1"/>
    <xf numFmtId="0" fontId="4" fillId="0" borderId="0" xfId="0" applyFont="1" applyAlignment="1">
      <alignment vertical="center"/>
    </xf>
    <xf numFmtId="0" fontId="7" fillId="2" borderId="2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1" fillId="0" borderId="3" xfId="0" applyFont="1" applyBorder="1" applyAlignment="1">
      <alignment vertical="center" wrapText="1"/>
    </xf>
    <xf numFmtId="0" fontId="11" fillId="0" borderId="4" xfId="0" applyFont="1" applyBorder="1" applyAlignment="1">
      <alignment vertical="center" wrapText="1"/>
    </xf>
    <xf numFmtId="0" fontId="11" fillId="0" borderId="4" xfId="0" applyFont="1" applyBorder="1" applyAlignment="1">
      <alignment horizontal="center" vertical="center" wrapText="1"/>
    </xf>
    <xf numFmtId="0" fontId="1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1647825</xdr:colOff>
      <xdr:row>0</xdr:row>
      <xdr:rowOff>133350</xdr:rowOff>
    </xdr:from>
    <xdr:to>
      <xdr:col>0</xdr:col>
      <xdr:colOff>3524250</xdr:colOff>
      <xdr:row>5</xdr:row>
      <xdr:rowOff>100497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F01DDEB-FCDF-4398-92C6-CF0ACB3C13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647825" y="133350"/>
          <a:ext cx="1876425" cy="9196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1628775</xdr:colOff>
      <xdr:row>0</xdr:row>
      <xdr:rowOff>171451</xdr:rowOff>
    </xdr:from>
    <xdr:to>
      <xdr:col>0</xdr:col>
      <xdr:colOff>3467100</xdr:colOff>
      <xdr:row>5</xdr:row>
      <xdr:rowOff>119925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0810447-1CCA-4290-AE27-F7229427B2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628775" y="171451"/>
          <a:ext cx="1838325" cy="9009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1733550</xdr:colOff>
      <xdr:row>0</xdr:row>
      <xdr:rowOff>66675</xdr:rowOff>
    </xdr:from>
    <xdr:to>
      <xdr:col>0</xdr:col>
      <xdr:colOff>3600450</xdr:colOff>
      <xdr:row>5</xdr:row>
      <xdr:rowOff>29154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00A7E8D-4C53-48A9-9E9C-9BEBD72E14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733550" y="66675"/>
          <a:ext cx="1866900" cy="9149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1741919</xdr:colOff>
      <xdr:row>0</xdr:row>
      <xdr:rowOff>142875</xdr:rowOff>
    </xdr:from>
    <xdr:to>
      <xdr:col>0</xdr:col>
      <xdr:colOff>3562350</xdr:colOff>
      <xdr:row>5</xdr:row>
      <xdr:rowOff>82579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FA6FD5E-7FC7-4B79-8412-83CBEEC1D0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741919" y="142875"/>
          <a:ext cx="1820431" cy="8922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3FA1F5-C834-40E1-86E6-42C95DC93AB2}">
  <dimension ref="A7:B43"/>
  <sheetViews>
    <sheetView tabSelected="1" workbookViewId="0">
      <selection activeCell="C4" sqref="C4"/>
    </sheetView>
  </sheetViews>
  <sheetFormatPr baseColWidth="10" defaultRowHeight="15" x14ac:dyDescent="0.25"/>
  <cols>
    <col min="1" max="1" width="67.140625" customWidth="1"/>
  </cols>
  <sheetData>
    <row r="7" spans="1:2" x14ac:dyDescent="0.25">
      <c r="A7" s="17" t="s">
        <v>75</v>
      </c>
      <c r="B7" s="17"/>
    </row>
    <row r="8" spans="1:2" x14ac:dyDescent="0.25">
      <c r="A8" s="17" t="s">
        <v>76</v>
      </c>
      <c r="B8" s="17"/>
    </row>
    <row r="10" spans="1:2" ht="18" customHeight="1" x14ac:dyDescent="0.25">
      <c r="A10" s="7" t="s">
        <v>0</v>
      </c>
    </row>
    <row r="11" spans="1:2" ht="15.75" x14ac:dyDescent="0.25">
      <c r="A11" s="1" t="s">
        <v>16</v>
      </c>
    </row>
    <row r="12" spans="1:2" ht="16.5" thickBot="1" x14ac:dyDescent="0.3">
      <c r="A12" s="2" t="s">
        <v>26</v>
      </c>
    </row>
    <row r="13" spans="1:2" ht="15.75" thickBot="1" x14ac:dyDescent="0.3">
      <c r="A13" s="8" t="s">
        <v>9</v>
      </c>
      <c r="B13" s="3" t="s">
        <v>1</v>
      </c>
    </row>
    <row r="14" spans="1:2" ht="15.75" thickBot="1" x14ac:dyDescent="0.3">
      <c r="A14" s="14" t="s">
        <v>10</v>
      </c>
      <c r="B14" s="15">
        <v>2</v>
      </c>
    </row>
    <row r="15" spans="1:2" ht="15.75" thickBot="1" x14ac:dyDescent="0.3">
      <c r="A15" s="14" t="s">
        <v>13</v>
      </c>
      <c r="B15" s="15">
        <v>2</v>
      </c>
    </row>
    <row r="16" spans="1:2" ht="15.75" thickBot="1" x14ac:dyDescent="0.3">
      <c r="A16" s="14" t="s">
        <v>17</v>
      </c>
      <c r="B16" s="15">
        <v>1</v>
      </c>
    </row>
    <row r="17" spans="1:2" ht="15.75" thickBot="1" x14ac:dyDescent="0.3">
      <c r="A17" s="14" t="s">
        <v>2</v>
      </c>
      <c r="B17" s="15">
        <v>22</v>
      </c>
    </row>
    <row r="18" spans="1:2" ht="15.75" thickBot="1" x14ac:dyDescent="0.3">
      <c r="A18" s="14" t="s">
        <v>14</v>
      </c>
      <c r="B18" s="15">
        <v>3</v>
      </c>
    </row>
    <row r="19" spans="1:2" ht="15.75" thickBot="1" x14ac:dyDescent="0.3">
      <c r="A19" s="14" t="s">
        <v>15</v>
      </c>
      <c r="B19" s="15">
        <v>4</v>
      </c>
    </row>
    <row r="20" spans="1:2" ht="15.75" thickBot="1" x14ac:dyDescent="0.3">
      <c r="A20" s="14" t="s">
        <v>11</v>
      </c>
      <c r="B20" s="15">
        <v>2</v>
      </c>
    </row>
    <row r="21" spans="1:2" ht="15.75" thickBot="1" x14ac:dyDescent="0.3">
      <c r="A21" s="14" t="s">
        <v>18</v>
      </c>
      <c r="B21" s="15">
        <v>2</v>
      </c>
    </row>
    <row r="22" spans="1:2" ht="15.75" thickBot="1" x14ac:dyDescent="0.3">
      <c r="A22" s="14" t="s">
        <v>3</v>
      </c>
      <c r="B22" s="15">
        <v>3</v>
      </c>
    </row>
    <row r="23" spans="1:2" ht="15.75" thickBot="1" x14ac:dyDescent="0.3">
      <c r="A23" s="14" t="s">
        <v>4</v>
      </c>
      <c r="B23" s="15">
        <v>2</v>
      </c>
    </row>
    <row r="24" spans="1:2" ht="15.75" thickBot="1" x14ac:dyDescent="0.3">
      <c r="A24" s="14" t="s">
        <v>5</v>
      </c>
      <c r="B24" s="15">
        <v>3</v>
      </c>
    </row>
    <row r="25" spans="1:2" ht="15.75" thickBot="1" x14ac:dyDescent="0.3">
      <c r="A25" s="14" t="s">
        <v>12</v>
      </c>
      <c r="B25" s="15">
        <v>1</v>
      </c>
    </row>
    <row r="26" spans="1:2" ht="15.75" thickBot="1" x14ac:dyDescent="0.3">
      <c r="A26" s="14"/>
      <c r="B26" s="4"/>
    </row>
    <row r="27" spans="1:2" ht="15.75" thickBot="1" x14ac:dyDescent="0.3">
      <c r="A27" s="5"/>
      <c r="B27" s="5"/>
    </row>
    <row r="28" spans="1:2" ht="15.75" thickBot="1" x14ac:dyDescent="0.3">
      <c r="A28" s="9" t="s">
        <v>6</v>
      </c>
      <c r="B28" s="10">
        <f>B14+B15+B16+B17+B18+B19+B20+B21+B22+B23+B24+B25</f>
        <v>47</v>
      </c>
    </row>
    <row r="29" spans="1:2" x14ac:dyDescent="0.25">
      <c r="A29" s="6"/>
    </row>
    <row r="30" spans="1:2" ht="15.75" thickBot="1" x14ac:dyDescent="0.3">
      <c r="A30" s="6"/>
    </row>
    <row r="31" spans="1:2" ht="15.75" thickBot="1" x14ac:dyDescent="0.3">
      <c r="A31" s="12" t="s">
        <v>7</v>
      </c>
      <c r="B31" s="13" t="s">
        <v>1</v>
      </c>
    </row>
    <row r="32" spans="1:2" ht="15.75" thickBot="1" x14ac:dyDescent="0.3">
      <c r="A32" s="14" t="s">
        <v>19</v>
      </c>
      <c r="B32" s="15">
        <v>1</v>
      </c>
    </row>
    <row r="33" spans="1:2" ht="15.75" thickBot="1" x14ac:dyDescent="0.3">
      <c r="A33" s="14" t="s">
        <v>20</v>
      </c>
      <c r="B33" s="15">
        <v>1</v>
      </c>
    </row>
    <row r="34" spans="1:2" ht="15.75" thickBot="1" x14ac:dyDescent="0.3">
      <c r="A34" s="14" t="s">
        <v>21</v>
      </c>
      <c r="B34" s="15">
        <v>1</v>
      </c>
    </row>
    <row r="35" spans="1:2" ht="15.75" thickBot="1" x14ac:dyDescent="0.3">
      <c r="A35" s="14" t="s">
        <v>22</v>
      </c>
      <c r="B35" s="15">
        <v>2</v>
      </c>
    </row>
    <row r="36" spans="1:2" ht="15.75" thickBot="1" x14ac:dyDescent="0.3">
      <c r="A36" s="14" t="s">
        <v>23</v>
      </c>
      <c r="B36" s="15">
        <v>1</v>
      </c>
    </row>
    <row r="37" spans="1:2" ht="15.75" thickBot="1" x14ac:dyDescent="0.3">
      <c r="A37" s="14" t="s">
        <v>24</v>
      </c>
      <c r="B37" s="15">
        <v>1</v>
      </c>
    </row>
    <row r="38" spans="1:2" ht="15.75" thickBot="1" x14ac:dyDescent="0.3">
      <c r="A38" s="14" t="s">
        <v>25</v>
      </c>
      <c r="B38" s="15">
        <v>1</v>
      </c>
    </row>
    <row r="39" spans="1:2" ht="15.75" thickBot="1" x14ac:dyDescent="0.3"/>
    <row r="40" spans="1:2" ht="15.75" thickBot="1" x14ac:dyDescent="0.3">
      <c r="A40" s="9" t="s">
        <v>8</v>
      </c>
      <c r="B40" s="11">
        <f>B32+B33+B34+B35+B36+B37+B38</f>
        <v>8</v>
      </c>
    </row>
    <row r="41" spans="1:2" ht="15.75" thickBot="1" x14ac:dyDescent="0.3"/>
    <row r="42" spans="1:2" ht="15.75" thickBot="1" x14ac:dyDescent="0.3">
      <c r="A42" s="9" t="s">
        <v>6</v>
      </c>
      <c r="B42" s="10">
        <v>47</v>
      </c>
    </row>
    <row r="43" spans="1:2" ht="15.75" thickBot="1" x14ac:dyDescent="0.3">
      <c r="A43" s="9" t="s">
        <v>8</v>
      </c>
      <c r="B43" s="11">
        <v>8</v>
      </c>
    </row>
  </sheetData>
  <mergeCells count="2">
    <mergeCell ref="A7:B7"/>
    <mergeCell ref="A8:B8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CC9956-37A0-4856-9126-877060EBFA07}">
  <dimension ref="A7:B50"/>
  <sheetViews>
    <sheetView workbookViewId="0">
      <selection activeCell="E10" sqref="E10"/>
    </sheetView>
  </sheetViews>
  <sheetFormatPr baseColWidth="10" defaultRowHeight="15" x14ac:dyDescent="0.25"/>
  <cols>
    <col min="1" max="1" width="67.140625" customWidth="1"/>
  </cols>
  <sheetData>
    <row r="7" spans="1:2" x14ac:dyDescent="0.25">
      <c r="A7" s="17" t="s">
        <v>75</v>
      </c>
      <c r="B7" s="17"/>
    </row>
    <row r="8" spans="1:2" x14ac:dyDescent="0.25">
      <c r="A8" s="17" t="s">
        <v>76</v>
      </c>
      <c r="B8" s="17"/>
    </row>
    <row r="10" spans="1:2" ht="23.25" x14ac:dyDescent="0.25">
      <c r="A10" s="7" t="s">
        <v>0</v>
      </c>
    </row>
    <row r="11" spans="1:2" ht="15.75" x14ac:dyDescent="0.25">
      <c r="A11" s="1" t="s">
        <v>27</v>
      </c>
    </row>
    <row r="12" spans="1:2" ht="16.5" thickBot="1" x14ac:dyDescent="0.3">
      <c r="A12" s="2" t="s">
        <v>50</v>
      </c>
    </row>
    <row r="13" spans="1:2" ht="15.75" thickBot="1" x14ac:dyDescent="0.3">
      <c r="A13" s="8" t="s">
        <v>9</v>
      </c>
      <c r="B13" s="3" t="s">
        <v>1</v>
      </c>
    </row>
    <row r="14" spans="1:2" ht="15.75" thickBot="1" x14ac:dyDescent="0.3">
      <c r="A14" s="14" t="s">
        <v>13</v>
      </c>
      <c r="B14" s="15">
        <v>3</v>
      </c>
    </row>
    <row r="15" spans="1:2" ht="15.75" thickBot="1" x14ac:dyDescent="0.3">
      <c r="A15" s="14" t="s">
        <v>28</v>
      </c>
      <c r="B15" s="15">
        <v>2</v>
      </c>
    </row>
    <row r="16" spans="1:2" ht="15.75" thickBot="1" x14ac:dyDescent="0.3">
      <c r="A16" s="14" t="s">
        <v>2</v>
      </c>
      <c r="B16" s="15">
        <v>24</v>
      </c>
    </row>
    <row r="17" spans="1:2" ht="15.75" thickBot="1" x14ac:dyDescent="0.3">
      <c r="A17" s="14" t="s">
        <v>29</v>
      </c>
      <c r="B17" s="15">
        <v>1</v>
      </c>
    </row>
    <row r="18" spans="1:2" ht="15.75" thickBot="1" x14ac:dyDescent="0.3">
      <c r="A18" s="14" t="s">
        <v>30</v>
      </c>
      <c r="B18" s="15">
        <v>2</v>
      </c>
    </row>
    <row r="19" spans="1:2" ht="15.75" thickBot="1" x14ac:dyDescent="0.3">
      <c r="A19" s="14" t="s">
        <v>15</v>
      </c>
      <c r="B19" s="15">
        <v>2</v>
      </c>
    </row>
    <row r="20" spans="1:2" ht="15.75" thickBot="1" x14ac:dyDescent="0.3">
      <c r="A20" s="14" t="s">
        <v>31</v>
      </c>
      <c r="B20" s="15">
        <v>2</v>
      </c>
    </row>
    <row r="21" spans="1:2" ht="15.75" thickBot="1" x14ac:dyDescent="0.3">
      <c r="A21" s="14" t="s">
        <v>32</v>
      </c>
      <c r="B21" s="15">
        <v>1</v>
      </c>
    </row>
    <row r="22" spans="1:2" ht="15.75" thickBot="1" x14ac:dyDescent="0.3">
      <c r="A22" s="14" t="s">
        <v>33</v>
      </c>
      <c r="B22" s="15">
        <v>4</v>
      </c>
    </row>
    <row r="23" spans="1:2" ht="15.75" thickBot="1" x14ac:dyDescent="0.3">
      <c r="A23" s="14" t="s">
        <v>34</v>
      </c>
      <c r="B23" s="15">
        <v>1</v>
      </c>
    </row>
    <row r="24" spans="1:2" ht="15.75" thickBot="1" x14ac:dyDescent="0.3">
      <c r="A24" s="14" t="s">
        <v>4</v>
      </c>
      <c r="B24" s="15">
        <v>1</v>
      </c>
    </row>
    <row r="25" spans="1:2" ht="15.75" thickBot="1" x14ac:dyDescent="0.3">
      <c r="A25" s="14"/>
      <c r="B25" s="15"/>
    </row>
    <row r="26" spans="1:2" ht="15.75" thickBot="1" x14ac:dyDescent="0.3">
      <c r="A26" s="14"/>
      <c r="B26" s="4"/>
    </row>
    <row r="27" spans="1:2" ht="15.75" thickBot="1" x14ac:dyDescent="0.3">
      <c r="A27" s="5"/>
      <c r="B27" s="5"/>
    </row>
    <row r="28" spans="1:2" ht="15.75" thickBot="1" x14ac:dyDescent="0.3">
      <c r="A28" s="9" t="s">
        <v>6</v>
      </c>
      <c r="B28" s="10">
        <f>B14+B15+B16+B17+B18+B19+B20+B21+B22+B23+B24+B25</f>
        <v>43</v>
      </c>
    </row>
    <row r="29" spans="1:2" x14ac:dyDescent="0.25">
      <c r="A29" s="6"/>
    </row>
    <row r="30" spans="1:2" ht="15.75" thickBot="1" x14ac:dyDescent="0.3">
      <c r="A30" s="6"/>
    </row>
    <row r="31" spans="1:2" ht="15.75" thickBot="1" x14ac:dyDescent="0.3">
      <c r="A31" s="12" t="s">
        <v>7</v>
      </c>
      <c r="B31" s="13" t="s">
        <v>1</v>
      </c>
    </row>
    <row r="32" spans="1:2" ht="15.75" thickBot="1" x14ac:dyDescent="0.3">
      <c r="A32" s="14" t="s">
        <v>35</v>
      </c>
      <c r="B32" s="15">
        <v>1</v>
      </c>
    </row>
    <row r="33" spans="1:2" ht="15.75" thickBot="1" x14ac:dyDescent="0.3">
      <c r="A33" s="14" t="s">
        <v>36</v>
      </c>
      <c r="B33" s="15">
        <v>1</v>
      </c>
    </row>
    <row r="34" spans="1:2" ht="15.75" thickBot="1" x14ac:dyDescent="0.3">
      <c r="A34" s="14" t="s">
        <v>37</v>
      </c>
      <c r="B34" s="15">
        <v>2</v>
      </c>
    </row>
    <row r="35" spans="1:2" ht="15.75" thickBot="1" x14ac:dyDescent="0.3">
      <c r="A35" s="14" t="s">
        <v>38</v>
      </c>
      <c r="B35" s="15">
        <v>1</v>
      </c>
    </row>
    <row r="36" spans="1:2" ht="15.75" thickBot="1" x14ac:dyDescent="0.3">
      <c r="A36" s="14" t="s">
        <v>39</v>
      </c>
      <c r="B36" s="15">
        <v>1</v>
      </c>
    </row>
    <row r="37" spans="1:2" ht="15.75" thickBot="1" x14ac:dyDescent="0.3">
      <c r="A37" s="14" t="s">
        <v>40</v>
      </c>
      <c r="B37" s="15">
        <v>1</v>
      </c>
    </row>
    <row r="38" spans="1:2" ht="15.75" thickBot="1" x14ac:dyDescent="0.3">
      <c r="A38" s="14" t="s">
        <v>41</v>
      </c>
      <c r="B38" s="15">
        <v>1</v>
      </c>
    </row>
    <row r="39" spans="1:2" ht="15.75" thickBot="1" x14ac:dyDescent="0.3">
      <c r="A39" s="14" t="s">
        <v>42</v>
      </c>
      <c r="B39" s="15">
        <v>1</v>
      </c>
    </row>
    <row r="40" spans="1:2" ht="15.75" thickBot="1" x14ac:dyDescent="0.3">
      <c r="A40" s="14" t="s">
        <v>43</v>
      </c>
      <c r="B40" s="15">
        <v>1</v>
      </c>
    </row>
    <row r="41" spans="1:2" ht="15.75" thickBot="1" x14ac:dyDescent="0.3">
      <c r="A41" s="14" t="s">
        <v>44</v>
      </c>
      <c r="B41" s="15">
        <v>1</v>
      </c>
    </row>
    <row r="42" spans="1:2" ht="15.75" thickBot="1" x14ac:dyDescent="0.3">
      <c r="A42" s="14" t="s">
        <v>45</v>
      </c>
      <c r="B42" s="15">
        <v>1</v>
      </c>
    </row>
    <row r="43" spans="1:2" ht="15.75" thickBot="1" x14ac:dyDescent="0.3">
      <c r="A43" s="14" t="s">
        <v>46</v>
      </c>
      <c r="B43" s="15">
        <v>1</v>
      </c>
    </row>
    <row r="44" spans="1:2" ht="15.75" thickBot="1" x14ac:dyDescent="0.3">
      <c r="A44" s="14" t="s">
        <v>47</v>
      </c>
      <c r="B44" s="15">
        <v>1</v>
      </c>
    </row>
    <row r="45" spans="1:2" ht="15.75" thickBot="1" x14ac:dyDescent="0.3">
      <c r="A45" s="14" t="s">
        <v>48</v>
      </c>
      <c r="B45" s="15">
        <v>1</v>
      </c>
    </row>
    <row r="46" spans="1:2" ht="15.75" thickBot="1" x14ac:dyDescent="0.3">
      <c r="A46" s="14" t="s">
        <v>49</v>
      </c>
      <c r="B46" s="15">
        <v>1</v>
      </c>
    </row>
    <row r="47" spans="1:2" ht="15.75" thickBot="1" x14ac:dyDescent="0.3">
      <c r="A47" s="9" t="s">
        <v>8</v>
      </c>
      <c r="B47" s="11">
        <f>B32+B33+B34+B35+B36+B37+B38+B39+B40+B41+B42+B43+B44+B45+B46</f>
        <v>16</v>
      </c>
    </row>
    <row r="48" spans="1:2" ht="15.75" thickBot="1" x14ac:dyDescent="0.3"/>
    <row r="49" spans="1:2" ht="15.75" thickBot="1" x14ac:dyDescent="0.3">
      <c r="A49" s="9" t="s">
        <v>6</v>
      </c>
      <c r="B49" s="10">
        <v>43</v>
      </c>
    </row>
    <row r="50" spans="1:2" ht="15.75" thickBot="1" x14ac:dyDescent="0.3">
      <c r="A50" s="9" t="s">
        <v>8</v>
      </c>
      <c r="B50" s="11">
        <f>B47</f>
        <v>16</v>
      </c>
    </row>
  </sheetData>
  <mergeCells count="2">
    <mergeCell ref="A7:B7"/>
    <mergeCell ref="A8:B8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31DF16-326D-4BA0-B6EE-71EB10B6BEA0}">
  <dimension ref="A7:B43"/>
  <sheetViews>
    <sheetView workbookViewId="0">
      <selection activeCell="E5" sqref="E5"/>
    </sheetView>
  </sheetViews>
  <sheetFormatPr baseColWidth="10" defaultRowHeight="15" x14ac:dyDescent="0.25"/>
  <cols>
    <col min="1" max="1" width="67.140625" customWidth="1"/>
  </cols>
  <sheetData>
    <row r="7" spans="1:2" x14ac:dyDescent="0.25">
      <c r="A7" s="17" t="s">
        <v>75</v>
      </c>
      <c r="B7" s="17"/>
    </row>
    <row r="8" spans="1:2" x14ac:dyDescent="0.25">
      <c r="A8" s="17" t="s">
        <v>76</v>
      </c>
      <c r="B8" s="17"/>
    </row>
    <row r="10" spans="1:2" ht="23.25" x14ac:dyDescent="0.25">
      <c r="A10" s="7" t="s">
        <v>0</v>
      </c>
    </row>
    <row r="11" spans="1:2" ht="15.75" x14ac:dyDescent="0.25">
      <c r="A11" s="1" t="s">
        <v>51</v>
      </c>
    </row>
    <row r="12" spans="1:2" ht="16.5" thickBot="1" x14ac:dyDescent="0.3">
      <c r="A12" s="2" t="s">
        <v>52</v>
      </c>
    </row>
    <row r="13" spans="1:2" ht="15.75" thickBot="1" x14ac:dyDescent="0.3">
      <c r="A13" s="8" t="s">
        <v>9</v>
      </c>
      <c r="B13" s="3" t="s">
        <v>1</v>
      </c>
    </row>
    <row r="14" spans="1:2" ht="15.75" thickBot="1" x14ac:dyDescent="0.3">
      <c r="A14" s="14" t="s">
        <v>53</v>
      </c>
      <c r="B14" s="15">
        <v>2</v>
      </c>
    </row>
    <row r="15" spans="1:2" ht="15.75" thickBot="1" x14ac:dyDescent="0.3">
      <c r="A15" s="14" t="s">
        <v>54</v>
      </c>
      <c r="B15" s="15">
        <v>3</v>
      </c>
    </row>
    <row r="16" spans="1:2" ht="15.75" thickBot="1" x14ac:dyDescent="0.3">
      <c r="A16" s="14" t="s">
        <v>28</v>
      </c>
      <c r="B16" s="15">
        <v>1</v>
      </c>
    </row>
    <row r="17" spans="1:2" ht="15.75" thickBot="1" x14ac:dyDescent="0.3">
      <c r="A17" s="14" t="s">
        <v>30</v>
      </c>
      <c r="B17" s="15">
        <v>34</v>
      </c>
    </row>
    <row r="18" spans="1:2" ht="15.75" thickBot="1" x14ac:dyDescent="0.3">
      <c r="A18" s="14" t="s">
        <v>55</v>
      </c>
      <c r="B18" s="15">
        <v>2</v>
      </c>
    </row>
    <row r="19" spans="1:2" ht="15.75" thickBot="1" x14ac:dyDescent="0.3">
      <c r="A19" s="14" t="s">
        <v>32</v>
      </c>
      <c r="B19" s="15">
        <v>1</v>
      </c>
    </row>
    <row r="20" spans="1:2" ht="15.75" thickBot="1" x14ac:dyDescent="0.3">
      <c r="A20" s="14" t="s">
        <v>3</v>
      </c>
      <c r="B20" s="15">
        <v>1</v>
      </c>
    </row>
    <row r="21" spans="1:2" ht="15.75" thickBot="1" x14ac:dyDescent="0.3">
      <c r="A21" s="5"/>
      <c r="B21" s="5"/>
    </row>
    <row r="22" spans="1:2" ht="15.75" thickBot="1" x14ac:dyDescent="0.3">
      <c r="A22" s="9" t="s">
        <v>6</v>
      </c>
      <c r="B22" s="10">
        <f>B14+B15+B16+B17+B18+B19+B20</f>
        <v>44</v>
      </c>
    </row>
    <row r="23" spans="1:2" x14ac:dyDescent="0.25">
      <c r="A23" s="6"/>
    </row>
    <row r="24" spans="1:2" ht="15.75" thickBot="1" x14ac:dyDescent="0.3">
      <c r="A24" s="6"/>
    </row>
    <row r="25" spans="1:2" ht="15.75" thickBot="1" x14ac:dyDescent="0.3">
      <c r="A25" s="12" t="s">
        <v>7</v>
      </c>
      <c r="B25" s="13" t="s">
        <v>1</v>
      </c>
    </row>
    <row r="26" spans="1:2" ht="15.75" thickBot="1" x14ac:dyDescent="0.3">
      <c r="A26" s="14" t="s">
        <v>67</v>
      </c>
      <c r="B26" s="15">
        <v>2</v>
      </c>
    </row>
    <row r="27" spans="1:2" ht="15.75" thickBot="1" x14ac:dyDescent="0.3">
      <c r="A27" s="14" t="s">
        <v>56</v>
      </c>
      <c r="B27" s="15">
        <v>1</v>
      </c>
    </row>
    <row r="28" spans="1:2" ht="15.75" thickBot="1" x14ac:dyDescent="0.3">
      <c r="A28" s="14" t="s">
        <v>57</v>
      </c>
      <c r="B28" s="15">
        <v>1</v>
      </c>
    </row>
    <row r="29" spans="1:2" ht="15.75" thickBot="1" x14ac:dyDescent="0.3">
      <c r="A29" s="14" t="s">
        <v>58</v>
      </c>
      <c r="B29" s="15">
        <v>1</v>
      </c>
    </row>
    <row r="30" spans="1:2" ht="15.75" thickBot="1" x14ac:dyDescent="0.3">
      <c r="A30" s="14" t="s">
        <v>59</v>
      </c>
      <c r="B30" s="15">
        <v>1</v>
      </c>
    </row>
    <row r="31" spans="1:2" ht="15.75" thickBot="1" x14ac:dyDescent="0.3">
      <c r="A31" s="14" t="s">
        <v>60</v>
      </c>
      <c r="B31" s="15">
        <v>1</v>
      </c>
    </row>
    <row r="32" spans="1:2" ht="15.75" thickBot="1" x14ac:dyDescent="0.3">
      <c r="A32" s="14" t="s">
        <v>61</v>
      </c>
      <c r="B32" s="15">
        <v>1</v>
      </c>
    </row>
    <row r="33" spans="1:2" ht="15.75" thickBot="1" x14ac:dyDescent="0.3">
      <c r="A33" s="14" t="s">
        <v>62</v>
      </c>
      <c r="B33" s="15">
        <v>1</v>
      </c>
    </row>
    <row r="34" spans="1:2" ht="15.75" thickBot="1" x14ac:dyDescent="0.3">
      <c r="A34" s="14" t="s">
        <v>63</v>
      </c>
      <c r="B34" s="15">
        <v>1</v>
      </c>
    </row>
    <row r="35" spans="1:2" ht="15.75" thickBot="1" x14ac:dyDescent="0.3">
      <c r="A35" s="14" t="s">
        <v>64</v>
      </c>
      <c r="B35" s="15">
        <v>1</v>
      </c>
    </row>
    <row r="36" spans="1:2" ht="15.75" thickBot="1" x14ac:dyDescent="0.3">
      <c r="A36" s="14" t="s">
        <v>65</v>
      </c>
      <c r="B36" s="15">
        <v>1</v>
      </c>
    </row>
    <row r="37" spans="1:2" ht="15.75" thickBot="1" x14ac:dyDescent="0.3">
      <c r="A37" s="14" t="s">
        <v>66</v>
      </c>
      <c r="B37" s="15">
        <v>1</v>
      </c>
    </row>
    <row r="38" spans="1:2" ht="15.75" thickBot="1" x14ac:dyDescent="0.3">
      <c r="A38" s="14"/>
      <c r="B38" s="15"/>
    </row>
    <row r="39" spans="1:2" ht="15.75" thickBot="1" x14ac:dyDescent="0.3">
      <c r="A39" s="14"/>
      <c r="B39" s="15"/>
    </row>
    <row r="40" spans="1:2" ht="15.75" thickBot="1" x14ac:dyDescent="0.3">
      <c r="A40" s="9" t="s">
        <v>8</v>
      </c>
      <c r="B40" s="11">
        <f>B26+B27+B28+B29+B30+B31+B32+B33+B34+B35+B36+B37+B38+B39</f>
        <v>13</v>
      </c>
    </row>
    <row r="41" spans="1:2" ht="15.75" thickBot="1" x14ac:dyDescent="0.3"/>
    <row r="42" spans="1:2" ht="15.75" thickBot="1" x14ac:dyDescent="0.3">
      <c r="A42" s="9" t="s">
        <v>6</v>
      </c>
      <c r="B42" s="10">
        <f>B22</f>
        <v>44</v>
      </c>
    </row>
    <row r="43" spans="1:2" ht="15.75" thickBot="1" x14ac:dyDescent="0.3">
      <c r="A43" s="9" t="s">
        <v>8</v>
      </c>
      <c r="B43" s="11">
        <f>B40</f>
        <v>13</v>
      </c>
    </row>
  </sheetData>
  <mergeCells count="2">
    <mergeCell ref="A7:B7"/>
    <mergeCell ref="A8:B8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2C90CB-7D65-4CF0-BBDE-0800A369C988}">
  <dimension ref="A7:B34"/>
  <sheetViews>
    <sheetView workbookViewId="0">
      <selection activeCell="E10" sqref="E10"/>
    </sheetView>
  </sheetViews>
  <sheetFormatPr baseColWidth="10" defaultRowHeight="15" x14ac:dyDescent="0.25"/>
  <cols>
    <col min="1" max="1" width="67.140625" customWidth="1"/>
  </cols>
  <sheetData>
    <row r="7" spans="1:2" x14ac:dyDescent="0.25">
      <c r="A7" s="17" t="s">
        <v>75</v>
      </c>
      <c r="B7" s="17"/>
    </row>
    <row r="8" spans="1:2" x14ac:dyDescent="0.25">
      <c r="A8" s="17" t="s">
        <v>76</v>
      </c>
      <c r="B8" s="17"/>
    </row>
    <row r="10" spans="1:2" ht="23.25" x14ac:dyDescent="0.25">
      <c r="A10" s="7" t="s">
        <v>0</v>
      </c>
    </row>
    <row r="11" spans="1:2" ht="15.75" x14ac:dyDescent="0.25">
      <c r="A11" s="1" t="s">
        <v>68</v>
      </c>
    </row>
    <row r="12" spans="1:2" ht="16.5" thickBot="1" x14ac:dyDescent="0.3">
      <c r="A12" s="2" t="s">
        <v>69</v>
      </c>
    </row>
    <row r="13" spans="1:2" ht="15.75" thickBot="1" x14ac:dyDescent="0.3">
      <c r="A13" s="8" t="s">
        <v>9</v>
      </c>
      <c r="B13" s="3" t="s">
        <v>1</v>
      </c>
    </row>
    <row r="14" spans="1:2" ht="15.75" thickBot="1" x14ac:dyDescent="0.3">
      <c r="A14" s="14" t="s">
        <v>53</v>
      </c>
      <c r="B14" s="16">
        <v>1</v>
      </c>
    </row>
    <row r="15" spans="1:2" ht="15.75" thickBot="1" x14ac:dyDescent="0.3">
      <c r="A15" s="14" t="s">
        <v>13</v>
      </c>
      <c r="B15" s="16">
        <v>2</v>
      </c>
    </row>
    <row r="16" spans="1:2" ht="15.75" thickBot="1" x14ac:dyDescent="0.3">
      <c r="A16" s="14" t="s">
        <v>70</v>
      </c>
      <c r="B16" s="16">
        <v>1</v>
      </c>
    </row>
    <row r="17" spans="1:2" ht="15.75" thickBot="1" x14ac:dyDescent="0.3">
      <c r="A17" s="14" t="s">
        <v>71</v>
      </c>
      <c r="B17" s="16">
        <v>8</v>
      </c>
    </row>
    <row r="18" spans="1:2" ht="15.75" thickBot="1" x14ac:dyDescent="0.3">
      <c r="A18" s="14" t="s">
        <v>31</v>
      </c>
      <c r="B18" s="16">
        <v>2</v>
      </c>
    </row>
    <row r="19" spans="1:2" ht="15.75" thickBot="1" x14ac:dyDescent="0.3">
      <c r="A19" s="14" t="s">
        <v>32</v>
      </c>
      <c r="B19" s="16">
        <v>1</v>
      </c>
    </row>
    <row r="20" spans="1:2" ht="15.75" thickBot="1" x14ac:dyDescent="0.3">
      <c r="A20" s="14" t="s">
        <v>72</v>
      </c>
      <c r="B20" s="16">
        <v>2</v>
      </c>
    </row>
    <row r="21" spans="1:2" ht="15.75" thickBot="1" x14ac:dyDescent="0.3">
      <c r="A21" s="14" t="s">
        <v>73</v>
      </c>
      <c r="B21" s="16">
        <v>1</v>
      </c>
    </row>
    <row r="22" spans="1:2" ht="15.75" thickBot="1" x14ac:dyDescent="0.3">
      <c r="A22" s="14" t="s">
        <v>3</v>
      </c>
      <c r="B22" s="16">
        <v>1</v>
      </c>
    </row>
    <row r="23" spans="1:2" ht="15.75" thickBot="1" x14ac:dyDescent="0.3">
      <c r="A23" s="14" t="s">
        <v>34</v>
      </c>
      <c r="B23" s="16">
        <v>1</v>
      </c>
    </row>
    <row r="24" spans="1:2" ht="15.75" thickBot="1" x14ac:dyDescent="0.3">
      <c r="A24" s="5"/>
      <c r="B24" s="5"/>
    </row>
    <row r="25" spans="1:2" ht="15.75" thickBot="1" x14ac:dyDescent="0.3">
      <c r="A25" s="9" t="s">
        <v>6</v>
      </c>
      <c r="B25" s="10">
        <f>B14+B15+B16+B17+B18+B19+B20+B21+B22+B23</f>
        <v>20</v>
      </c>
    </row>
    <row r="26" spans="1:2" x14ac:dyDescent="0.25">
      <c r="A26" s="6"/>
    </row>
    <row r="27" spans="1:2" ht="15.75" thickBot="1" x14ac:dyDescent="0.3">
      <c r="A27" s="6"/>
    </row>
    <row r="28" spans="1:2" ht="15.75" thickBot="1" x14ac:dyDescent="0.3">
      <c r="A28" s="12" t="s">
        <v>7</v>
      </c>
      <c r="B28" s="13" t="s">
        <v>1</v>
      </c>
    </row>
    <row r="29" spans="1:2" ht="15.75" thickBot="1" x14ac:dyDescent="0.3">
      <c r="A29" s="14" t="s">
        <v>74</v>
      </c>
      <c r="B29" s="16">
        <v>1</v>
      </c>
    </row>
    <row r="30" spans="1:2" ht="15.75" thickBot="1" x14ac:dyDescent="0.3">
      <c r="A30" s="14"/>
      <c r="B30" s="15"/>
    </row>
    <row r="31" spans="1:2" ht="15.75" thickBot="1" x14ac:dyDescent="0.3">
      <c r="A31" s="9" t="s">
        <v>8</v>
      </c>
      <c r="B31" s="11">
        <f>B29</f>
        <v>1</v>
      </c>
    </row>
    <row r="32" spans="1:2" ht="15.75" thickBot="1" x14ac:dyDescent="0.3"/>
    <row r="33" spans="1:2" ht="15.75" thickBot="1" x14ac:dyDescent="0.3">
      <c r="A33" s="9" t="s">
        <v>6</v>
      </c>
      <c r="B33" s="10">
        <f>B25</f>
        <v>20</v>
      </c>
    </row>
    <row r="34" spans="1:2" ht="15.75" thickBot="1" x14ac:dyDescent="0.3">
      <c r="A34" s="9" t="s">
        <v>8</v>
      </c>
      <c r="B34" s="11">
        <f>B31</f>
        <v>1</v>
      </c>
    </row>
  </sheetData>
  <mergeCells count="2">
    <mergeCell ref="A7:B7"/>
    <mergeCell ref="A8:B8"/>
  </mergeCells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Abril</vt:lpstr>
      <vt:lpstr>Mayo</vt:lpstr>
      <vt:lpstr>Junio</vt:lpstr>
      <vt:lpstr>Hasta 8 de julio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 Reyes</dc:creator>
  <cp:lastModifiedBy>Carolina Acevedo</cp:lastModifiedBy>
  <dcterms:created xsi:type="dcterms:W3CDTF">2022-02-15T16:02:09Z</dcterms:created>
  <dcterms:modified xsi:type="dcterms:W3CDTF">2022-07-21T17:12:26Z</dcterms:modified>
</cp:coreProperties>
</file>