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uevara\Desktop\"/>
    </mc:Choice>
  </mc:AlternateContent>
  <bookViews>
    <workbookView xWindow="0" yWindow="0" windowWidth="3795" windowHeight="2760" xr2:uid="{00000000-000D-0000-FFFF-FFFF00000000}"/>
  </bookViews>
  <sheets>
    <sheet name="Órdenes de Compra 2017" sheetId="1" r:id="rId1"/>
    <sheet name="Órdenes de Compra Mensuales" sheetId="2" r:id="rId2"/>
    <sheet name="Hoja1" sheetId="3" r:id="rId3"/>
  </sheets>
  <calcPr calcId="171026"/>
</workbook>
</file>

<file path=xl/calcChain.xml><?xml version="1.0" encoding="utf-8"?>
<calcChain xmlns="http://schemas.openxmlformats.org/spreadsheetml/2006/main">
  <c r="D110" i="2" l="1"/>
  <c r="D95" i="2"/>
  <c r="F41" i="3"/>
  <c r="D72" i="2"/>
  <c r="D54" i="2"/>
  <c r="D63" i="2"/>
  <c r="D29" i="2"/>
  <c r="D37" i="2"/>
</calcChain>
</file>

<file path=xl/sharedStrings.xml><?xml version="1.0" encoding="utf-8"?>
<sst xmlns="http://schemas.openxmlformats.org/spreadsheetml/2006/main" count="785" uniqueCount="180">
  <si>
    <t>N° DE ORDEN</t>
  </si>
  <si>
    <t>FECHA</t>
  </si>
  <si>
    <t>NOMBRE DEL PROVEEDOR</t>
  </si>
  <si>
    <t>MONTO</t>
  </si>
  <si>
    <t xml:space="preserve">BIEN O SERVICIO </t>
  </si>
  <si>
    <t>Órdenes de Compra del Ministerio de Turismo</t>
  </si>
  <si>
    <t>Mantenimiento preventivo y correctivo para el equipo Multifuncional Xerox Workcentre 7120 del Ministerio de Turismo</t>
  </si>
  <si>
    <t>Servicio</t>
  </si>
  <si>
    <t>ANULADO</t>
  </si>
  <si>
    <t>Viáticos</t>
  </si>
  <si>
    <t>Unidad Administrativa</t>
  </si>
  <si>
    <t>Suministro de agua purificada para el Ministerio de Turismo</t>
  </si>
  <si>
    <t>Bien</t>
  </si>
  <si>
    <t>Servicio de Webhosting institucional y dominio: MITUR.GOB.SV</t>
  </si>
  <si>
    <t>Unidad Informática</t>
  </si>
  <si>
    <t>Servicio de Internet y enlace corporativo de internet</t>
  </si>
  <si>
    <t>Participación en Reunión del Consejo Directivo de la OMM en la Ciudad de México del 23 al 25 de enero de 2017</t>
  </si>
  <si>
    <t>Misión Oficial participación en Foro denominado "Oportunidades de Inversión en El Salvador" a desarrollarse en Ciudad de Panamá el 31 de enero de 2017</t>
  </si>
  <si>
    <t>Servicio de Seguro de bienes y personas del Ministerio de Turismo para el período comprendido entre los meses de enero a diciembre de 2017</t>
  </si>
  <si>
    <t>Servicio de alimentación para evento de Despacho Ministerial a realizarse en Hotel de Montaña Cerro Verde</t>
  </si>
  <si>
    <t>Coordinación de Relaciones Públicas</t>
  </si>
  <si>
    <t>Servicio de telefonía móvil para uso del personal del Ministerio de Turismo, como herramienta de trabajo del mes de enero a diciembre de 2017</t>
  </si>
  <si>
    <t>STB COMPUTER, SOCIEDAD ANONIMA DE CAPITAL VARIABLE</t>
  </si>
  <si>
    <t>Servicio de Outsourcing y limpieza</t>
  </si>
  <si>
    <t>del año 2017</t>
  </si>
  <si>
    <t>ESPECÍFICO</t>
  </si>
  <si>
    <t xml:space="preserve">DESCRIPCIÓN DEL SERVICIO </t>
  </si>
  <si>
    <t>LÍNEA</t>
  </si>
  <si>
    <t xml:space="preserve">UNIDAD O DIRECCIÓN SOLICITANTE </t>
  </si>
  <si>
    <t>Participación en Feria Internacional de Turismo FITUR, en Madrid España, del 15 al 21 de enero de 2017</t>
  </si>
  <si>
    <t>Participación en la 37º  edición de la Feria Internacional de Turismo FITUR, en Madrid España, del 15 al 21 de enero de 2017</t>
  </si>
  <si>
    <t>Unidad Coordinadora del Programa</t>
  </si>
  <si>
    <t>Unidad Coordinadora del Proyecto</t>
  </si>
  <si>
    <t>Servicio de alimentación en Taller de Planificación e Integración MITUR, CORSATUR e ISTU, el día 10 de febrero de 2017</t>
  </si>
  <si>
    <t>Contratación de servicios de outsourcing para vigilancia de oficinas del Ministerio de Turismo</t>
  </si>
  <si>
    <t>Licenciamiento de Firewall</t>
  </si>
  <si>
    <t>Servicio de alimentación, refrigerios para cubrir evento de orientación turística, como Declaratorias de Centros de Interés Turístico Nacional</t>
  </si>
  <si>
    <t>Contraloría Sectorial</t>
  </si>
  <si>
    <t>PRODUCTIVE BUSINESS SOLUTIONS EL SALVADOR, S.A DE S.V</t>
  </si>
  <si>
    <t>JOSÉ NAPOLEÓN DUARTE DURÁN</t>
  </si>
  <si>
    <t>EDNA CAROLINA CERNA MELÉNDEZ</t>
  </si>
  <si>
    <t>INVERSIONES VIDA, S.A DE C.V</t>
  </si>
  <si>
    <t>GRUPO PLAN B, S.A DE C.V</t>
  </si>
  <si>
    <t>COMUNICACIONES IBW EL SALVADOR S.A DE C.V</t>
  </si>
  <si>
    <t>ELY OSWALDO BARILLAS CABRERA</t>
  </si>
  <si>
    <t>ROBERTO EDMUNDO VIERA DÍAZ</t>
  </si>
  <si>
    <t>INVERSIONES Y TURISMO, S.A DE C.V</t>
  </si>
  <si>
    <t>MARINA INDUSTRIAL, S.A DE C.V</t>
  </si>
  <si>
    <t>PBS DE EL SALVADOR S.A DE C.V</t>
  </si>
  <si>
    <t>SSERVAL S.A DE C.V</t>
  </si>
  <si>
    <t>ASEGURADORA AGRÍCOLA COMERCIAL, S.A</t>
  </si>
  <si>
    <t>GESTIÓN DE SERVICIOS INTEGRALES ELUNEY, S.A DE C.V</t>
  </si>
  <si>
    <t>INVERSIONES GEKO, S.A DE C.V</t>
  </si>
  <si>
    <t>TELEMOVIL EL SALVADOR, SOCIEDAD ANÓNIMA DE CAPITAL VARIABLE</t>
  </si>
  <si>
    <t>NEXT GENESIS TECHNOLOGIES, S.A DE C.V</t>
  </si>
  <si>
    <t>ROCA SUNZAL, S.A DE C.V</t>
  </si>
  <si>
    <t>LA FETE, S.A DE C.V</t>
  </si>
  <si>
    <t>MULTISERVICIOS A Y M, SOCIEDAD ANÓNIMA DE CAPITAL VARIABLE</t>
  </si>
  <si>
    <t>Servicio de mantenimiento preventivo y correctivo de vehículos institucionales del Ministerio de Turismo</t>
  </si>
  <si>
    <t>Suscripción Anual de Licenciamiento de Office 365 Nube</t>
  </si>
  <si>
    <t>Servicio de Reparación de portón para parqueo de Ministerio de Turismo</t>
  </si>
  <si>
    <t>Complemento de servicio de alimentación</t>
  </si>
  <si>
    <t>BAIRON ALFREDO AGUILAR MARTÍNEZ</t>
  </si>
  <si>
    <t xml:space="preserve">Órdenes de Compra Mensuales </t>
  </si>
  <si>
    <t>Ministerio de Turismo año 2017</t>
  </si>
  <si>
    <t>MES DE ENERO</t>
  </si>
  <si>
    <t>MES DE FEBRERO</t>
  </si>
  <si>
    <t>MES DE MARZO</t>
  </si>
  <si>
    <t>PROVEEDORA DE BIENES Y SERVICIOS GENERALES, SOCIEDAD ANÓNIMA DE CAPITAL VARIABLE</t>
  </si>
  <si>
    <t>Suministro de Cinta etiquetadora negra 12\"</t>
  </si>
  <si>
    <t>Participación en Misión Oficial Reunión Ordinaria de la Comisión Regional de la Organización Mundo Maya</t>
  </si>
  <si>
    <t>SUMA</t>
  </si>
  <si>
    <t>EDITORIAL EL MUNDO, S.A.</t>
  </si>
  <si>
    <t>Suscripción Anual de Periódico Diario El Mundo</t>
  </si>
  <si>
    <t>DUTRIZ HERMANOS, S.A. DE C.V.</t>
  </si>
  <si>
    <t>Suscripción Anual de Periódico La Prensa Gráfica año 2017</t>
  </si>
  <si>
    <t>COLATINO DE R.L.</t>
  </si>
  <si>
    <t>Suscripción Anual de Periódico Co Latino</t>
  </si>
  <si>
    <t>EDITORIAL ALTAMIRANO MADRIZ S.A. DE C.V.</t>
  </si>
  <si>
    <t>Suscripción Anual de Periódico El Diario de Hoy para el año 2017</t>
  </si>
  <si>
    <t>Suscripción Anual de Periódico MÁS para el año 2017</t>
  </si>
  <si>
    <t>AGENCIA INTERNACIONAL DE VIAJES PANAMEX S.A. DE C.V.</t>
  </si>
  <si>
    <t>Servicio de venta y emisión de boletos aéreos para el período de abril a diciembre de 2017</t>
  </si>
  <si>
    <t>Dirección de Relaciones Internacionales</t>
  </si>
  <si>
    <t>MES DE ABRIL</t>
  </si>
  <si>
    <t>UNO EL SALVADOR, SOCIEDAD ANÓNIMA</t>
  </si>
  <si>
    <t>Suministro de cupones de combustible para vehículos propiedad del Ministerio de Turismo</t>
  </si>
  <si>
    <t>CERNA MELÉNDEZ, EDNA CAROLINA</t>
  </si>
  <si>
    <t>Reunión del Consejo Centroamericano de Turismo y Consejo Directivo de CATA en Costa Rica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</si>
  <si>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</si>
  <si>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>PATRICIA ELIZABETH PERLA CARTAGENA</t>
  </si>
  <si>
    <t>Mantenimiento preventivo y correctivo de aire acondicionado de Unidad Informática</t>
  </si>
  <si>
    <t>ECOCLIMA</t>
  </si>
  <si>
    <t>Limpieza y mantenimiento de aire acondicionado</t>
  </si>
  <si>
    <t>IMAGEN GRÁFICA EL SALVADOR, S.A DE C.V</t>
  </si>
  <si>
    <t>Diseño, diagramación e impresión de informe de labores del MITUR período 01 de junio de 2017 al 31 de mayo de 2017, para cumplimiento constitucional de informe de labores Asamblea Legislativa y actores sector Turístico</t>
  </si>
  <si>
    <t>Coordinación de Planificación y Política Sectorial</t>
  </si>
  <si>
    <t>INDUSTRIAS FACELA, S.A DE C.V</t>
  </si>
  <si>
    <t>Suministro de papel bond tamaño carta</t>
  </si>
  <si>
    <t>JOSÉ NAPOLEÓN  DUARTE DURÁN</t>
  </si>
  <si>
    <t>Misión Oficial a Roatán, Honduras, participación en 61° reunión de la Comisión Regional de la OMT, "Seminario Internacional sobre nuevas tecnologías aplicadas al turismo"</t>
  </si>
  <si>
    <t>MINISTERIO DE TURISMO</t>
  </si>
  <si>
    <t>Arrendamiento de auditorio en virtud de realizar evento de Rendicipon de Cuentas 2016-2017 para un aproximado de 200 personas</t>
  </si>
  <si>
    <t>Dirección de Contraloría Sectorial</t>
  </si>
  <si>
    <t>MES DE MAYO</t>
  </si>
  <si>
    <t>MES DE JUNIO</t>
  </si>
  <si>
    <t>INVERSIONES GEKO, S.A. DE C.V.</t>
  </si>
  <si>
    <t xml:space="preserve">Suministro de café y azúcar </t>
  </si>
  <si>
    <t>IMAGEN GRÁFICA EL SALVADOR, S.A. DE C.V.</t>
  </si>
  <si>
    <t>Bien y Servicio</t>
  </si>
  <si>
    <t>Diseño, diagramación e impresión de Recopilación de Leyes de Turismo</t>
  </si>
  <si>
    <t>OMEGA H V ASOCIADOS, S.A. DE C.V.</t>
  </si>
  <si>
    <t>Renovación de Licencias de antivirus institucional</t>
  </si>
  <si>
    <t>Misión Oficial por participación de Reunión de Consejo Centroamericano de Turismo y CATA en San José, Costa Rica del 28 al 30 de junio de 2017</t>
  </si>
  <si>
    <t>JORGE ALBERTO FIGUEROA</t>
  </si>
  <si>
    <t>Misión Oficial por participación en Foro de Intercambio de experiencias para el Fomento a la Inversión Turística en Centroamérica, a desarrollarse en San José, Costa Rica del 29  de junio al 01 de julio de 2017</t>
  </si>
  <si>
    <t>Misión Oficial por participación de Reunión de Consejo Centroamericano de Turismo y CATA en San José, Costa Rica del 27 al 30 de junio de 2017</t>
  </si>
  <si>
    <t>PINTAUTO, S.A. DE C.V.</t>
  </si>
  <si>
    <t>Despacho Ministerial</t>
  </si>
  <si>
    <t>DATAPRINT DE EL SALVADOR, S.A. DE C.V.</t>
  </si>
  <si>
    <t>GRUPO PLAN B, S.A. DE C.V.</t>
  </si>
  <si>
    <t>JOSÉ EDGARDO HERNÁNDEZ PINEDA</t>
  </si>
  <si>
    <t>STB COMPUTER, SOCIEDAD ANÓNIMA DE CAPITAL VARIABLE</t>
  </si>
  <si>
    <t>Pago de deducible debido a accidente en vehículo Toyota Fortuner Placa P-85344</t>
  </si>
  <si>
    <t>Impresión de Libro Desafíos y Reflexiones en el Sector Turístico</t>
  </si>
  <si>
    <t>Suministro de artículos de limpieza y varios para oficios varios en Oficinas de MITUR</t>
  </si>
  <si>
    <t>Suministro de artículos de limpieza para vehículos Institucionales de MITUR</t>
  </si>
  <si>
    <t>Refrenda de Tarjetas de Circulación de Vehículos Institucionales del Ministerio de Turismo</t>
  </si>
  <si>
    <t>Tarjetas de Presentación Despacho Ministerial</t>
  </si>
  <si>
    <t>Artículos varios para atención a visitas</t>
  </si>
  <si>
    <t>Impresión de 10,000 mapas turísticos</t>
  </si>
  <si>
    <t>Mantenimiento preventivo a equipo informático del Ministerio de Turismo</t>
  </si>
  <si>
    <t>Mantenimiento mensual de portal web MITUR de julio a diciembre de 2017</t>
  </si>
  <si>
    <t>Adquisición de equipo informático</t>
  </si>
  <si>
    <t>Servicio de Alimentación para tres eventos de capacitación</t>
  </si>
  <si>
    <t>ASEGURADORA AGRÍCOLA COMERCIAL, S.A.</t>
  </si>
  <si>
    <t>Inclusión de póliza de fidelidad en seguro institucional adquirido con anterioridad</t>
  </si>
  <si>
    <t>RAF, S.A. DE C.V</t>
  </si>
  <si>
    <t>Suministro de Carné de Identificación para el personal del Ministerio de Turismo para el período de 2017</t>
  </si>
  <si>
    <t xml:space="preserve">Suministro de basureros, pintura y articulos Unidad Ambiental </t>
  </si>
  <si>
    <t>Excedentes de pago de equipo de fotocopias</t>
  </si>
  <si>
    <t>PROBISEGE</t>
  </si>
  <si>
    <t>Unidad Ambiental</t>
  </si>
  <si>
    <t>MES DE JULIO</t>
  </si>
  <si>
    <t>Diseño e impresión de documentos varios de la Unidad Ambiental del Ministerio de Turismo</t>
  </si>
  <si>
    <t>Misión Oficial por participación en el I Foro de Calidad Turística de la Organización Mundo Maya en la Ciudad de México los días 1 y 2 de agosto de 2017</t>
  </si>
  <si>
    <t>CD y Documento de Rendición de Cuentas</t>
  </si>
  <si>
    <t>Complemento de Servicio de diseño, diagramación e impresión de informe de Labores 2016-2017</t>
  </si>
  <si>
    <t>PRODUCTIVE BUSINESS SOLUTIONS EL SALVADOR, S.A DE C.V</t>
  </si>
  <si>
    <t>IMAGEN GRÁFICA EL SALVADOR, S.A DE C.V.</t>
  </si>
  <si>
    <t>GRUPO RENDEROS, S.A DE C.V</t>
  </si>
  <si>
    <t>Póliza de seguro para 2 lanchas inflables</t>
  </si>
  <si>
    <t>Diseño e impresión de documentos varios</t>
  </si>
  <si>
    <t>INDUSTRIA DE MADERAS Y METALES, S.A DE C.V</t>
  </si>
  <si>
    <t>Placa de granito para Declaratoria de Centro de Interés Turístico Nacional Playa El Tunco</t>
  </si>
  <si>
    <t>MES DE AGOSTO</t>
  </si>
  <si>
    <t>GBM DE EL SALVADOR, S.A DE C.V</t>
  </si>
  <si>
    <t xml:space="preserve">Bien </t>
  </si>
  <si>
    <t>CONSULTORES ASOCIADOS PROVEEDORES DE BIENES Y SERVICIOS, SOCIEDAD ANONIMA DE CAPITAL VARIABLE</t>
  </si>
  <si>
    <t xml:space="preserve">Adquisición de cargador de bateria y baterias </t>
  </si>
  <si>
    <t xml:space="preserve">Unidad de informática </t>
  </si>
  <si>
    <t>HOTELES Y DESARROLLOS, S.A DE C.V</t>
  </si>
  <si>
    <t xml:space="preserve">Servicio de alimentación para evento rendición de cuentas </t>
  </si>
  <si>
    <t xml:space="preserve">Director de Contraloría sectorial </t>
  </si>
  <si>
    <t>Servicio de Diagramación y diseño del documento de Rendición de Cuentas</t>
  </si>
  <si>
    <t>MARIA GUILLERMINA AGUILAR JOVEL</t>
  </si>
  <si>
    <t xml:space="preserve">Suministros de artículos de limpieza para uso institucional </t>
  </si>
  <si>
    <t xml:space="preserve">Jefa de Unidad Administrativa 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</si>
  <si>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</si>
  <si>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</si>
  <si>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</si>
  <si>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</si>
  <si>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Si</t>
  </si>
  <si>
    <t>No</t>
  </si>
  <si>
    <t>E</t>
  </si>
  <si>
    <t>MB</t>
  </si>
  <si>
    <t>B</t>
  </si>
  <si>
    <t>R</t>
  </si>
  <si>
    <t>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</si>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</sst>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4" fontId="0" fillId="0" borderId="1" xfId="1" applyNumberFormat="1" applyFont="1" applyBorder="1" applyAlignment="1">
      <alignment horizontal="center" vertical="center" wrapText="1"/>
    </xf>
    <xf numFmtId="44" fontId="0" fillId="3" borderId="1" xfId="1" applyNumberFormat="1" applyFont="1" applyFill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 wrapText="1"/>
    </xf>
    <xf numFmtId="8" fontId="0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3" borderId="8" xfId="0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4" fontId="0" fillId="3" borderId="8" xfId="1" applyNumberFormat="1" applyFont="1" applyFill="1" applyBorder="1" applyAlignment="1">
      <alignment horizontal="center" vertical="center" wrapText="1"/>
    </xf>
    <xf numFmtId="8" fontId="0" fillId="0" borderId="0" xfId="1" applyNumberFormat="1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3" xfId="0" applyBorder="1"/>
    <xf numFmtId="44" fontId="0" fillId="5" borderId="0" xfId="0" applyNumberFormat="1" applyFill="1"/>
    <xf numFmtId="0" fontId="0" fillId="0" borderId="18" xfId="0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8" fontId="0" fillId="5" borderId="0" xfId="1" applyNumberFormat="1" applyFont="1" applyFill="1" applyBorder="1" applyAlignment="1">
      <alignment horizontal="center" vertical="center" wrapText="1"/>
    </xf>
    <xf numFmtId="44" fontId="0" fillId="5" borderId="3" xfId="0" applyNumberFormat="1" applyFill="1" applyBorder="1"/>
    <xf numFmtId="44" fontId="0" fillId="5" borderId="0" xfId="0" applyNumberFormat="1" applyFill="1" applyBorder="1" applyAlignment="1">
      <alignment horizontal="center" vertical="center" wrapText="1"/>
    </xf>
    <xf numFmtId="44" fontId="0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0" fillId="0" borderId="0" xfId="0" applyNumberFormat="1"/>
    <xf numFmtId="44" fontId="0" fillId="0" borderId="18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8" fontId="0" fillId="6" borderId="1" xfId="1" applyNumberFormat="1" applyFont="1" applyFill="1" applyBorder="1" applyAlignment="1">
      <alignment horizontal="center" vertical="center" wrapText="1"/>
    </xf>
    <xf numFmtId="44" fontId="0" fillId="6" borderId="1" xfId="1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4" fillId="2" borderId="1" xfId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4" fontId="4" fillId="2" borderId="8" xfId="1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6" fillId="0" borderId="17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67"/>
  <sheetViews>
    <sheetView tabSelected="1" topLeftCell="E12" zoomScaleNormal="100" workbookViewId="0" xr3:uid="{AEA406A1-0E4B-5B11-9CD5-51D6E497D94C}">
      <selection activeCell="T23" sqref="T23"/>
    </sheetView>
  </sheetViews>
  <sheetFormatPr defaultColWidth="11.42578125" defaultRowHeight="15" x14ac:dyDescent="0.2"/>
  <cols>
    <col min="1" max="1" width="9.42578125" customWidth="1"/>
    <col min="2" max="2" width="11.28515625" bestFit="1" customWidth="1"/>
    <col min="3" max="3" width="18.85546875" customWidth="1"/>
    <col min="4" max="4" width="11.85546875" customWidth="1"/>
    <col min="5" max="5" width="20.85546875" customWidth="1"/>
    <col min="8" max="8" width="12.7109375" bestFit="1" customWidth="1"/>
    <col min="9" max="9" width="14.7109375" customWidth="1"/>
    <col min="18" max="18" width="15.85546875" customWidth="1"/>
  </cols>
  <sheetData>
    <row r="3" spans="1:18" ht="21" customHeight="1" x14ac:dyDescent="0.2">
      <c r="B3" t="s">
        <v>179</v>
      </c>
      <c r="H3" s="67" t="s">
        <v>5</v>
      </c>
      <c r="I3" s="68"/>
      <c r="J3" s="68"/>
      <c r="K3" s="68"/>
      <c r="L3" s="69"/>
    </row>
    <row r="4" spans="1:18" ht="21" customHeight="1" x14ac:dyDescent="0.2">
      <c r="H4" s="70" t="s">
        <v>24</v>
      </c>
      <c r="I4" s="71"/>
      <c r="J4" s="71"/>
      <c r="K4" s="71"/>
      <c r="L4" s="72"/>
    </row>
    <row r="6" spans="1:18" ht="15" customHeight="1" x14ac:dyDescent="0.2">
      <c r="A6" s="64" t="s">
        <v>0</v>
      </c>
      <c r="B6" s="64" t="s">
        <v>1</v>
      </c>
      <c r="C6" s="64" t="s">
        <v>2</v>
      </c>
      <c r="D6" s="73" t="s">
        <v>3</v>
      </c>
      <c r="E6" s="64" t="s">
        <v>26</v>
      </c>
      <c r="F6" s="64" t="s">
        <v>4</v>
      </c>
      <c r="G6" s="65" t="s">
        <v>27</v>
      </c>
      <c r="H6" s="66" t="s">
        <v>25</v>
      </c>
      <c r="I6" s="64" t="s">
        <v>28</v>
      </c>
      <c r="J6" s="59" t="s">
        <v>168</v>
      </c>
      <c r="K6" s="60"/>
      <c r="L6" s="59" t="s">
        <v>169</v>
      </c>
      <c r="M6" s="60"/>
      <c r="N6" s="59" t="s">
        <v>170</v>
      </c>
      <c r="O6" s="61"/>
      <c r="P6" s="61"/>
      <c r="Q6" s="60"/>
      <c r="R6" s="62" t="s">
        <v>171</v>
      </c>
    </row>
    <row r="7" spans="1:18" ht="27.75" customHeight="1" x14ac:dyDescent="0.2">
      <c r="A7" s="64"/>
      <c r="B7" s="64"/>
      <c r="C7" s="64"/>
      <c r="D7" s="73"/>
      <c r="E7" s="64"/>
      <c r="F7" s="64"/>
      <c r="G7" s="65"/>
      <c r="H7" s="66"/>
      <c r="I7" s="64"/>
      <c r="J7" s="52" t="s">
        <v>172</v>
      </c>
      <c r="K7" s="52" t="s">
        <v>173</v>
      </c>
      <c r="L7" s="52" t="s">
        <v>172</v>
      </c>
      <c r="M7" s="52" t="s">
        <v>173</v>
      </c>
      <c r="N7" s="53" t="s">
        <v>174</v>
      </c>
      <c r="O7" s="53" t="s">
        <v>175</v>
      </c>
      <c r="P7" s="53" t="s">
        <v>176</v>
      </c>
      <c r="Q7" s="53" t="s">
        <v>177</v>
      </c>
      <c r="R7" s="63"/>
    </row>
    <row r="8" spans="1:18" ht="81" x14ac:dyDescent="0.2">
      <c r="A8" s="2">
        <v>1</v>
      </c>
      <c r="B8" s="4">
        <v>42744</v>
      </c>
      <c r="C8" s="11" t="s">
        <v>38</v>
      </c>
      <c r="D8" s="9">
        <v>4023.6</v>
      </c>
      <c r="E8" s="2" t="s">
        <v>6</v>
      </c>
      <c r="F8" s="2" t="s">
        <v>7</v>
      </c>
      <c r="G8" s="2">
        <v>101</v>
      </c>
      <c r="H8" s="2">
        <v>54301</v>
      </c>
      <c r="I8" s="2" t="s">
        <v>14</v>
      </c>
      <c r="J8" s="48" t="s">
        <v>178</v>
      </c>
      <c r="K8" s="49"/>
      <c r="L8" s="48" t="s">
        <v>178</v>
      </c>
      <c r="M8" s="50"/>
      <c r="N8" s="48"/>
      <c r="O8" s="48" t="s">
        <v>178</v>
      </c>
      <c r="P8" s="50"/>
      <c r="Q8" s="50"/>
      <c r="R8" s="50"/>
    </row>
    <row r="9" spans="1:18" ht="41.25" x14ac:dyDescent="0.2">
      <c r="A9" s="2">
        <v>6</v>
      </c>
      <c r="B9" s="4">
        <v>42747</v>
      </c>
      <c r="C9" s="11" t="s">
        <v>41</v>
      </c>
      <c r="D9" s="9">
        <v>684.8</v>
      </c>
      <c r="E9" s="2" t="s">
        <v>11</v>
      </c>
      <c r="F9" s="2" t="s">
        <v>12</v>
      </c>
      <c r="G9" s="2">
        <v>101</v>
      </c>
      <c r="H9" s="2">
        <v>54101</v>
      </c>
      <c r="I9" s="2" t="s">
        <v>10</v>
      </c>
      <c r="J9" s="48" t="s">
        <v>178</v>
      </c>
      <c r="K9" s="49"/>
      <c r="L9" s="48" t="s">
        <v>178</v>
      </c>
      <c r="M9" s="50"/>
      <c r="N9" s="48"/>
      <c r="O9" s="48" t="s">
        <v>178</v>
      </c>
      <c r="P9" s="50"/>
      <c r="Q9" s="50"/>
      <c r="R9" s="50"/>
    </row>
    <row r="10" spans="1:18" ht="41.25" x14ac:dyDescent="0.2">
      <c r="A10" s="2">
        <v>7</v>
      </c>
      <c r="B10" s="4">
        <v>42748</v>
      </c>
      <c r="C10" s="11" t="s">
        <v>42</v>
      </c>
      <c r="D10" s="9">
        <v>723.2</v>
      </c>
      <c r="E10" s="2" t="s">
        <v>13</v>
      </c>
      <c r="F10" s="2" t="s">
        <v>7</v>
      </c>
      <c r="G10" s="2">
        <v>101</v>
      </c>
      <c r="H10" s="2">
        <v>54203</v>
      </c>
      <c r="I10" s="2" t="s">
        <v>14</v>
      </c>
      <c r="J10" s="48" t="s">
        <v>178</v>
      </c>
      <c r="K10" s="49"/>
      <c r="L10" s="48" t="s">
        <v>178</v>
      </c>
      <c r="M10" s="50"/>
      <c r="N10" s="48"/>
      <c r="O10" s="48" t="s">
        <v>178</v>
      </c>
      <c r="P10" s="50"/>
      <c r="Q10" s="50"/>
      <c r="R10" s="50"/>
    </row>
    <row r="11" spans="1:18" ht="41.25" x14ac:dyDescent="0.2">
      <c r="A11" s="2">
        <v>8</v>
      </c>
      <c r="B11" s="4">
        <v>42748</v>
      </c>
      <c r="C11" s="11" t="s">
        <v>43</v>
      </c>
      <c r="D11" s="9">
        <v>6796.8</v>
      </c>
      <c r="E11" s="2" t="s">
        <v>15</v>
      </c>
      <c r="F11" s="2" t="s">
        <v>7</v>
      </c>
      <c r="G11" s="2">
        <v>101</v>
      </c>
      <c r="H11" s="2">
        <v>54203</v>
      </c>
      <c r="I11" s="2" t="s">
        <v>14</v>
      </c>
      <c r="J11" s="48" t="s">
        <v>178</v>
      </c>
      <c r="K11" s="49"/>
      <c r="L11" s="48" t="s">
        <v>178</v>
      </c>
      <c r="M11" s="50"/>
      <c r="N11" s="48"/>
      <c r="O11" s="48" t="s">
        <v>178</v>
      </c>
      <c r="P11" s="50"/>
      <c r="Q11" s="50"/>
      <c r="R11" s="50"/>
    </row>
    <row r="12" spans="1:18" ht="41.25" x14ac:dyDescent="0.2">
      <c r="A12" s="54">
        <v>11</v>
      </c>
      <c r="B12" s="55">
        <v>42752</v>
      </c>
      <c r="C12" s="56" t="s">
        <v>46</v>
      </c>
      <c r="D12" s="57">
        <v>31700</v>
      </c>
      <c r="E12" s="54"/>
      <c r="F12" s="54"/>
      <c r="G12" s="54"/>
      <c r="H12" s="54"/>
      <c r="I12" s="54" t="s">
        <v>31</v>
      </c>
      <c r="J12" s="48" t="s">
        <v>178</v>
      </c>
      <c r="K12" s="49"/>
      <c r="L12" s="48" t="s">
        <v>178</v>
      </c>
      <c r="M12" s="50"/>
      <c r="N12" s="48"/>
      <c r="O12" s="48" t="s">
        <v>178</v>
      </c>
      <c r="P12" s="50"/>
      <c r="Q12" s="50"/>
      <c r="R12" s="50"/>
    </row>
    <row r="13" spans="1:18" s="1" customFormat="1" ht="41.25" x14ac:dyDescent="0.2">
      <c r="A13" s="54">
        <v>12</v>
      </c>
      <c r="B13" s="55">
        <v>42752</v>
      </c>
      <c r="C13" s="56" t="s">
        <v>47</v>
      </c>
      <c r="D13" s="57">
        <v>53898.45</v>
      </c>
      <c r="E13" s="54"/>
      <c r="F13" s="54"/>
      <c r="G13" s="54"/>
      <c r="H13" s="54"/>
      <c r="I13" s="54" t="s">
        <v>31</v>
      </c>
      <c r="J13" s="48" t="s">
        <v>178</v>
      </c>
      <c r="K13" s="49"/>
      <c r="L13" s="48" t="s">
        <v>178</v>
      </c>
      <c r="M13" s="50"/>
      <c r="N13" s="48"/>
      <c r="O13" s="48" t="s">
        <v>178</v>
      </c>
      <c r="P13" s="50"/>
      <c r="Q13" s="50"/>
      <c r="R13" s="50"/>
    </row>
    <row r="14" spans="1:18" s="1" customFormat="1" ht="41.25" x14ac:dyDescent="0.2">
      <c r="A14" s="54">
        <v>13</v>
      </c>
      <c r="B14" s="55">
        <v>42752</v>
      </c>
      <c r="C14" s="56" t="s">
        <v>48</v>
      </c>
      <c r="D14" s="57">
        <v>4454.46</v>
      </c>
      <c r="E14" s="54"/>
      <c r="F14" s="54"/>
      <c r="G14" s="54"/>
      <c r="H14" s="54"/>
      <c r="I14" s="54" t="s">
        <v>31</v>
      </c>
      <c r="J14" s="48" t="s">
        <v>178</v>
      </c>
      <c r="K14" s="49"/>
      <c r="L14" s="48" t="s">
        <v>178</v>
      </c>
      <c r="M14" s="50"/>
      <c r="N14" s="48"/>
      <c r="O14" s="48" t="s">
        <v>178</v>
      </c>
      <c r="P14" s="50"/>
      <c r="Q14" s="50"/>
      <c r="R14" s="50"/>
    </row>
    <row r="15" spans="1:18" s="1" customFormat="1" ht="54.75" x14ac:dyDescent="0.2">
      <c r="A15" s="54">
        <v>14</v>
      </c>
      <c r="B15" s="55">
        <v>42752</v>
      </c>
      <c r="C15" s="56" t="s">
        <v>22</v>
      </c>
      <c r="D15" s="57">
        <v>2713</v>
      </c>
      <c r="E15" s="54"/>
      <c r="F15" s="54"/>
      <c r="G15" s="54"/>
      <c r="H15" s="54"/>
      <c r="I15" s="54" t="s">
        <v>32</v>
      </c>
      <c r="J15" s="48" t="s">
        <v>178</v>
      </c>
      <c r="K15" s="49"/>
      <c r="L15" s="48" t="s">
        <v>178</v>
      </c>
      <c r="M15" s="50"/>
      <c r="N15" s="48"/>
      <c r="O15" s="48" t="s">
        <v>178</v>
      </c>
      <c r="P15" s="50"/>
      <c r="Q15" s="50"/>
      <c r="R15" s="50"/>
    </row>
    <row r="16" spans="1:18" s="1" customFormat="1" ht="81" x14ac:dyDescent="0.2">
      <c r="A16" s="2">
        <v>15</v>
      </c>
      <c r="B16" s="5">
        <v>42752</v>
      </c>
      <c r="C16" s="11" t="s">
        <v>49</v>
      </c>
      <c r="D16" s="9">
        <v>14916</v>
      </c>
      <c r="E16" s="2" t="s">
        <v>34</v>
      </c>
      <c r="F16" s="2" t="s">
        <v>7</v>
      </c>
      <c r="G16" s="2">
        <v>101</v>
      </c>
      <c r="H16" s="2">
        <v>54306</v>
      </c>
      <c r="I16" s="2" t="s">
        <v>10</v>
      </c>
      <c r="J16" s="48" t="s">
        <v>178</v>
      </c>
      <c r="K16" s="49"/>
      <c r="L16" s="48" t="s">
        <v>178</v>
      </c>
      <c r="M16" s="50"/>
      <c r="N16" s="48"/>
      <c r="O16" s="48" t="s">
        <v>178</v>
      </c>
      <c r="P16" s="50"/>
      <c r="Q16" s="50"/>
      <c r="R16" s="50"/>
    </row>
    <row r="17" spans="1:18" ht="94.5" x14ac:dyDescent="0.2">
      <c r="A17" s="2">
        <v>16</v>
      </c>
      <c r="B17" s="4">
        <v>42753</v>
      </c>
      <c r="C17" s="11" t="s">
        <v>50</v>
      </c>
      <c r="D17" s="9">
        <v>3323.58</v>
      </c>
      <c r="E17" s="2" t="s">
        <v>18</v>
      </c>
      <c r="F17" s="2" t="s">
        <v>7</v>
      </c>
      <c r="G17" s="2">
        <v>101</v>
      </c>
      <c r="H17" s="2">
        <v>55601</v>
      </c>
      <c r="I17" s="2" t="s">
        <v>10</v>
      </c>
      <c r="J17" s="48" t="s">
        <v>178</v>
      </c>
      <c r="K17" s="49"/>
      <c r="L17" s="48" t="s">
        <v>178</v>
      </c>
      <c r="M17" s="50"/>
      <c r="N17" s="48"/>
      <c r="O17" s="48" t="s">
        <v>178</v>
      </c>
      <c r="P17" s="50"/>
      <c r="Q17" s="50"/>
      <c r="R17" s="50"/>
    </row>
    <row r="18" spans="1:18" s="1" customFormat="1" ht="54.75" x14ac:dyDescent="0.2">
      <c r="A18" s="2">
        <v>17</v>
      </c>
      <c r="B18" s="4">
        <v>42753</v>
      </c>
      <c r="C18" s="11" t="s">
        <v>51</v>
      </c>
      <c r="D18" s="9">
        <v>11338.32</v>
      </c>
      <c r="E18" s="2" t="s">
        <v>23</v>
      </c>
      <c r="F18" s="2" t="s">
        <v>7</v>
      </c>
      <c r="G18" s="2">
        <v>101</v>
      </c>
      <c r="H18" s="2">
        <v>54306</v>
      </c>
      <c r="I18" s="2" t="s">
        <v>10</v>
      </c>
      <c r="J18" s="48" t="s">
        <v>178</v>
      </c>
      <c r="K18" s="49"/>
      <c r="L18" s="48" t="s">
        <v>178</v>
      </c>
      <c r="M18" s="50"/>
      <c r="N18" s="48"/>
      <c r="O18" s="48" t="s">
        <v>178</v>
      </c>
      <c r="P18" s="50"/>
      <c r="Q18" s="50"/>
      <c r="R18" s="50"/>
    </row>
    <row r="19" spans="1:18" ht="81" x14ac:dyDescent="0.2">
      <c r="A19" s="2">
        <v>18</v>
      </c>
      <c r="B19" s="4">
        <v>42754</v>
      </c>
      <c r="C19" s="11" t="s">
        <v>52</v>
      </c>
      <c r="D19" s="9">
        <v>355.4</v>
      </c>
      <c r="E19" s="2" t="s">
        <v>19</v>
      </c>
      <c r="F19" s="2" t="s">
        <v>7</v>
      </c>
      <c r="G19" s="2">
        <v>101</v>
      </c>
      <c r="H19" s="2">
        <v>54310</v>
      </c>
      <c r="I19" s="2" t="s">
        <v>20</v>
      </c>
      <c r="J19" s="48" t="s">
        <v>178</v>
      </c>
      <c r="K19" s="49"/>
      <c r="L19" s="48" t="s">
        <v>178</v>
      </c>
      <c r="M19" s="50"/>
      <c r="N19" s="48"/>
      <c r="O19" s="48" t="s">
        <v>178</v>
      </c>
      <c r="P19" s="50"/>
      <c r="Q19" s="50"/>
      <c r="R19" s="50"/>
    </row>
    <row r="20" spans="1:18" ht="94.5" x14ac:dyDescent="0.2">
      <c r="A20" s="2">
        <v>20</v>
      </c>
      <c r="B20" s="4">
        <v>42759</v>
      </c>
      <c r="C20" s="11" t="s">
        <v>53</v>
      </c>
      <c r="D20" s="9">
        <v>15000</v>
      </c>
      <c r="E20" s="2" t="s">
        <v>21</v>
      </c>
      <c r="F20" s="2" t="s">
        <v>7</v>
      </c>
      <c r="G20" s="2">
        <v>101</v>
      </c>
      <c r="H20" s="2">
        <v>54203</v>
      </c>
      <c r="I20" s="2" t="s">
        <v>10</v>
      </c>
      <c r="J20" s="48" t="s">
        <v>178</v>
      </c>
      <c r="K20" s="49"/>
      <c r="L20" s="48" t="s">
        <v>178</v>
      </c>
      <c r="M20" s="50"/>
      <c r="N20" s="48"/>
      <c r="O20" s="48" t="s">
        <v>178</v>
      </c>
      <c r="P20" s="50"/>
      <c r="Q20" s="50"/>
      <c r="R20" s="50"/>
    </row>
    <row r="21" spans="1:18" ht="41.25" x14ac:dyDescent="0.2">
      <c r="A21" s="2">
        <v>21</v>
      </c>
      <c r="B21" s="4">
        <v>42765</v>
      </c>
      <c r="C21" s="11" t="s">
        <v>54</v>
      </c>
      <c r="D21" s="9">
        <v>904.82</v>
      </c>
      <c r="E21" s="2" t="s">
        <v>35</v>
      </c>
      <c r="F21" s="2" t="s">
        <v>7</v>
      </c>
      <c r="G21" s="2">
        <v>101</v>
      </c>
      <c r="H21" s="2">
        <v>61403</v>
      </c>
      <c r="I21" s="2" t="s">
        <v>14</v>
      </c>
      <c r="J21" s="51" t="s">
        <v>178</v>
      </c>
      <c r="K21" s="49"/>
      <c r="L21" s="51" t="s">
        <v>178</v>
      </c>
      <c r="M21" s="50"/>
      <c r="N21" s="51"/>
      <c r="O21" s="51" t="s">
        <v>178</v>
      </c>
      <c r="P21" s="50"/>
      <c r="Q21" s="50"/>
      <c r="R21" s="50"/>
    </row>
    <row r="22" spans="1:18" ht="94.5" x14ac:dyDescent="0.2">
      <c r="A22" s="54">
        <v>22</v>
      </c>
      <c r="B22" s="55">
        <v>42768</v>
      </c>
      <c r="C22" s="56" t="s">
        <v>55</v>
      </c>
      <c r="D22" s="58">
        <v>1788.79</v>
      </c>
      <c r="E22" s="54" t="s">
        <v>33</v>
      </c>
      <c r="F22" s="54" t="s">
        <v>7</v>
      </c>
      <c r="G22" s="54"/>
      <c r="H22" s="54"/>
      <c r="I22" s="54"/>
      <c r="J22" s="51" t="s">
        <v>178</v>
      </c>
      <c r="K22" s="49"/>
      <c r="L22" s="51" t="s">
        <v>178</v>
      </c>
      <c r="M22" s="50"/>
      <c r="N22" s="51"/>
      <c r="O22" s="51" t="s">
        <v>178</v>
      </c>
      <c r="P22" s="50"/>
      <c r="Q22" s="50"/>
      <c r="R22" s="50"/>
    </row>
    <row r="23" spans="1:18" ht="108" x14ac:dyDescent="0.2">
      <c r="A23" s="2">
        <v>23</v>
      </c>
      <c r="B23" s="4">
        <v>42773</v>
      </c>
      <c r="C23" s="11" t="s">
        <v>56</v>
      </c>
      <c r="D23" s="13">
        <v>1000</v>
      </c>
      <c r="E23" s="2" t="s">
        <v>36</v>
      </c>
      <c r="F23" s="2" t="s">
        <v>7</v>
      </c>
      <c r="G23" s="2">
        <v>101</v>
      </c>
      <c r="H23" s="2">
        <v>54310</v>
      </c>
      <c r="I23" s="2" t="s">
        <v>37</v>
      </c>
      <c r="J23" s="51" t="s">
        <v>178</v>
      </c>
      <c r="K23" s="49"/>
      <c r="L23" s="51" t="s">
        <v>178</v>
      </c>
      <c r="M23" s="50"/>
      <c r="N23" s="51"/>
      <c r="O23" s="51" t="s">
        <v>178</v>
      </c>
      <c r="P23" s="50"/>
      <c r="Q23" s="50"/>
      <c r="R23" s="50"/>
    </row>
    <row r="24" spans="1:18" ht="81" x14ac:dyDescent="0.2">
      <c r="A24" s="2">
        <v>24</v>
      </c>
      <c r="B24" s="4">
        <v>42794</v>
      </c>
      <c r="C24" s="11" t="s">
        <v>57</v>
      </c>
      <c r="D24" s="13">
        <v>12000</v>
      </c>
      <c r="E24" s="2" t="s">
        <v>58</v>
      </c>
      <c r="F24" s="2" t="s">
        <v>7</v>
      </c>
      <c r="G24" s="2">
        <v>101</v>
      </c>
      <c r="H24" s="2">
        <v>54302</v>
      </c>
      <c r="I24" s="2" t="s">
        <v>10</v>
      </c>
      <c r="J24" s="51" t="s">
        <v>178</v>
      </c>
      <c r="K24" s="49"/>
      <c r="L24" s="51" t="s">
        <v>178</v>
      </c>
      <c r="M24" s="50"/>
      <c r="N24" s="51"/>
      <c r="O24" s="51" t="s">
        <v>178</v>
      </c>
      <c r="P24" s="50"/>
      <c r="Q24" s="50"/>
      <c r="R24" s="50"/>
    </row>
    <row r="25" spans="1:18" ht="54.75" x14ac:dyDescent="0.2">
      <c r="A25" s="15">
        <v>25</v>
      </c>
      <c r="B25" s="4">
        <v>42795</v>
      </c>
      <c r="C25" s="2" t="s">
        <v>22</v>
      </c>
      <c r="D25" s="13">
        <v>3194.08</v>
      </c>
      <c r="E25" s="2" t="s">
        <v>59</v>
      </c>
      <c r="F25" s="15" t="s">
        <v>7</v>
      </c>
      <c r="G25" s="2">
        <v>101</v>
      </c>
      <c r="H25" s="2">
        <v>61403</v>
      </c>
      <c r="I25" s="2" t="s">
        <v>14</v>
      </c>
      <c r="J25" s="51" t="s">
        <v>178</v>
      </c>
      <c r="K25" s="49"/>
      <c r="L25" s="51" t="s">
        <v>178</v>
      </c>
      <c r="M25" s="50"/>
      <c r="N25" s="51"/>
      <c r="O25" s="51" t="s">
        <v>178</v>
      </c>
      <c r="P25" s="50"/>
      <c r="Q25" s="50"/>
      <c r="R25" s="50"/>
    </row>
    <row r="26" spans="1:18" ht="54.75" x14ac:dyDescent="0.2">
      <c r="A26" s="2">
        <v>26</v>
      </c>
      <c r="B26" s="4">
        <v>42802</v>
      </c>
      <c r="C26" s="2" t="s">
        <v>62</v>
      </c>
      <c r="D26" s="13">
        <v>398.75</v>
      </c>
      <c r="E26" s="2" t="s">
        <v>60</v>
      </c>
      <c r="F26" s="2" t="s">
        <v>7</v>
      </c>
      <c r="G26" s="2">
        <v>101</v>
      </c>
      <c r="H26" s="2">
        <v>54599</v>
      </c>
      <c r="I26" s="2" t="s">
        <v>10</v>
      </c>
      <c r="J26" s="51" t="s">
        <v>178</v>
      </c>
      <c r="K26" s="49"/>
      <c r="L26" s="51" t="s">
        <v>178</v>
      </c>
      <c r="M26" s="50"/>
      <c r="N26" s="51"/>
      <c r="O26" s="51" t="s">
        <v>178</v>
      </c>
      <c r="P26" s="50"/>
      <c r="Q26" s="50"/>
      <c r="R26" s="50"/>
    </row>
    <row r="27" spans="1:18" ht="41.25" x14ac:dyDescent="0.2">
      <c r="A27" s="2">
        <v>27</v>
      </c>
      <c r="B27" s="4">
        <v>42802</v>
      </c>
      <c r="C27" s="2" t="s">
        <v>52</v>
      </c>
      <c r="D27" s="13">
        <v>51</v>
      </c>
      <c r="E27" s="2" t="s">
        <v>61</v>
      </c>
      <c r="F27" s="2" t="s">
        <v>7</v>
      </c>
      <c r="G27" s="2">
        <v>101</v>
      </c>
      <c r="H27" s="2">
        <v>54310</v>
      </c>
      <c r="I27" s="2" t="s">
        <v>20</v>
      </c>
      <c r="J27" s="51" t="s">
        <v>178</v>
      </c>
      <c r="K27" s="49"/>
      <c r="L27" s="51" t="s">
        <v>178</v>
      </c>
      <c r="M27" s="50"/>
      <c r="N27" s="51"/>
      <c r="O27" s="51" t="s">
        <v>178</v>
      </c>
      <c r="P27" s="50"/>
      <c r="Q27" s="50"/>
      <c r="R27" s="50"/>
    </row>
    <row r="28" spans="1:18" ht="81" x14ac:dyDescent="0.2">
      <c r="A28" s="2">
        <v>28</v>
      </c>
      <c r="B28" s="4">
        <v>42810</v>
      </c>
      <c r="C28" s="2" t="s">
        <v>68</v>
      </c>
      <c r="D28" s="13">
        <v>162.30000000000001</v>
      </c>
      <c r="E28" s="2" t="s">
        <v>69</v>
      </c>
      <c r="F28" s="2" t="s">
        <v>12</v>
      </c>
      <c r="G28" s="2">
        <v>101</v>
      </c>
      <c r="H28" s="2"/>
      <c r="I28" s="2"/>
      <c r="J28" s="51" t="s">
        <v>178</v>
      </c>
      <c r="K28" s="49"/>
      <c r="L28" s="51" t="s">
        <v>178</v>
      </c>
      <c r="M28" s="50"/>
      <c r="N28" s="51"/>
      <c r="O28" s="51" t="s">
        <v>178</v>
      </c>
      <c r="P28" s="50"/>
      <c r="Q28" s="50"/>
      <c r="R28" s="50"/>
    </row>
    <row r="29" spans="1:18" ht="41.25" x14ac:dyDescent="0.2">
      <c r="A29" s="2">
        <v>30</v>
      </c>
      <c r="B29" s="4">
        <v>42821</v>
      </c>
      <c r="C29" s="2" t="s">
        <v>72</v>
      </c>
      <c r="D29" s="13">
        <v>140</v>
      </c>
      <c r="E29" s="2" t="s">
        <v>73</v>
      </c>
      <c r="F29" s="2" t="s">
        <v>7</v>
      </c>
      <c r="G29" s="2">
        <v>101</v>
      </c>
      <c r="H29" s="2">
        <v>54116</v>
      </c>
      <c r="I29" s="2" t="s">
        <v>10</v>
      </c>
      <c r="J29" s="51" t="s">
        <v>178</v>
      </c>
      <c r="K29" s="49"/>
      <c r="L29" s="51" t="s">
        <v>178</v>
      </c>
      <c r="M29" s="50"/>
      <c r="N29" s="51"/>
      <c r="O29" s="51" t="s">
        <v>178</v>
      </c>
      <c r="P29" s="50"/>
      <c r="Q29" s="50"/>
      <c r="R29" s="50"/>
    </row>
    <row r="30" spans="1:18" ht="41.25" x14ac:dyDescent="0.2">
      <c r="A30" s="2">
        <v>31</v>
      </c>
      <c r="B30" s="4">
        <v>42821</v>
      </c>
      <c r="C30" s="2" t="s">
        <v>74</v>
      </c>
      <c r="D30" s="13">
        <v>450</v>
      </c>
      <c r="E30" s="2" t="s">
        <v>75</v>
      </c>
      <c r="F30" s="2" t="s">
        <v>7</v>
      </c>
      <c r="G30" s="2">
        <v>101</v>
      </c>
      <c r="H30" s="2">
        <v>54116</v>
      </c>
      <c r="I30" s="2" t="s">
        <v>10</v>
      </c>
      <c r="J30" s="51" t="s">
        <v>178</v>
      </c>
      <c r="K30" s="49"/>
      <c r="L30" s="51" t="s">
        <v>178</v>
      </c>
      <c r="M30" s="50"/>
      <c r="N30" s="51"/>
      <c r="O30" s="51" t="s">
        <v>178</v>
      </c>
      <c r="P30" s="50"/>
      <c r="Q30" s="50"/>
      <c r="R30" s="50"/>
    </row>
    <row r="31" spans="1:18" ht="27.75" x14ac:dyDescent="0.2">
      <c r="A31" s="2">
        <v>32</v>
      </c>
      <c r="B31" s="4">
        <v>42821</v>
      </c>
      <c r="C31" s="2" t="s">
        <v>76</v>
      </c>
      <c r="D31" s="13">
        <v>90</v>
      </c>
      <c r="E31" s="2" t="s">
        <v>77</v>
      </c>
      <c r="F31" s="2" t="s">
        <v>7</v>
      </c>
      <c r="G31" s="2">
        <v>101</v>
      </c>
      <c r="H31" s="2">
        <v>54116</v>
      </c>
      <c r="I31" s="2" t="s">
        <v>10</v>
      </c>
      <c r="J31" s="51" t="s">
        <v>178</v>
      </c>
      <c r="K31" s="49"/>
      <c r="L31" s="51" t="s">
        <v>178</v>
      </c>
      <c r="M31" s="50"/>
      <c r="N31" s="51"/>
      <c r="O31" s="51" t="s">
        <v>178</v>
      </c>
      <c r="P31" s="50"/>
      <c r="Q31" s="50"/>
      <c r="R31" s="50"/>
    </row>
    <row r="32" spans="1:18" ht="41.25" x14ac:dyDescent="0.2">
      <c r="A32" s="2">
        <v>33</v>
      </c>
      <c r="B32" s="4">
        <v>42822</v>
      </c>
      <c r="C32" s="2" t="s">
        <v>78</v>
      </c>
      <c r="D32" s="13">
        <v>360</v>
      </c>
      <c r="E32" s="2" t="s">
        <v>79</v>
      </c>
      <c r="F32" s="2" t="s">
        <v>7</v>
      </c>
      <c r="G32" s="2">
        <v>101</v>
      </c>
      <c r="H32" s="2">
        <v>54116</v>
      </c>
      <c r="I32" s="2" t="s">
        <v>10</v>
      </c>
      <c r="J32" s="51" t="s">
        <v>178</v>
      </c>
      <c r="K32" s="49"/>
      <c r="L32" s="51" t="s">
        <v>178</v>
      </c>
      <c r="M32" s="50"/>
      <c r="N32" s="51"/>
      <c r="O32" s="51" t="s">
        <v>178</v>
      </c>
      <c r="P32" s="50"/>
      <c r="Q32" s="50"/>
      <c r="R32" s="50"/>
    </row>
    <row r="33" spans="1:18" ht="41.25" x14ac:dyDescent="0.2">
      <c r="A33" s="2">
        <v>34</v>
      </c>
      <c r="B33" s="4">
        <v>42822</v>
      </c>
      <c r="C33" s="2" t="s">
        <v>78</v>
      </c>
      <c r="D33" s="13">
        <v>98.6</v>
      </c>
      <c r="E33" s="2" t="s">
        <v>80</v>
      </c>
      <c r="F33" s="2" t="s">
        <v>7</v>
      </c>
      <c r="G33" s="2">
        <v>101</v>
      </c>
      <c r="H33" s="2">
        <v>54116</v>
      </c>
      <c r="I33" s="2" t="s">
        <v>10</v>
      </c>
      <c r="J33" s="51" t="s">
        <v>178</v>
      </c>
      <c r="K33" s="49"/>
      <c r="L33" s="51" t="s">
        <v>178</v>
      </c>
      <c r="M33" s="50"/>
      <c r="N33" s="51"/>
      <c r="O33" s="51" t="s">
        <v>178</v>
      </c>
      <c r="P33" s="50"/>
      <c r="Q33" s="50"/>
      <c r="R33" s="50"/>
    </row>
    <row r="34" spans="1:18" ht="54.75" x14ac:dyDescent="0.2">
      <c r="A34" s="2">
        <v>35</v>
      </c>
      <c r="B34" s="4">
        <v>42823</v>
      </c>
      <c r="C34" s="2" t="s">
        <v>90</v>
      </c>
      <c r="D34" s="13">
        <v>1054</v>
      </c>
      <c r="E34" s="2" t="s">
        <v>91</v>
      </c>
      <c r="F34" s="2" t="s">
        <v>7</v>
      </c>
      <c r="G34" s="2">
        <v>101</v>
      </c>
      <c r="H34" s="2">
        <v>54301</v>
      </c>
      <c r="I34" s="2" t="s">
        <v>14</v>
      </c>
      <c r="J34" s="51" t="s">
        <v>178</v>
      </c>
      <c r="K34" s="49"/>
      <c r="L34" s="51" t="s">
        <v>178</v>
      </c>
      <c r="M34" s="50"/>
      <c r="N34" s="51"/>
      <c r="O34" s="51" t="s">
        <v>178</v>
      </c>
      <c r="P34" s="50"/>
      <c r="Q34" s="50"/>
      <c r="R34" s="50"/>
    </row>
    <row r="35" spans="1:18" ht="68.25" x14ac:dyDescent="0.2">
      <c r="A35" s="2">
        <v>38</v>
      </c>
      <c r="B35" s="4">
        <v>42846</v>
      </c>
      <c r="C35" s="2" t="s">
        <v>81</v>
      </c>
      <c r="D35" s="13">
        <v>22000</v>
      </c>
      <c r="E35" s="2" t="s">
        <v>82</v>
      </c>
      <c r="F35" s="2" t="s">
        <v>7</v>
      </c>
      <c r="G35" s="2">
        <v>101</v>
      </c>
      <c r="H35" s="2">
        <v>54402</v>
      </c>
      <c r="I35" s="2" t="s">
        <v>83</v>
      </c>
      <c r="J35" s="51" t="s">
        <v>178</v>
      </c>
      <c r="K35" s="49"/>
      <c r="L35" s="51" t="s">
        <v>178</v>
      </c>
      <c r="M35" s="50"/>
      <c r="N35" s="51"/>
      <c r="O35" s="51" t="s">
        <v>178</v>
      </c>
      <c r="P35" s="50"/>
      <c r="Q35" s="50"/>
      <c r="R35" s="50"/>
    </row>
    <row r="36" spans="1:18" ht="81.75" customHeight="1" x14ac:dyDescent="0.2">
      <c r="A36" s="2">
        <v>39</v>
      </c>
      <c r="B36" s="4">
        <v>42849</v>
      </c>
      <c r="C36" s="2" t="s">
        <v>85</v>
      </c>
      <c r="D36" s="13">
        <v>5988</v>
      </c>
      <c r="E36" s="2" t="s">
        <v>86</v>
      </c>
      <c r="F36" s="2" t="s">
        <v>7</v>
      </c>
      <c r="G36" s="2">
        <v>101</v>
      </c>
      <c r="H36" s="2">
        <v>54110</v>
      </c>
      <c r="I36" s="2" t="s">
        <v>10</v>
      </c>
      <c r="J36" s="51" t="s">
        <v>178</v>
      </c>
      <c r="K36" s="49"/>
      <c r="L36" s="51" t="s">
        <v>178</v>
      </c>
      <c r="M36" s="50"/>
      <c r="N36" s="51"/>
      <c r="O36" s="51" t="s">
        <v>178</v>
      </c>
      <c r="P36" s="50"/>
      <c r="Q36" s="50"/>
      <c r="R36" s="50"/>
    </row>
    <row r="37" spans="1:18" ht="148.5" x14ac:dyDescent="0.2">
      <c r="A37" s="2">
        <v>41</v>
      </c>
      <c r="B37" s="4">
        <v>42867</v>
      </c>
      <c r="C37" s="2" t="s">
        <v>94</v>
      </c>
      <c r="D37" s="7">
        <v>2430</v>
      </c>
      <c r="E37" s="2" t="s">
        <v>95</v>
      </c>
      <c r="F37" s="2" t="s">
        <v>12</v>
      </c>
      <c r="G37" s="2">
        <v>101</v>
      </c>
      <c r="H37" s="2">
        <v>54313</v>
      </c>
      <c r="I37" s="2" t="s">
        <v>96</v>
      </c>
      <c r="J37" s="51" t="s">
        <v>178</v>
      </c>
      <c r="K37" s="49"/>
      <c r="L37" s="51" t="s">
        <v>178</v>
      </c>
      <c r="M37" s="50"/>
      <c r="N37" s="51"/>
      <c r="O37" s="51" t="s">
        <v>178</v>
      </c>
      <c r="P37" s="50"/>
      <c r="Q37" s="50"/>
      <c r="R37" s="50"/>
    </row>
    <row r="38" spans="1:18" ht="27.75" x14ac:dyDescent="0.2">
      <c r="A38" s="2">
        <v>42</v>
      </c>
      <c r="B38" s="4">
        <v>42873</v>
      </c>
      <c r="C38" s="2" t="s">
        <v>97</v>
      </c>
      <c r="D38" s="7">
        <v>156</v>
      </c>
      <c r="E38" s="2" t="s">
        <v>98</v>
      </c>
      <c r="F38" s="2" t="s">
        <v>12</v>
      </c>
      <c r="G38" s="2">
        <v>101</v>
      </c>
      <c r="H38" s="2">
        <v>54105</v>
      </c>
      <c r="I38" s="2" t="s">
        <v>10</v>
      </c>
      <c r="J38" s="51" t="s">
        <v>178</v>
      </c>
      <c r="K38" s="49"/>
      <c r="L38" s="51" t="s">
        <v>178</v>
      </c>
      <c r="M38" s="50"/>
      <c r="N38" s="51"/>
      <c r="O38" s="51" t="s">
        <v>178</v>
      </c>
      <c r="P38" s="50"/>
      <c r="Q38" s="50"/>
      <c r="R38" s="50"/>
    </row>
    <row r="39" spans="1:18" ht="27.75" x14ac:dyDescent="0.2">
      <c r="A39" s="2">
        <v>47</v>
      </c>
      <c r="B39" s="4">
        <v>42898</v>
      </c>
      <c r="C39" s="2" t="s">
        <v>106</v>
      </c>
      <c r="D39" s="7">
        <v>279</v>
      </c>
      <c r="E39" s="2" t="s">
        <v>107</v>
      </c>
      <c r="F39" s="2" t="s">
        <v>12</v>
      </c>
      <c r="G39" s="2">
        <v>101</v>
      </c>
      <c r="H39" s="2">
        <v>54101</v>
      </c>
      <c r="I39" s="2" t="s">
        <v>10</v>
      </c>
      <c r="J39" s="51" t="s">
        <v>178</v>
      </c>
      <c r="K39" s="49"/>
      <c r="L39" s="51" t="s">
        <v>178</v>
      </c>
      <c r="M39" s="50"/>
      <c r="N39" s="51"/>
      <c r="O39" s="51" t="s">
        <v>178</v>
      </c>
      <c r="P39" s="50"/>
      <c r="Q39" s="50"/>
      <c r="R39" s="50"/>
    </row>
    <row r="40" spans="1:18" ht="54.75" x14ac:dyDescent="0.2">
      <c r="A40" s="2">
        <v>48</v>
      </c>
      <c r="B40" s="4">
        <v>42899</v>
      </c>
      <c r="C40" s="2" t="s">
        <v>108</v>
      </c>
      <c r="D40" s="7">
        <v>1380</v>
      </c>
      <c r="E40" s="2" t="s">
        <v>110</v>
      </c>
      <c r="F40" s="2" t="s">
        <v>109</v>
      </c>
      <c r="G40" s="2">
        <v>101</v>
      </c>
      <c r="H40" s="2">
        <v>54313</v>
      </c>
      <c r="I40" s="2" t="s">
        <v>103</v>
      </c>
      <c r="J40" s="51" t="s">
        <v>178</v>
      </c>
      <c r="K40" s="49"/>
      <c r="L40" s="51" t="s">
        <v>178</v>
      </c>
      <c r="M40" s="50"/>
      <c r="N40" s="51"/>
      <c r="O40" s="51" t="s">
        <v>178</v>
      </c>
      <c r="P40" s="50"/>
      <c r="Q40" s="50"/>
      <c r="R40" s="50"/>
    </row>
    <row r="41" spans="1:18" ht="41.25" x14ac:dyDescent="0.2">
      <c r="A41" s="2">
        <v>49</v>
      </c>
      <c r="B41" s="4">
        <v>42900</v>
      </c>
      <c r="C41" s="2" t="s">
        <v>111</v>
      </c>
      <c r="D41" s="7">
        <v>1514.4</v>
      </c>
      <c r="E41" s="2" t="s">
        <v>112</v>
      </c>
      <c r="F41" s="2" t="s">
        <v>7</v>
      </c>
      <c r="G41" s="2">
        <v>101</v>
      </c>
      <c r="H41" s="2">
        <v>61403</v>
      </c>
      <c r="I41" s="2" t="s">
        <v>14</v>
      </c>
      <c r="J41" s="51" t="s">
        <v>178</v>
      </c>
      <c r="K41" s="49"/>
      <c r="L41" s="51" t="s">
        <v>178</v>
      </c>
      <c r="M41" s="50"/>
      <c r="N41" s="51"/>
      <c r="O41" s="51" t="s">
        <v>178</v>
      </c>
      <c r="P41" s="50"/>
      <c r="Q41" s="50"/>
      <c r="R41" s="50"/>
    </row>
    <row r="42" spans="1:18" ht="54.75" x14ac:dyDescent="0.2">
      <c r="A42" s="2">
        <v>53</v>
      </c>
      <c r="B42" s="4">
        <v>42906</v>
      </c>
      <c r="C42" s="2" t="s">
        <v>117</v>
      </c>
      <c r="D42" s="7">
        <v>200</v>
      </c>
      <c r="E42" s="11" t="s">
        <v>123</v>
      </c>
      <c r="F42" s="2"/>
      <c r="G42" s="2">
        <v>101</v>
      </c>
      <c r="H42" s="2"/>
      <c r="I42" s="2" t="s">
        <v>10</v>
      </c>
      <c r="J42" s="51" t="s">
        <v>178</v>
      </c>
      <c r="K42" s="49"/>
      <c r="L42" s="51" t="s">
        <v>178</v>
      </c>
      <c r="M42" s="50"/>
      <c r="N42" s="51"/>
      <c r="O42" s="51" t="s">
        <v>178</v>
      </c>
      <c r="P42" s="50"/>
      <c r="Q42" s="50"/>
      <c r="R42" s="50"/>
    </row>
    <row r="43" spans="1:18" ht="41.25" x14ac:dyDescent="0.2">
      <c r="A43" s="2">
        <v>54</v>
      </c>
      <c r="B43" s="4">
        <v>42907</v>
      </c>
      <c r="C43" s="2" t="s">
        <v>108</v>
      </c>
      <c r="D43" s="7">
        <v>1950</v>
      </c>
      <c r="E43" s="2" t="s">
        <v>124</v>
      </c>
      <c r="F43" s="2" t="s">
        <v>12</v>
      </c>
      <c r="G43" s="2">
        <v>101</v>
      </c>
      <c r="H43" s="2"/>
      <c r="I43" s="2" t="s">
        <v>103</v>
      </c>
      <c r="J43" s="51" t="s">
        <v>178</v>
      </c>
      <c r="K43" s="49"/>
      <c r="L43" s="51" t="s">
        <v>178</v>
      </c>
      <c r="M43" s="50"/>
      <c r="N43" s="51"/>
      <c r="O43" s="51" t="s">
        <v>178</v>
      </c>
      <c r="P43" s="50"/>
      <c r="Q43" s="50"/>
      <c r="R43" s="50"/>
    </row>
    <row r="44" spans="1:18" ht="54.75" x14ac:dyDescent="0.2">
      <c r="A44" s="2">
        <v>55</v>
      </c>
      <c r="B44" s="4">
        <v>42908</v>
      </c>
      <c r="C44" s="2" t="s">
        <v>121</v>
      </c>
      <c r="D44" s="7">
        <v>211.82</v>
      </c>
      <c r="E44" s="2" t="s">
        <v>125</v>
      </c>
      <c r="F44" s="2" t="s">
        <v>12</v>
      </c>
      <c r="G44" s="2">
        <v>101</v>
      </c>
      <c r="H44" s="2"/>
      <c r="I44" s="2" t="s">
        <v>10</v>
      </c>
      <c r="J44" s="51" t="s">
        <v>178</v>
      </c>
      <c r="K44" s="49"/>
      <c r="L44" s="51" t="s">
        <v>178</v>
      </c>
      <c r="M44" s="50"/>
      <c r="N44" s="51"/>
      <c r="O44" s="51" t="s">
        <v>178</v>
      </c>
      <c r="P44" s="50"/>
      <c r="Q44" s="50"/>
      <c r="R44" s="50"/>
    </row>
    <row r="45" spans="1:18" ht="68.25" x14ac:dyDescent="0.2">
      <c r="A45" s="2">
        <v>56</v>
      </c>
      <c r="B45" s="4">
        <v>42908</v>
      </c>
      <c r="C45" s="2" t="s">
        <v>121</v>
      </c>
      <c r="D45" s="7">
        <v>164.75</v>
      </c>
      <c r="E45" s="2" t="s">
        <v>126</v>
      </c>
      <c r="F45" s="2" t="s">
        <v>12</v>
      </c>
      <c r="G45" s="2">
        <v>101</v>
      </c>
      <c r="H45" s="2"/>
      <c r="I45" s="2" t="s">
        <v>10</v>
      </c>
      <c r="J45" s="51" t="s">
        <v>178</v>
      </c>
      <c r="K45" s="49"/>
      <c r="L45" s="51" t="s">
        <v>178</v>
      </c>
      <c r="M45" s="50"/>
      <c r="N45" s="51"/>
      <c r="O45" s="51" t="s">
        <v>178</v>
      </c>
      <c r="P45" s="50"/>
      <c r="Q45" s="50"/>
      <c r="R45" s="50"/>
    </row>
    <row r="46" spans="1:18" ht="68.25" x14ac:dyDescent="0.2">
      <c r="A46" s="2">
        <v>57</v>
      </c>
      <c r="B46" s="4">
        <v>42908</v>
      </c>
      <c r="C46" s="2" t="s">
        <v>101</v>
      </c>
      <c r="D46" s="7">
        <v>115.44</v>
      </c>
      <c r="E46" s="2" t="s">
        <v>127</v>
      </c>
      <c r="F46" s="2" t="s">
        <v>7</v>
      </c>
      <c r="G46" s="2">
        <v>101</v>
      </c>
      <c r="H46" s="2"/>
      <c r="I46" s="2" t="s">
        <v>10</v>
      </c>
      <c r="J46" s="51" t="s">
        <v>178</v>
      </c>
      <c r="K46" s="49"/>
      <c r="L46" s="51" t="s">
        <v>178</v>
      </c>
      <c r="M46" s="50"/>
      <c r="N46" s="51"/>
      <c r="O46" s="51" t="s">
        <v>178</v>
      </c>
      <c r="P46" s="50"/>
      <c r="Q46" s="50"/>
      <c r="R46" s="50"/>
    </row>
    <row r="47" spans="1:18" ht="41.25" x14ac:dyDescent="0.2">
      <c r="A47" s="2">
        <v>58</v>
      </c>
      <c r="B47" s="4">
        <v>42915</v>
      </c>
      <c r="C47" s="2" t="s">
        <v>119</v>
      </c>
      <c r="D47" s="7">
        <v>799.2</v>
      </c>
      <c r="E47" s="2" t="s">
        <v>128</v>
      </c>
      <c r="F47" s="2" t="s">
        <v>12</v>
      </c>
      <c r="G47" s="2">
        <v>101</v>
      </c>
      <c r="H47" s="2"/>
      <c r="I47" s="2" t="s">
        <v>118</v>
      </c>
      <c r="J47" s="51" t="s">
        <v>178</v>
      </c>
      <c r="K47" s="49"/>
      <c r="L47" s="51" t="s">
        <v>178</v>
      </c>
      <c r="M47" s="50"/>
      <c r="N47" s="51"/>
      <c r="O47" s="51" t="s">
        <v>178</v>
      </c>
      <c r="P47" s="50"/>
      <c r="Q47" s="50"/>
      <c r="R47" s="50"/>
    </row>
    <row r="48" spans="1:18" ht="41.25" x14ac:dyDescent="0.2">
      <c r="A48" s="2">
        <v>59</v>
      </c>
      <c r="B48" s="4">
        <v>42915</v>
      </c>
      <c r="C48" s="2" t="s">
        <v>119</v>
      </c>
      <c r="D48" s="7">
        <v>1076.7</v>
      </c>
      <c r="E48" s="2" t="s">
        <v>129</v>
      </c>
      <c r="F48" s="2" t="s">
        <v>12</v>
      </c>
      <c r="G48" s="2">
        <v>101</v>
      </c>
      <c r="H48" s="2"/>
      <c r="I48" s="2" t="s">
        <v>118</v>
      </c>
      <c r="J48" s="51" t="s">
        <v>178</v>
      </c>
      <c r="K48" s="49"/>
      <c r="L48" s="51" t="s">
        <v>178</v>
      </c>
      <c r="M48" s="50"/>
      <c r="N48" s="51"/>
      <c r="O48" s="51" t="s">
        <v>178</v>
      </c>
      <c r="P48" s="50"/>
      <c r="Q48" s="50"/>
      <c r="R48" s="50"/>
    </row>
    <row r="49" spans="1:18" ht="41.25" x14ac:dyDescent="0.2">
      <c r="A49" s="2">
        <v>60</v>
      </c>
      <c r="B49" s="4">
        <v>42915</v>
      </c>
      <c r="C49" s="2" t="s">
        <v>108</v>
      </c>
      <c r="D49" s="7">
        <v>800</v>
      </c>
      <c r="E49" s="2" t="s">
        <v>130</v>
      </c>
      <c r="F49" s="2" t="s">
        <v>12</v>
      </c>
      <c r="G49" s="2">
        <v>101</v>
      </c>
      <c r="H49" s="2"/>
      <c r="I49" s="2" t="s">
        <v>103</v>
      </c>
      <c r="J49" s="51" t="s">
        <v>178</v>
      </c>
      <c r="K49" s="49"/>
      <c r="L49" s="51" t="s">
        <v>178</v>
      </c>
      <c r="M49" s="50"/>
      <c r="N49" s="51"/>
      <c r="O49" s="51" t="s">
        <v>178</v>
      </c>
      <c r="P49" s="50"/>
      <c r="Q49" s="50"/>
      <c r="R49" s="50"/>
    </row>
    <row r="50" spans="1:18" ht="54.75" x14ac:dyDescent="0.2">
      <c r="A50" s="2">
        <v>61</v>
      </c>
      <c r="B50" s="4">
        <v>42915</v>
      </c>
      <c r="C50" s="2" t="s">
        <v>111</v>
      </c>
      <c r="D50" s="7">
        <v>793.26</v>
      </c>
      <c r="E50" s="2" t="s">
        <v>131</v>
      </c>
      <c r="F50" s="2" t="s">
        <v>7</v>
      </c>
      <c r="G50" s="2">
        <v>101</v>
      </c>
      <c r="H50" s="2"/>
      <c r="I50" s="2" t="s">
        <v>14</v>
      </c>
      <c r="J50" s="51" t="s">
        <v>178</v>
      </c>
      <c r="K50" s="49"/>
      <c r="L50" s="51" t="s">
        <v>178</v>
      </c>
      <c r="M50" s="50"/>
      <c r="N50" s="51"/>
      <c r="O50" s="51" t="s">
        <v>178</v>
      </c>
      <c r="P50" s="50"/>
      <c r="Q50" s="50"/>
      <c r="R50" s="50"/>
    </row>
    <row r="51" spans="1:18" ht="54.75" x14ac:dyDescent="0.2">
      <c r="A51" s="2">
        <v>62</v>
      </c>
      <c r="B51" s="4">
        <v>42915</v>
      </c>
      <c r="C51" s="2" t="s">
        <v>120</v>
      </c>
      <c r="D51" s="7">
        <v>2100</v>
      </c>
      <c r="E51" s="2" t="s">
        <v>132</v>
      </c>
      <c r="F51" s="2" t="s">
        <v>7</v>
      </c>
      <c r="G51" s="2">
        <v>101</v>
      </c>
      <c r="H51" s="2"/>
      <c r="I51" s="2" t="s">
        <v>14</v>
      </c>
      <c r="J51" s="51" t="s">
        <v>178</v>
      </c>
      <c r="K51" s="49"/>
      <c r="L51" s="51" t="s">
        <v>178</v>
      </c>
      <c r="M51" s="50"/>
      <c r="N51" s="51"/>
      <c r="O51" s="51" t="s">
        <v>178</v>
      </c>
      <c r="P51" s="50"/>
      <c r="Q51" s="50"/>
      <c r="R51" s="50"/>
    </row>
    <row r="52" spans="1:18" ht="54.75" x14ac:dyDescent="0.2">
      <c r="A52" s="2">
        <v>63</v>
      </c>
      <c r="B52" s="4">
        <v>42915</v>
      </c>
      <c r="C52" s="2" t="s">
        <v>122</v>
      </c>
      <c r="D52" s="7">
        <v>5437.4</v>
      </c>
      <c r="E52" s="2" t="s">
        <v>133</v>
      </c>
      <c r="F52" s="2" t="s">
        <v>12</v>
      </c>
      <c r="G52" s="2">
        <v>101</v>
      </c>
      <c r="H52" s="2"/>
      <c r="I52" s="2" t="s">
        <v>14</v>
      </c>
      <c r="J52" s="51" t="s">
        <v>178</v>
      </c>
      <c r="K52" s="49"/>
      <c r="L52" s="51" t="s">
        <v>178</v>
      </c>
      <c r="M52" s="50"/>
      <c r="N52" s="51"/>
      <c r="O52" s="51" t="s">
        <v>178</v>
      </c>
      <c r="P52" s="50"/>
      <c r="Q52" s="50"/>
      <c r="R52" s="50"/>
    </row>
    <row r="53" spans="1:18" ht="54.75" x14ac:dyDescent="0.2">
      <c r="A53" s="2">
        <v>64</v>
      </c>
      <c r="B53" s="4">
        <v>42916</v>
      </c>
      <c r="C53" s="2" t="s">
        <v>106</v>
      </c>
      <c r="D53" s="7">
        <v>1100</v>
      </c>
      <c r="E53" s="2" t="s">
        <v>134</v>
      </c>
      <c r="F53" s="2" t="s">
        <v>7</v>
      </c>
      <c r="G53" s="2">
        <v>101</v>
      </c>
      <c r="H53" s="2">
        <v>54310</v>
      </c>
      <c r="I53" s="2" t="s">
        <v>10</v>
      </c>
      <c r="J53" s="51" t="s">
        <v>178</v>
      </c>
      <c r="K53" s="49"/>
      <c r="L53" s="51" t="s">
        <v>178</v>
      </c>
      <c r="M53" s="50"/>
      <c r="N53" s="51"/>
      <c r="O53" s="51" t="s">
        <v>178</v>
      </c>
      <c r="P53" s="50"/>
      <c r="Q53" s="50"/>
      <c r="R53" s="50"/>
    </row>
    <row r="54" spans="1:18" ht="54.75" x14ac:dyDescent="0.2">
      <c r="A54" s="2">
        <v>65</v>
      </c>
      <c r="B54" s="4">
        <v>42921</v>
      </c>
      <c r="C54" s="2" t="s">
        <v>135</v>
      </c>
      <c r="D54" s="7">
        <v>113</v>
      </c>
      <c r="E54" s="2" t="s">
        <v>136</v>
      </c>
      <c r="F54" s="2" t="s">
        <v>7</v>
      </c>
      <c r="G54" s="2">
        <v>101</v>
      </c>
      <c r="H54" s="2"/>
      <c r="I54" s="2" t="s">
        <v>10</v>
      </c>
      <c r="J54" s="51" t="s">
        <v>178</v>
      </c>
      <c r="K54" s="49"/>
      <c r="L54" s="51" t="s">
        <v>178</v>
      </c>
      <c r="M54" s="50"/>
      <c r="N54" s="51"/>
      <c r="O54" s="51" t="s">
        <v>178</v>
      </c>
      <c r="P54" s="50"/>
      <c r="Q54" s="50"/>
      <c r="R54" s="50"/>
    </row>
    <row r="55" spans="1:18" ht="68.25" x14ac:dyDescent="0.2">
      <c r="A55" s="2">
        <v>66</v>
      </c>
      <c r="B55" s="4">
        <v>42923</v>
      </c>
      <c r="C55" s="2" t="s">
        <v>137</v>
      </c>
      <c r="D55" s="7">
        <v>143.25</v>
      </c>
      <c r="E55" s="2" t="s">
        <v>138</v>
      </c>
      <c r="F55" s="2" t="s">
        <v>7</v>
      </c>
      <c r="G55" s="2">
        <v>101</v>
      </c>
      <c r="H55" s="2">
        <v>54313</v>
      </c>
      <c r="I55" s="2" t="s">
        <v>10</v>
      </c>
      <c r="J55" s="51" t="s">
        <v>178</v>
      </c>
      <c r="K55" s="49"/>
      <c r="L55" s="51" t="s">
        <v>178</v>
      </c>
      <c r="M55" s="50"/>
      <c r="N55" s="51"/>
      <c r="O55" s="51" t="s">
        <v>178</v>
      </c>
      <c r="P55" s="50"/>
      <c r="Q55" s="50"/>
      <c r="R55" s="50"/>
    </row>
    <row r="56" spans="1:18" ht="54.75" x14ac:dyDescent="0.2">
      <c r="A56" s="2">
        <v>67</v>
      </c>
      <c r="B56" s="4">
        <v>42926</v>
      </c>
      <c r="C56" s="2" t="s">
        <v>141</v>
      </c>
      <c r="D56" s="7">
        <v>559</v>
      </c>
      <c r="E56" s="2" t="s">
        <v>139</v>
      </c>
      <c r="F56" s="2" t="s">
        <v>12</v>
      </c>
      <c r="G56" s="2">
        <v>101</v>
      </c>
      <c r="H56" s="2">
        <v>54199</v>
      </c>
      <c r="I56" s="2" t="s">
        <v>142</v>
      </c>
      <c r="J56" s="51" t="s">
        <v>178</v>
      </c>
      <c r="K56" s="49"/>
      <c r="L56" s="51" t="s">
        <v>178</v>
      </c>
      <c r="M56" s="50"/>
      <c r="N56" s="51"/>
      <c r="O56" s="51" t="s">
        <v>178</v>
      </c>
      <c r="P56" s="50"/>
      <c r="Q56" s="50"/>
      <c r="R56" s="50"/>
    </row>
    <row r="57" spans="1:18" ht="68.25" x14ac:dyDescent="0.2">
      <c r="A57" s="2">
        <v>68</v>
      </c>
      <c r="B57" s="4">
        <v>42926</v>
      </c>
      <c r="C57" s="11" t="s">
        <v>148</v>
      </c>
      <c r="D57" s="7">
        <v>367.9</v>
      </c>
      <c r="E57" s="2" t="s">
        <v>140</v>
      </c>
      <c r="F57" s="2" t="s">
        <v>7</v>
      </c>
      <c r="G57" s="2">
        <v>101</v>
      </c>
      <c r="H57" s="2">
        <v>54301</v>
      </c>
      <c r="I57" s="2" t="s">
        <v>14</v>
      </c>
      <c r="J57" s="51" t="s">
        <v>178</v>
      </c>
      <c r="K57" s="49"/>
      <c r="L57" s="51" t="s">
        <v>178</v>
      </c>
      <c r="M57" s="50"/>
      <c r="N57" s="51"/>
      <c r="O57" s="51" t="s">
        <v>178</v>
      </c>
      <c r="P57" s="50"/>
      <c r="Q57" s="50"/>
      <c r="R57" s="50"/>
    </row>
    <row r="58" spans="1:18" ht="68.25" x14ac:dyDescent="0.2">
      <c r="A58" s="2">
        <v>69</v>
      </c>
      <c r="B58" s="4">
        <v>42926</v>
      </c>
      <c r="C58" s="2" t="s">
        <v>149</v>
      </c>
      <c r="D58" s="7">
        <v>153</v>
      </c>
      <c r="E58" s="2" t="s">
        <v>147</v>
      </c>
      <c r="F58" s="2" t="s">
        <v>7</v>
      </c>
      <c r="G58" s="2">
        <v>101</v>
      </c>
      <c r="H58" s="2">
        <v>54313</v>
      </c>
      <c r="I58" s="2" t="s">
        <v>96</v>
      </c>
      <c r="J58" s="51" t="s">
        <v>178</v>
      </c>
      <c r="K58" s="49"/>
      <c r="L58" s="51" t="s">
        <v>178</v>
      </c>
      <c r="M58" s="50"/>
      <c r="N58" s="51"/>
      <c r="O58" s="51" t="s">
        <v>178</v>
      </c>
      <c r="P58" s="50"/>
      <c r="Q58" s="50"/>
      <c r="R58" s="50"/>
    </row>
    <row r="59" spans="1:18" ht="68.25" x14ac:dyDescent="0.2">
      <c r="A59" s="2">
        <v>72</v>
      </c>
      <c r="B59" s="4">
        <v>42942</v>
      </c>
      <c r="C59" s="11" t="s">
        <v>148</v>
      </c>
      <c r="D59" s="7">
        <v>2205</v>
      </c>
      <c r="E59" s="2" t="s">
        <v>144</v>
      </c>
      <c r="F59" s="2" t="s">
        <v>12</v>
      </c>
      <c r="G59" s="2">
        <v>101</v>
      </c>
      <c r="H59" s="2">
        <v>54313</v>
      </c>
      <c r="I59" s="2" t="s">
        <v>142</v>
      </c>
      <c r="J59" s="51" t="s">
        <v>178</v>
      </c>
      <c r="K59" s="49"/>
      <c r="L59" s="51" t="s">
        <v>178</v>
      </c>
      <c r="M59" s="50"/>
      <c r="N59" s="51"/>
      <c r="O59" s="51" t="s">
        <v>178</v>
      </c>
      <c r="P59" s="50"/>
      <c r="Q59" s="50"/>
      <c r="R59" s="50"/>
    </row>
    <row r="60" spans="1:18" ht="27.75" x14ac:dyDescent="0.2">
      <c r="A60" s="2">
        <v>73</v>
      </c>
      <c r="B60" s="4">
        <v>42942</v>
      </c>
      <c r="C60" s="2" t="s">
        <v>150</v>
      </c>
      <c r="D60" s="7">
        <v>2359</v>
      </c>
      <c r="E60" s="2" t="s">
        <v>146</v>
      </c>
      <c r="F60" s="2" t="s">
        <v>7</v>
      </c>
      <c r="G60" s="2">
        <v>101</v>
      </c>
      <c r="H60" s="2">
        <v>54313</v>
      </c>
      <c r="I60" s="2" t="s">
        <v>37</v>
      </c>
      <c r="J60" s="51" t="s">
        <v>178</v>
      </c>
      <c r="K60" s="49"/>
      <c r="L60" s="51" t="s">
        <v>178</v>
      </c>
      <c r="M60" s="50"/>
      <c r="N60" s="51"/>
      <c r="O60" s="51" t="s">
        <v>178</v>
      </c>
      <c r="P60" s="50"/>
      <c r="Q60" s="50"/>
      <c r="R60" s="50"/>
    </row>
    <row r="61" spans="1:18" ht="27.75" x14ac:dyDescent="0.2">
      <c r="A61" s="2">
        <v>74</v>
      </c>
      <c r="B61" s="4">
        <v>42943</v>
      </c>
      <c r="C61" s="2"/>
      <c r="D61" s="7"/>
      <c r="E61" s="2" t="s">
        <v>151</v>
      </c>
      <c r="F61" s="2" t="s">
        <v>7</v>
      </c>
      <c r="G61" s="2"/>
      <c r="H61" s="2"/>
      <c r="I61" s="2"/>
      <c r="J61" s="51" t="s">
        <v>178</v>
      </c>
      <c r="K61" s="49"/>
      <c r="L61" s="51" t="s">
        <v>178</v>
      </c>
      <c r="M61" s="50"/>
      <c r="N61" s="51"/>
      <c r="O61" s="51" t="s">
        <v>178</v>
      </c>
      <c r="P61" s="50"/>
      <c r="Q61" s="50"/>
      <c r="R61" s="50"/>
    </row>
    <row r="62" spans="1:18" ht="54.75" x14ac:dyDescent="0.2">
      <c r="A62" s="2">
        <v>75</v>
      </c>
      <c r="B62" s="4">
        <v>42955</v>
      </c>
      <c r="C62" s="2" t="s">
        <v>153</v>
      </c>
      <c r="D62" s="13">
        <v>776</v>
      </c>
      <c r="E62" s="2" t="s">
        <v>154</v>
      </c>
      <c r="F62" s="2" t="s">
        <v>12</v>
      </c>
      <c r="G62" s="2">
        <v>101</v>
      </c>
      <c r="H62" s="2">
        <v>54111</v>
      </c>
      <c r="I62" s="2" t="s">
        <v>103</v>
      </c>
      <c r="J62" s="51" t="s">
        <v>178</v>
      </c>
      <c r="K62" s="49"/>
      <c r="L62" s="51" t="s">
        <v>178</v>
      </c>
      <c r="M62" s="50"/>
      <c r="N62" s="51"/>
      <c r="O62" s="51" t="s">
        <v>178</v>
      </c>
      <c r="P62" s="50"/>
      <c r="Q62" s="50"/>
      <c r="R62" s="50"/>
    </row>
    <row r="63" spans="1:18" ht="41.25" x14ac:dyDescent="0.2">
      <c r="A63" s="15">
        <v>76</v>
      </c>
      <c r="B63" s="41">
        <v>42958</v>
      </c>
      <c r="C63" s="15" t="s">
        <v>156</v>
      </c>
      <c r="D63" s="42">
        <v>9344.83</v>
      </c>
      <c r="E63" s="15" t="s">
        <v>133</v>
      </c>
      <c r="F63" s="15" t="s">
        <v>157</v>
      </c>
      <c r="G63" s="15">
        <v>101</v>
      </c>
      <c r="H63" s="43"/>
      <c r="I63" s="15" t="s">
        <v>160</v>
      </c>
      <c r="J63" s="51" t="s">
        <v>178</v>
      </c>
      <c r="K63" s="49"/>
      <c r="L63" s="51" t="s">
        <v>178</v>
      </c>
      <c r="M63" s="50"/>
      <c r="N63" s="51"/>
      <c r="O63" s="51" t="s">
        <v>178</v>
      </c>
      <c r="P63" s="50"/>
      <c r="Q63" s="50"/>
      <c r="R63" s="50"/>
    </row>
    <row r="64" spans="1:18" ht="94.5" x14ac:dyDescent="0.2">
      <c r="A64" s="15">
        <v>77</v>
      </c>
      <c r="B64" s="41">
        <v>42958</v>
      </c>
      <c r="C64" s="15" t="s">
        <v>158</v>
      </c>
      <c r="D64" s="42">
        <v>136</v>
      </c>
      <c r="E64" s="15" t="s">
        <v>159</v>
      </c>
      <c r="F64" s="15" t="s">
        <v>12</v>
      </c>
      <c r="G64" s="15">
        <v>101</v>
      </c>
      <c r="H64" s="43"/>
      <c r="I64" s="15" t="s">
        <v>160</v>
      </c>
      <c r="J64" s="51" t="s">
        <v>178</v>
      </c>
      <c r="K64" s="49"/>
      <c r="L64" s="51" t="s">
        <v>178</v>
      </c>
      <c r="M64" s="50"/>
      <c r="N64" s="51"/>
      <c r="O64" s="51" t="s">
        <v>178</v>
      </c>
      <c r="P64" s="50"/>
      <c r="Q64" s="50"/>
      <c r="R64" s="50"/>
    </row>
    <row r="65" spans="1:18" ht="54.75" x14ac:dyDescent="0.2">
      <c r="A65" s="15">
        <v>78</v>
      </c>
      <c r="B65" s="44">
        <v>42958</v>
      </c>
      <c r="C65" s="15" t="s">
        <v>161</v>
      </c>
      <c r="D65" s="45">
        <v>3000</v>
      </c>
      <c r="E65" s="15" t="s">
        <v>162</v>
      </c>
      <c r="F65" s="15" t="s">
        <v>7</v>
      </c>
      <c r="G65" s="15">
        <v>101</v>
      </c>
      <c r="H65" s="46">
        <v>54310</v>
      </c>
      <c r="I65" s="15" t="s">
        <v>163</v>
      </c>
      <c r="J65" s="51" t="s">
        <v>178</v>
      </c>
      <c r="K65" s="49"/>
      <c r="L65" s="51" t="s">
        <v>178</v>
      </c>
      <c r="M65" s="50"/>
      <c r="N65" s="51"/>
      <c r="O65" s="51" t="s">
        <v>178</v>
      </c>
      <c r="P65" s="50"/>
      <c r="Q65" s="50"/>
      <c r="R65" s="50"/>
    </row>
    <row r="66" spans="1:18" ht="54.75" x14ac:dyDescent="0.2">
      <c r="A66" s="15">
        <v>82</v>
      </c>
      <c r="B66" s="41">
        <v>42969</v>
      </c>
      <c r="C66" s="15" t="s">
        <v>150</v>
      </c>
      <c r="D66" s="47">
        <v>450</v>
      </c>
      <c r="E66" s="15" t="s">
        <v>164</v>
      </c>
      <c r="F66" s="15" t="s">
        <v>7</v>
      </c>
      <c r="G66" s="15">
        <v>101</v>
      </c>
      <c r="H66" s="46">
        <v>54313</v>
      </c>
      <c r="I66" s="15" t="s">
        <v>163</v>
      </c>
      <c r="J66" s="51" t="s">
        <v>178</v>
      </c>
      <c r="K66" s="49"/>
      <c r="L66" s="51" t="s">
        <v>178</v>
      </c>
      <c r="M66" s="50"/>
      <c r="N66" s="51"/>
      <c r="O66" s="51" t="s">
        <v>178</v>
      </c>
      <c r="P66" s="50"/>
      <c r="Q66" s="50"/>
      <c r="R66" s="50"/>
    </row>
    <row r="67" spans="1:18" ht="41.25" x14ac:dyDescent="0.2">
      <c r="A67" s="15">
        <v>84</v>
      </c>
      <c r="B67" s="41">
        <v>42971</v>
      </c>
      <c r="C67" s="15" t="s">
        <v>165</v>
      </c>
      <c r="D67" s="47">
        <v>219.6</v>
      </c>
      <c r="E67" s="15" t="s">
        <v>166</v>
      </c>
      <c r="F67" s="15" t="s">
        <v>12</v>
      </c>
      <c r="G67" s="15">
        <v>101</v>
      </c>
      <c r="H67" s="46">
        <v>54199</v>
      </c>
      <c r="I67" s="15" t="s">
        <v>167</v>
      </c>
      <c r="J67" s="51" t="s">
        <v>178</v>
      </c>
      <c r="K67" s="49"/>
      <c r="L67" s="51" t="s">
        <v>178</v>
      </c>
      <c r="M67" s="50"/>
      <c r="N67" s="51"/>
      <c r="O67" s="51" t="s">
        <v>178</v>
      </c>
      <c r="P67" s="50"/>
      <c r="Q67" s="50"/>
      <c r="R67" s="50"/>
    </row>
  </sheetData>
  <mergeCells count="15">
    <mergeCell ref="H3:L3"/>
    <mergeCell ref="H4:L4"/>
    <mergeCell ref="A6:A7"/>
    <mergeCell ref="B6:B7"/>
    <mergeCell ref="C6:C7"/>
    <mergeCell ref="D6:D7"/>
    <mergeCell ref="E6:E7"/>
    <mergeCell ref="J6:K6"/>
    <mergeCell ref="L6:M6"/>
    <mergeCell ref="N6:Q6"/>
    <mergeCell ref="R6:R7"/>
    <mergeCell ref="F6:F7"/>
    <mergeCell ref="G6:G7"/>
    <mergeCell ref="H6:H7"/>
    <mergeCell ref="I6:I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8"/>
  <sheetViews>
    <sheetView topLeftCell="A111" workbookViewId="0" xr3:uid="{958C4451-9541-5A59-BF78-D2F731DF1C81}">
      <selection activeCell="A115" sqref="A115:I115"/>
    </sheetView>
  </sheetViews>
  <sheetFormatPr defaultColWidth="11.42578125" defaultRowHeight="15" x14ac:dyDescent="0.2"/>
  <cols>
    <col min="3" max="3" width="15.5703125" customWidth="1"/>
    <col min="5" max="5" width="24.28515625" customWidth="1"/>
    <col min="8" max="8" width="10.140625" customWidth="1"/>
    <col min="9" max="9" width="14.7109375" customWidth="1"/>
  </cols>
  <sheetData>
    <row r="1" spans="1:9" s="1" customFormat="1" ht="15.75" thickBot="1" x14ac:dyDescent="0.25"/>
    <row r="2" spans="1:9" ht="23.25" x14ac:dyDescent="0.2">
      <c r="C2" s="81" t="s">
        <v>63</v>
      </c>
      <c r="D2" s="82"/>
      <c r="E2" s="82"/>
      <c r="F2" s="82"/>
      <c r="G2" s="83"/>
    </row>
    <row r="3" spans="1:9" ht="24" thickBot="1" x14ac:dyDescent="0.35">
      <c r="C3" s="84" t="s">
        <v>64</v>
      </c>
      <c r="D3" s="85"/>
      <c r="E3" s="85"/>
      <c r="F3" s="85"/>
      <c r="G3" s="86"/>
    </row>
    <row r="4" spans="1:9" s="1" customFormat="1" ht="21.75" thickBot="1" x14ac:dyDescent="0.25">
      <c r="C4" s="27"/>
      <c r="D4" s="20"/>
      <c r="E4" s="20"/>
      <c r="F4" s="20"/>
      <c r="G4" s="20"/>
    </row>
    <row r="5" spans="1:9" ht="25.5" customHeight="1" thickBot="1" x14ac:dyDescent="0.25">
      <c r="A5" s="74" t="s">
        <v>65</v>
      </c>
      <c r="B5" s="75"/>
      <c r="C5" s="75"/>
      <c r="D5" s="75"/>
      <c r="E5" s="75"/>
      <c r="F5" s="75"/>
      <c r="G5" s="75"/>
      <c r="H5" s="75"/>
      <c r="I5" s="76"/>
    </row>
    <row r="6" spans="1:9" x14ac:dyDescent="0.2">
      <c r="A6" s="77" t="s">
        <v>0</v>
      </c>
      <c r="B6" s="77" t="s">
        <v>1</v>
      </c>
      <c r="C6" s="77" t="s">
        <v>2</v>
      </c>
      <c r="D6" s="78" t="s">
        <v>3</v>
      </c>
      <c r="E6" s="77" t="s">
        <v>26</v>
      </c>
      <c r="F6" s="77" t="s">
        <v>4</v>
      </c>
      <c r="G6" s="79" t="s">
        <v>27</v>
      </c>
      <c r="H6" s="80" t="s">
        <v>25</v>
      </c>
      <c r="I6" s="77" t="s">
        <v>28</v>
      </c>
    </row>
    <row r="7" spans="1:9" ht="23.25" customHeight="1" x14ac:dyDescent="0.2">
      <c r="A7" s="64"/>
      <c r="B7" s="64"/>
      <c r="C7" s="64"/>
      <c r="D7" s="73"/>
      <c r="E7" s="64"/>
      <c r="F7" s="64"/>
      <c r="G7" s="65"/>
      <c r="H7" s="66"/>
      <c r="I7" s="64"/>
    </row>
    <row r="8" spans="1:9" s="26" customFormat="1" ht="68.25" x14ac:dyDescent="0.2">
      <c r="A8" s="2">
        <v>1</v>
      </c>
      <c r="B8" s="4">
        <v>42744</v>
      </c>
      <c r="C8" s="11" t="s">
        <v>148</v>
      </c>
      <c r="D8" s="9">
        <v>4023.6</v>
      </c>
      <c r="E8" s="2" t="s">
        <v>6</v>
      </c>
      <c r="F8" s="2" t="s">
        <v>7</v>
      </c>
      <c r="G8" s="2">
        <v>101</v>
      </c>
      <c r="H8" s="2">
        <v>54301</v>
      </c>
      <c r="I8" s="2" t="s">
        <v>14</v>
      </c>
    </row>
    <row r="9" spans="1:9" ht="68.25" x14ac:dyDescent="0.2">
      <c r="A9" s="2">
        <v>2</v>
      </c>
      <c r="B9" s="4">
        <v>42745</v>
      </c>
      <c r="C9" s="11" t="s">
        <v>39</v>
      </c>
      <c r="D9" s="9">
        <v>1845</v>
      </c>
      <c r="E9" s="2" t="s">
        <v>29</v>
      </c>
      <c r="F9" s="2" t="s">
        <v>9</v>
      </c>
      <c r="G9" s="2">
        <v>101</v>
      </c>
      <c r="H9" s="2">
        <v>54404</v>
      </c>
      <c r="I9" s="2" t="s">
        <v>10</v>
      </c>
    </row>
    <row r="10" spans="1:9" ht="81" x14ac:dyDescent="0.2">
      <c r="A10" s="2">
        <v>3</v>
      </c>
      <c r="B10" s="4">
        <v>42745</v>
      </c>
      <c r="C10" s="11" t="s">
        <v>40</v>
      </c>
      <c r="D10" s="9">
        <v>1325</v>
      </c>
      <c r="E10" s="2" t="s">
        <v>30</v>
      </c>
      <c r="F10" s="2" t="s">
        <v>9</v>
      </c>
      <c r="G10" s="2">
        <v>101</v>
      </c>
      <c r="H10" s="2">
        <v>54404</v>
      </c>
      <c r="I10" s="2" t="s">
        <v>10</v>
      </c>
    </row>
    <row r="11" spans="1:9" x14ac:dyDescent="0.2">
      <c r="A11" s="2">
        <v>4</v>
      </c>
      <c r="B11" s="2" t="s">
        <v>8</v>
      </c>
      <c r="C11" s="11"/>
      <c r="D11" s="7"/>
      <c r="E11" s="2"/>
      <c r="F11" s="2"/>
      <c r="G11" s="2"/>
      <c r="H11" s="2"/>
      <c r="I11" s="2"/>
    </row>
    <row r="12" spans="1:9" x14ac:dyDescent="0.2">
      <c r="A12" s="2">
        <v>5</v>
      </c>
      <c r="B12" s="2" t="s">
        <v>8</v>
      </c>
      <c r="C12" s="11"/>
      <c r="D12" s="7"/>
      <c r="E12" s="2"/>
      <c r="F12" s="2"/>
      <c r="G12" s="2"/>
      <c r="H12" s="2"/>
      <c r="I12" s="2"/>
    </row>
    <row r="13" spans="1:9" ht="41.25" x14ac:dyDescent="0.2">
      <c r="A13" s="2">
        <v>6</v>
      </c>
      <c r="B13" s="4">
        <v>42747</v>
      </c>
      <c r="C13" s="11" t="s">
        <v>41</v>
      </c>
      <c r="D13" s="9">
        <v>684.8</v>
      </c>
      <c r="E13" s="2" t="s">
        <v>11</v>
      </c>
      <c r="F13" s="2" t="s">
        <v>12</v>
      </c>
      <c r="G13" s="2">
        <v>101</v>
      </c>
      <c r="H13" s="2">
        <v>54101</v>
      </c>
      <c r="I13" s="2" t="s">
        <v>10</v>
      </c>
    </row>
    <row r="14" spans="1:9" ht="41.25" x14ac:dyDescent="0.2">
      <c r="A14" s="2">
        <v>7</v>
      </c>
      <c r="B14" s="4">
        <v>42748</v>
      </c>
      <c r="C14" s="11" t="s">
        <v>42</v>
      </c>
      <c r="D14" s="9">
        <v>723.2</v>
      </c>
      <c r="E14" s="2" t="s">
        <v>13</v>
      </c>
      <c r="F14" s="2" t="s">
        <v>7</v>
      </c>
      <c r="G14" s="2">
        <v>101</v>
      </c>
      <c r="H14" s="2">
        <v>54203</v>
      </c>
      <c r="I14" s="2" t="s">
        <v>14</v>
      </c>
    </row>
    <row r="15" spans="1:9" ht="54.75" x14ac:dyDescent="0.2">
      <c r="A15" s="2">
        <v>8</v>
      </c>
      <c r="B15" s="4">
        <v>42748</v>
      </c>
      <c r="C15" s="11" t="s">
        <v>43</v>
      </c>
      <c r="D15" s="9">
        <v>6796.8</v>
      </c>
      <c r="E15" s="2" t="s">
        <v>15</v>
      </c>
      <c r="F15" s="2" t="s">
        <v>7</v>
      </c>
      <c r="G15" s="2">
        <v>101</v>
      </c>
      <c r="H15" s="2">
        <v>54203</v>
      </c>
      <c r="I15" s="2" t="s">
        <v>14</v>
      </c>
    </row>
    <row r="16" spans="1:9" ht="68.25" x14ac:dyDescent="0.2">
      <c r="A16" s="2">
        <v>9</v>
      </c>
      <c r="B16" s="4">
        <v>42751</v>
      </c>
      <c r="C16" s="11" t="s">
        <v>44</v>
      </c>
      <c r="D16" s="9">
        <v>420</v>
      </c>
      <c r="E16" s="2" t="s">
        <v>16</v>
      </c>
      <c r="F16" s="2" t="s">
        <v>9</v>
      </c>
      <c r="G16" s="2">
        <v>101</v>
      </c>
      <c r="H16" s="2">
        <v>54404</v>
      </c>
      <c r="I16" s="2" t="s">
        <v>10</v>
      </c>
    </row>
    <row r="17" spans="1:9" ht="94.5" x14ac:dyDescent="0.2">
      <c r="A17" s="2">
        <v>10</v>
      </c>
      <c r="B17" s="4">
        <v>42751</v>
      </c>
      <c r="C17" s="11" t="s">
        <v>45</v>
      </c>
      <c r="D17" s="9">
        <v>330</v>
      </c>
      <c r="E17" s="2" t="s">
        <v>17</v>
      </c>
      <c r="F17" s="2" t="s">
        <v>9</v>
      </c>
      <c r="G17" s="2">
        <v>101</v>
      </c>
      <c r="H17" s="2">
        <v>54404</v>
      </c>
      <c r="I17" s="2" t="s">
        <v>10</v>
      </c>
    </row>
    <row r="18" spans="1:9" ht="41.25" x14ac:dyDescent="0.2">
      <c r="A18" s="3">
        <v>11</v>
      </c>
      <c r="B18" s="6">
        <v>42752</v>
      </c>
      <c r="C18" s="12" t="s">
        <v>46</v>
      </c>
      <c r="D18" s="10">
        <v>31700</v>
      </c>
      <c r="E18" s="3"/>
      <c r="F18" s="3"/>
      <c r="G18" s="3"/>
      <c r="H18" s="3"/>
      <c r="I18" s="3" t="s">
        <v>31</v>
      </c>
    </row>
    <row r="19" spans="1:9" ht="41.25" x14ac:dyDescent="0.2">
      <c r="A19" s="3">
        <v>12</v>
      </c>
      <c r="B19" s="6">
        <v>42752</v>
      </c>
      <c r="C19" s="12" t="s">
        <v>47</v>
      </c>
      <c r="D19" s="10">
        <v>53898.45</v>
      </c>
      <c r="E19" s="3"/>
      <c r="F19" s="3"/>
      <c r="G19" s="3"/>
      <c r="H19" s="3"/>
      <c r="I19" s="3" t="s">
        <v>31</v>
      </c>
    </row>
    <row r="20" spans="1:9" ht="41.25" x14ac:dyDescent="0.2">
      <c r="A20" s="3">
        <v>13</v>
      </c>
      <c r="B20" s="6">
        <v>42752</v>
      </c>
      <c r="C20" s="12" t="s">
        <v>48</v>
      </c>
      <c r="D20" s="10">
        <v>4454.46</v>
      </c>
      <c r="E20" s="3"/>
      <c r="F20" s="3"/>
      <c r="G20" s="3"/>
      <c r="H20" s="3"/>
      <c r="I20" s="3" t="s">
        <v>31</v>
      </c>
    </row>
    <row r="21" spans="1:9" ht="68.25" x14ac:dyDescent="0.2">
      <c r="A21" s="3">
        <v>14</v>
      </c>
      <c r="B21" s="6">
        <v>42752</v>
      </c>
      <c r="C21" s="12" t="s">
        <v>22</v>
      </c>
      <c r="D21" s="10">
        <v>2713</v>
      </c>
      <c r="E21" s="3"/>
      <c r="F21" s="3"/>
      <c r="G21" s="3"/>
      <c r="H21" s="3"/>
      <c r="I21" s="3" t="s">
        <v>32</v>
      </c>
    </row>
    <row r="22" spans="1:9" ht="54.75" x14ac:dyDescent="0.2">
      <c r="A22" s="2">
        <v>15</v>
      </c>
      <c r="B22" s="5">
        <v>42752</v>
      </c>
      <c r="C22" s="11" t="s">
        <v>49</v>
      </c>
      <c r="D22" s="9">
        <v>14916</v>
      </c>
      <c r="E22" s="2" t="s">
        <v>34</v>
      </c>
      <c r="F22" s="2" t="s">
        <v>7</v>
      </c>
      <c r="G22" s="2">
        <v>101</v>
      </c>
      <c r="H22" s="2">
        <v>54306</v>
      </c>
      <c r="I22" s="2" t="s">
        <v>10</v>
      </c>
    </row>
    <row r="23" spans="1:9" ht="81" x14ac:dyDescent="0.2">
      <c r="A23" s="2">
        <v>16</v>
      </c>
      <c r="B23" s="4">
        <v>42753</v>
      </c>
      <c r="C23" s="11" t="s">
        <v>50</v>
      </c>
      <c r="D23" s="9">
        <v>3323.58</v>
      </c>
      <c r="E23" s="2" t="s">
        <v>18</v>
      </c>
      <c r="F23" s="2" t="s">
        <v>7</v>
      </c>
      <c r="G23" s="2">
        <v>101</v>
      </c>
      <c r="H23" s="2">
        <v>55601</v>
      </c>
      <c r="I23" s="2" t="s">
        <v>10</v>
      </c>
    </row>
    <row r="24" spans="1:9" ht="68.25" x14ac:dyDescent="0.2">
      <c r="A24" s="2">
        <v>17</v>
      </c>
      <c r="B24" s="4">
        <v>42753</v>
      </c>
      <c r="C24" s="11" t="s">
        <v>51</v>
      </c>
      <c r="D24" s="9">
        <v>11338.32</v>
      </c>
      <c r="E24" s="2" t="s">
        <v>23</v>
      </c>
      <c r="F24" s="2" t="s">
        <v>7</v>
      </c>
      <c r="G24" s="2">
        <v>101</v>
      </c>
      <c r="H24" s="2">
        <v>54306</v>
      </c>
      <c r="I24" s="2" t="s">
        <v>10</v>
      </c>
    </row>
    <row r="25" spans="1:9" ht="68.25" x14ac:dyDescent="0.2">
      <c r="A25" s="2">
        <v>18</v>
      </c>
      <c r="B25" s="4">
        <v>42754</v>
      </c>
      <c r="C25" s="11" t="s">
        <v>52</v>
      </c>
      <c r="D25" s="9">
        <v>355.4</v>
      </c>
      <c r="E25" s="2" t="s">
        <v>19</v>
      </c>
      <c r="F25" s="2" t="s">
        <v>7</v>
      </c>
      <c r="G25" s="2">
        <v>101</v>
      </c>
      <c r="H25" s="2">
        <v>54310</v>
      </c>
      <c r="I25" s="2" t="s">
        <v>20</v>
      </c>
    </row>
    <row r="26" spans="1:9" x14ac:dyDescent="0.2">
      <c r="A26" s="3">
        <v>19</v>
      </c>
      <c r="B26" s="3">
        <v>42754</v>
      </c>
      <c r="C26" s="12"/>
      <c r="D26" s="8"/>
      <c r="E26" s="3"/>
      <c r="F26" s="3"/>
      <c r="G26" s="3"/>
      <c r="H26" s="3"/>
      <c r="I26" s="3"/>
    </row>
    <row r="27" spans="1:9" ht="81" x14ac:dyDescent="0.2">
      <c r="A27" s="2">
        <v>20</v>
      </c>
      <c r="B27" s="4">
        <v>42759</v>
      </c>
      <c r="C27" s="11" t="s">
        <v>53</v>
      </c>
      <c r="D27" s="9" t="s">
        <v>89</v>
      </c>
      <c r="E27" s="2" t="s">
        <v>21</v>
      </c>
      <c r="F27" s="2" t="s">
        <v>7</v>
      </c>
      <c r="G27" s="2">
        <v>101</v>
      </c>
      <c r="H27" s="2">
        <v>54203</v>
      </c>
      <c r="I27" s="2" t="s">
        <v>10</v>
      </c>
    </row>
    <row r="28" spans="1:9" ht="41.25" x14ac:dyDescent="0.2">
      <c r="A28" s="2">
        <v>21</v>
      </c>
      <c r="B28" s="4">
        <v>42765</v>
      </c>
      <c r="C28" s="11" t="s">
        <v>54</v>
      </c>
      <c r="D28" s="9">
        <v>904.82</v>
      </c>
      <c r="E28" s="2" t="s">
        <v>35</v>
      </c>
      <c r="F28" s="2" t="s">
        <v>7</v>
      </c>
      <c r="G28" s="2">
        <v>101</v>
      </c>
      <c r="H28" s="2">
        <v>61403</v>
      </c>
      <c r="I28" s="2" t="s">
        <v>14</v>
      </c>
    </row>
    <row r="29" spans="1:9" s="1" customFormat="1" x14ac:dyDescent="0.2">
      <c r="A29" s="16"/>
      <c r="B29" s="17"/>
      <c r="C29" s="18" t="s">
        <v>71</v>
      </c>
      <c r="D29" s="33">
        <f>SUM(D8:D17,D22:D25,D27:D28)</f>
        <v>46986.520000000004</v>
      </c>
      <c r="E29" s="16"/>
      <c r="F29" s="16"/>
      <c r="G29" s="16"/>
      <c r="H29" s="16"/>
      <c r="I29" s="16"/>
    </row>
    <row r="30" spans="1:9" s="1" customFormat="1" ht="15.75" thickBot="1" x14ac:dyDescent="0.25">
      <c r="A30" s="16"/>
      <c r="B30" s="17"/>
      <c r="C30" s="18"/>
      <c r="D30" s="25"/>
      <c r="E30" s="16"/>
      <c r="F30" s="16"/>
      <c r="G30" s="16"/>
      <c r="H30" s="16"/>
      <c r="I30" s="16"/>
    </row>
    <row r="31" spans="1:9" s="1" customFormat="1" ht="21.75" thickBot="1" x14ac:dyDescent="0.25">
      <c r="A31" s="74" t="s">
        <v>66</v>
      </c>
      <c r="B31" s="75"/>
      <c r="C31" s="75"/>
      <c r="D31" s="75"/>
      <c r="E31" s="75"/>
      <c r="F31" s="75"/>
      <c r="G31" s="75"/>
      <c r="H31" s="75"/>
      <c r="I31" s="76"/>
    </row>
    <row r="32" spans="1:9" s="1" customFormat="1" x14ac:dyDescent="0.2">
      <c r="A32" s="77" t="s">
        <v>0</v>
      </c>
      <c r="B32" s="77" t="s">
        <v>1</v>
      </c>
      <c r="C32" s="77" t="s">
        <v>2</v>
      </c>
      <c r="D32" s="78" t="s">
        <v>3</v>
      </c>
      <c r="E32" s="77" t="s">
        <v>26</v>
      </c>
      <c r="F32" s="77" t="s">
        <v>4</v>
      </c>
      <c r="G32" s="79" t="s">
        <v>27</v>
      </c>
      <c r="H32" s="80" t="s">
        <v>25</v>
      </c>
      <c r="I32" s="77" t="s">
        <v>28</v>
      </c>
    </row>
    <row r="33" spans="1:9" s="1" customFormat="1" ht="28.5" customHeight="1" x14ac:dyDescent="0.2">
      <c r="A33" s="64"/>
      <c r="B33" s="64"/>
      <c r="C33" s="64"/>
      <c r="D33" s="73"/>
      <c r="E33" s="64"/>
      <c r="F33" s="64"/>
      <c r="G33" s="65"/>
      <c r="H33" s="66"/>
      <c r="I33" s="64"/>
    </row>
    <row r="34" spans="1:9" ht="68.25" x14ac:dyDescent="0.2">
      <c r="A34" s="21">
        <v>22</v>
      </c>
      <c r="B34" s="22">
        <v>42768</v>
      </c>
      <c r="C34" s="23" t="s">
        <v>55</v>
      </c>
      <c r="D34" s="24">
        <v>1788.79</v>
      </c>
      <c r="E34" s="21" t="s">
        <v>33</v>
      </c>
      <c r="F34" s="21" t="s">
        <v>7</v>
      </c>
      <c r="G34" s="21"/>
      <c r="H34" s="21"/>
      <c r="I34" s="21"/>
    </row>
    <row r="35" spans="1:9" ht="94.5" x14ac:dyDescent="0.2">
      <c r="A35" s="2">
        <v>23</v>
      </c>
      <c r="B35" s="4">
        <v>42773</v>
      </c>
      <c r="C35" s="11" t="s">
        <v>56</v>
      </c>
      <c r="D35" s="13">
        <v>1000</v>
      </c>
      <c r="E35" s="2" t="s">
        <v>36</v>
      </c>
      <c r="F35" s="2" t="s">
        <v>7</v>
      </c>
      <c r="G35" s="2">
        <v>101</v>
      </c>
      <c r="H35" s="2">
        <v>54310</v>
      </c>
      <c r="I35" s="2" t="s">
        <v>103</v>
      </c>
    </row>
    <row r="36" spans="1:9" ht="68.25" x14ac:dyDescent="0.2">
      <c r="A36" s="2">
        <v>24</v>
      </c>
      <c r="B36" s="4">
        <v>42794</v>
      </c>
      <c r="C36" s="11" t="s">
        <v>57</v>
      </c>
      <c r="D36" s="13">
        <v>12000</v>
      </c>
      <c r="E36" s="2" t="s">
        <v>58</v>
      </c>
      <c r="F36" s="2" t="s">
        <v>7</v>
      </c>
      <c r="G36" s="2">
        <v>101</v>
      </c>
      <c r="H36" s="2">
        <v>54302</v>
      </c>
      <c r="I36" s="2" t="s">
        <v>10</v>
      </c>
    </row>
    <row r="37" spans="1:9" s="1" customFormat="1" x14ac:dyDescent="0.2">
      <c r="A37" s="16"/>
      <c r="B37" s="17"/>
      <c r="C37" s="18" t="s">
        <v>71</v>
      </c>
      <c r="D37" s="35">
        <f>SUM(D35:D36)</f>
        <v>13000</v>
      </c>
      <c r="E37" s="16"/>
      <c r="F37" s="16"/>
      <c r="G37" s="16"/>
      <c r="H37" s="16"/>
      <c r="I37" s="16"/>
    </row>
    <row r="38" spans="1:9" s="20" customFormat="1" ht="15.75" thickBot="1" x14ac:dyDescent="0.25">
      <c r="A38" s="16"/>
      <c r="B38" s="17"/>
      <c r="C38" s="18"/>
      <c r="D38" s="19"/>
      <c r="E38" s="16"/>
      <c r="F38" s="16"/>
      <c r="G38" s="16"/>
      <c r="H38" s="16"/>
      <c r="I38" s="16"/>
    </row>
    <row r="39" spans="1:9" s="1" customFormat="1" ht="21.75" thickBot="1" x14ac:dyDescent="0.25">
      <c r="A39" s="74" t="s">
        <v>67</v>
      </c>
      <c r="B39" s="75"/>
      <c r="C39" s="75"/>
      <c r="D39" s="75"/>
      <c r="E39" s="75"/>
      <c r="F39" s="75"/>
      <c r="G39" s="75"/>
      <c r="H39" s="75"/>
      <c r="I39" s="76"/>
    </row>
    <row r="40" spans="1:9" s="1" customFormat="1" x14ac:dyDescent="0.2">
      <c r="A40" s="77" t="s">
        <v>0</v>
      </c>
      <c r="B40" s="77" t="s">
        <v>1</v>
      </c>
      <c r="C40" s="77" t="s">
        <v>2</v>
      </c>
      <c r="D40" s="78" t="s">
        <v>3</v>
      </c>
      <c r="E40" s="77" t="s">
        <v>26</v>
      </c>
      <c r="F40" s="77" t="s">
        <v>4</v>
      </c>
      <c r="G40" s="79" t="s">
        <v>27</v>
      </c>
      <c r="H40" s="80" t="s">
        <v>25</v>
      </c>
      <c r="I40" s="77" t="s">
        <v>28</v>
      </c>
    </row>
    <row r="41" spans="1:9" s="1" customFormat="1" ht="24.75" customHeight="1" x14ac:dyDescent="0.2">
      <c r="A41" s="64"/>
      <c r="B41" s="64"/>
      <c r="C41" s="64"/>
      <c r="D41" s="73"/>
      <c r="E41" s="64"/>
      <c r="F41" s="64"/>
      <c r="G41" s="65"/>
      <c r="H41" s="66"/>
      <c r="I41" s="64"/>
    </row>
    <row r="42" spans="1:9" ht="68.25" x14ac:dyDescent="0.2">
      <c r="A42" s="15">
        <v>25</v>
      </c>
      <c r="B42" s="4">
        <v>42795</v>
      </c>
      <c r="C42" s="2" t="s">
        <v>22</v>
      </c>
      <c r="D42" s="13">
        <v>3194.08</v>
      </c>
      <c r="E42" s="2" t="s">
        <v>59</v>
      </c>
      <c r="F42" s="15" t="s">
        <v>7</v>
      </c>
      <c r="G42" s="2">
        <v>101</v>
      </c>
      <c r="H42" s="2">
        <v>61403</v>
      </c>
      <c r="I42" s="2" t="s">
        <v>14</v>
      </c>
    </row>
    <row r="43" spans="1:9" ht="54.75" x14ac:dyDescent="0.2">
      <c r="A43" s="2">
        <v>26</v>
      </c>
      <c r="B43" s="4">
        <v>42802</v>
      </c>
      <c r="C43" s="2" t="s">
        <v>62</v>
      </c>
      <c r="D43" s="13">
        <v>398.75</v>
      </c>
      <c r="E43" s="2" t="s">
        <v>60</v>
      </c>
      <c r="F43" s="2" t="s">
        <v>7</v>
      </c>
      <c r="G43" s="2">
        <v>101</v>
      </c>
      <c r="H43" s="2">
        <v>54599</v>
      </c>
      <c r="I43" s="2" t="s">
        <v>10</v>
      </c>
    </row>
    <row r="44" spans="1:9" ht="41.25" x14ac:dyDescent="0.2">
      <c r="A44" s="2">
        <v>27</v>
      </c>
      <c r="B44" s="4">
        <v>42802</v>
      </c>
      <c r="C44" s="2" t="s">
        <v>52</v>
      </c>
      <c r="D44" s="13">
        <v>51</v>
      </c>
      <c r="E44" s="2" t="s">
        <v>61</v>
      </c>
      <c r="F44" s="2" t="s">
        <v>7</v>
      </c>
      <c r="G44" s="2">
        <v>101</v>
      </c>
      <c r="H44" s="2">
        <v>54310</v>
      </c>
      <c r="I44" s="2" t="s">
        <v>20</v>
      </c>
    </row>
    <row r="45" spans="1:9" ht="108" x14ac:dyDescent="0.2">
      <c r="A45" s="2">
        <v>28</v>
      </c>
      <c r="B45" s="4">
        <v>42810</v>
      </c>
      <c r="C45" s="2" t="s">
        <v>68</v>
      </c>
      <c r="D45" s="13">
        <v>162.30000000000001</v>
      </c>
      <c r="E45" s="2" t="s">
        <v>69</v>
      </c>
      <c r="F45" s="2" t="s">
        <v>12</v>
      </c>
      <c r="G45" s="2">
        <v>101</v>
      </c>
      <c r="H45" s="2">
        <v>54599</v>
      </c>
      <c r="I45" s="2" t="s">
        <v>10</v>
      </c>
    </row>
    <row r="46" spans="1:9" ht="68.25" x14ac:dyDescent="0.2">
      <c r="A46" s="2">
        <v>29</v>
      </c>
      <c r="B46" s="4">
        <v>42810</v>
      </c>
      <c r="C46" s="2" t="s">
        <v>44</v>
      </c>
      <c r="D46" s="13">
        <v>420</v>
      </c>
      <c r="E46" s="2" t="s">
        <v>70</v>
      </c>
      <c r="F46" s="2" t="s">
        <v>9</v>
      </c>
      <c r="G46" s="2">
        <v>101</v>
      </c>
      <c r="H46" s="2">
        <v>54404</v>
      </c>
      <c r="I46" s="2" t="s">
        <v>10</v>
      </c>
    </row>
    <row r="47" spans="1:9" ht="27.75" x14ac:dyDescent="0.2">
      <c r="A47" s="2">
        <v>30</v>
      </c>
      <c r="B47" s="4">
        <v>42821</v>
      </c>
      <c r="C47" s="2" t="s">
        <v>72</v>
      </c>
      <c r="D47" s="13">
        <v>140</v>
      </c>
      <c r="E47" s="2" t="s">
        <v>73</v>
      </c>
      <c r="F47" s="2" t="s">
        <v>7</v>
      </c>
      <c r="G47" s="2">
        <v>101</v>
      </c>
      <c r="H47" s="2">
        <v>54116</v>
      </c>
      <c r="I47" s="2" t="s">
        <v>10</v>
      </c>
    </row>
    <row r="48" spans="1:9" ht="41.25" x14ac:dyDescent="0.2">
      <c r="A48" s="2">
        <v>31</v>
      </c>
      <c r="B48" s="4">
        <v>42821</v>
      </c>
      <c r="C48" s="2" t="s">
        <v>74</v>
      </c>
      <c r="D48" s="13">
        <v>450</v>
      </c>
      <c r="E48" s="2" t="s">
        <v>75</v>
      </c>
      <c r="F48" s="2" t="s">
        <v>7</v>
      </c>
      <c r="G48" s="2">
        <v>101</v>
      </c>
      <c r="H48" s="2">
        <v>54116</v>
      </c>
      <c r="I48" s="2" t="s">
        <v>10</v>
      </c>
    </row>
    <row r="49" spans="1:9" ht="27.75" x14ac:dyDescent="0.2">
      <c r="A49" s="2">
        <v>32</v>
      </c>
      <c r="B49" s="4">
        <v>42821</v>
      </c>
      <c r="C49" s="2" t="s">
        <v>76</v>
      </c>
      <c r="D49" s="13">
        <v>90</v>
      </c>
      <c r="E49" s="2" t="s">
        <v>77</v>
      </c>
      <c r="F49" s="2" t="s">
        <v>7</v>
      </c>
      <c r="G49" s="2">
        <v>101</v>
      </c>
      <c r="H49" s="2">
        <v>54116</v>
      </c>
      <c r="I49" s="2" t="s">
        <v>10</v>
      </c>
    </row>
    <row r="50" spans="1:9" ht="54.75" x14ac:dyDescent="0.2">
      <c r="A50" s="2">
        <v>33</v>
      </c>
      <c r="B50" s="4">
        <v>42822</v>
      </c>
      <c r="C50" s="2" t="s">
        <v>78</v>
      </c>
      <c r="D50" s="13">
        <v>360</v>
      </c>
      <c r="E50" s="2" t="s">
        <v>79</v>
      </c>
      <c r="F50" s="2" t="s">
        <v>7</v>
      </c>
      <c r="G50" s="2">
        <v>101</v>
      </c>
      <c r="H50" s="2">
        <v>54116</v>
      </c>
      <c r="I50" s="2" t="s">
        <v>10</v>
      </c>
    </row>
    <row r="51" spans="1:9" ht="54.75" x14ac:dyDescent="0.2">
      <c r="A51" s="2">
        <v>34</v>
      </c>
      <c r="B51" s="4">
        <v>42822</v>
      </c>
      <c r="C51" s="2" t="s">
        <v>78</v>
      </c>
      <c r="D51" s="13">
        <v>98.6</v>
      </c>
      <c r="E51" s="2" t="s">
        <v>80</v>
      </c>
      <c r="F51" s="2" t="s">
        <v>7</v>
      </c>
      <c r="G51" s="2">
        <v>101</v>
      </c>
      <c r="H51" s="2">
        <v>54116</v>
      </c>
      <c r="I51" s="2" t="s">
        <v>10</v>
      </c>
    </row>
    <row r="52" spans="1:9" s="1" customFormat="1" ht="54.75" x14ac:dyDescent="0.2">
      <c r="A52" s="2">
        <v>35</v>
      </c>
      <c r="B52" s="4">
        <v>42823</v>
      </c>
      <c r="C52" s="2" t="s">
        <v>90</v>
      </c>
      <c r="D52" s="13">
        <v>1054</v>
      </c>
      <c r="E52" s="2" t="s">
        <v>91</v>
      </c>
      <c r="F52" s="2" t="s">
        <v>7</v>
      </c>
      <c r="G52" s="2">
        <v>101</v>
      </c>
      <c r="H52" s="2">
        <v>54301</v>
      </c>
      <c r="I52" s="2" t="s">
        <v>14</v>
      </c>
    </row>
    <row r="53" spans="1:9" s="1" customFormat="1" ht="27.75" x14ac:dyDescent="0.2">
      <c r="A53" s="2">
        <v>36</v>
      </c>
      <c r="B53" s="4">
        <v>42823</v>
      </c>
      <c r="C53" s="2" t="s">
        <v>92</v>
      </c>
      <c r="D53" s="13">
        <v>915.3</v>
      </c>
      <c r="E53" s="2" t="s">
        <v>93</v>
      </c>
      <c r="F53" s="2" t="s">
        <v>7</v>
      </c>
      <c r="G53" s="2">
        <v>101</v>
      </c>
      <c r="H53" s="2"/>
      <c r="I53" s="2" t="s">
        <v>14</v>
      </c>
    </row>
    <row r="54" spans="1:9" x14ac:dyDescent="0.2">
      <c r="C54" s="18" t="s">
        <v>71</v>
      </c>
      <c r="D54" s="29">
        <f>SUM(D42:D53)</f>
        <v>7334.0300000000007</v>
      </c>
    </row>
    <row r="56" spans="1:9" ht="15.75" thickBot="1" x14ac:dyDescent="0.25"/>
    <row r="57" spans="1:9" ht="21.75" thickBot="1" x14ac:dyDescent="0.25">
      <c r="A57" s="74" t="s">
        <v>84</v>
      </c>
      <c r="B57" s="75"/>
      <c r="C57" s="75"/>
      <c r="D57" s="75"/>
      <c r="E57" s="75"/>
      <c r="F57" s="75"/>
      <c r="G57" s="75"/>
      <c r="H57" s="75"/>
      <c r="I57" s="76"/>
    </row>
    <row r="58" spans="1:9" x14ac:dyDescent="0.2">
      <c r="A58" s="77" t="s">
        <v>0</v>
      </c>
      <c r="B58" s="77" t="s">
        <v>1</v>
      </c>
      <c r="C58" s="77" t="s">
        <v>2</v>
      </c>
      <c r="D58" s="78" t="s">
        <v>3</v>
      </c>
      <c r="E58" s="77" t="s">
        <v>26</v>
      </c>
      <c r="F58" s="77" t="s">
        <v>4</v>
      </c>
      <c r="G58" s="79" t="s">
        <v>27</v>
      </c>
      <c r="H58" s="80" t="s">
        <v>25</v>
      </c>
      <c r="I58" s="77" t="s">
        <v>28</v>
      </c>
    </row>
    <row r="59" spans="1:9" ht="24.75" customHeight="1" x14ac:dyDescent="0.2">
      <c r="A59" s="64"/>
      <c r="B59" s="64"/>
      <c r="C59" s="64"/>
      <c r="D59" s="73"/>
      <c r="E59" s="64"/>
      <c r="F59" s="64"/>
      <c r="G59" s="65"/>
      <c r="H59" s="66"/>
      <c r="I59" s="64"/>
    </row>
    <row r="60" spans="1:9" ht="68.25" x14ac:dyDescent="0.2">
      <c r="A60" s="2">
        <v>38</v>
      </c>
      <c r="B60" s="4">
        <v>42846</v>
      </c>
      <c r="C60" s="2" t="s">
        <v>81</v>
      </c>
      <c r="D60" s="13">
        <v>22000</v>
      </c>
      <c r="E60" s="2" t="s">
        <v>82</v>
      </c>
      <c r="F60" s="2" t="s">
        <v>7</v>
      </c>
      <c r="G60" s="2">
        <v>101</v>
      </c>
      <c r="H60" s="2">
        <v>54402</v>
      </c>
      <c r="I60" s="2" t="s">
        <v>83</v>
      </c>
    </row>
    <row r="61" spans="1:9" ht="54.75" x14ac:dyDescent="0.2">
      <c r="A61" s="2">
        <v>39</v>
      </c>
      <c r="B61" s="4">
        <v>42849</v>
      </c>
      <c r="C61" s="2" t="s">
        <v>85</v>
      </c>
      <c r="D61" s="13">
        <v>5988</v>
      </c>
      <c r="E61" s="2" t="s">
        <v>86</v>
      </c>
      <c r="F61" s="2" t="s">
        <v>7</v>
      </c>
      <c r="G61" s="2">
        <v>101</v>
      </c>
      <c r="H61" s="2">
        <v>54110</v>
      </c>
      <c r="I61" s="2" t="s">
        <v>10</v>
      </c>
    </row>
    <row r="62" spans="1:9" ht="68.25" x14ac:dyDescent="0.2">
      <c r="A62" s="2">
        <v>40</v>
      </c>
      <c r="B62" s="4">
        <v>42850</v>
      </c>
      <c r="C62" s="30" t="s">
        <v>87</v>
      </c>
      <c r="D62" s="31">
        <v>420</v>
      </c>
      <c r="E62" s="30" t="s">
        <v>88</v>
      </c>
      <c r="F62" s="2" t="s">
        <v>9</v>
      </c>
      <c r="G62" s="2">
        <v>101</v>
      </c>
      <c r="H62" s="2">
        <v>54404</v>
      </c>
      <c r="I62" s="2" t="s">
        <v>83</v>
      </c>
    </row>
    <row r="63" spans="1:9" x14ac:dyDescent="0.2">
      <c r="C63" s="32" t="s">
        <v>71</v>
      </c>
      <c r="D63" s="34">
        <f>SUM(D60:D62)</f>
        <v>28408</v>
      </c>
      <c r="E63" s="28"/>
    </row>
    <row r="64" spans="1:9" ht="15.75" thickBot="1" x14ac:dyDescent="0.25"/>
    <row r="65" spans="1:9" ht="21.75" thickBot="1" x14ac:dyDescent="0.25">
      <c r="A65" s="74" t="s">
        <v>104</v>
      </c>
      <c r="B65" s="75"/>
      <c r="C65" s="75"/>
      <c r="D65" s="75"/>
      <c r="E65" s="75"/>
      <c r="F65" s="75"/>
      <c r="G65" s="75"/>
      <c r="H65" s="75"/>
      <c r="I65" s="76"/>
    </row>
    <row r="66" spans="1:9" x14ac:dyDescent="0.2">
      <c r="A66" s="77" t="s">
        <v>0</v>
      </c>
      <c r="B66" s="77" t="s">
        <v>1</v>
      </c>
      <c r="C66" s="77" t="s">
        <v>2</v>
      </c>
      <c r="D66" s="78" t="s">
        <v>3</v>
      </c>
      <c r="E66" s="77" t="s">
        <v>26</v>
      </c>
      <c r="F66" s="77" t="s">
        <v>4</v>
      </c>
      <c r="G66" s="79" t="s">
        <v>27</v>
      </c>
      <c r="H66" s="80" t="s">
        <v>25</v>
      </c>
      <c r="I66" s="77" t="s">
        <v>28</v>
      </c>
    </row>
    <row r="67" spans="1:9" ht="22.5" customHeight="1" x14ac:dyDescent="0.2">
      <c r="A67" s="64"/>
      <c r="B67" s="64"/>
      <c r="C67" s="64"/>
      <c r="D67" s="73"/>
      <c r="E67" s="64"/>
      <c r="F67" s="64"/>
      <c r="G67" s="65"/>
      <c r="H67" s="66"/>
      <c r="I67" s="64"/>
    </row>
    <row r="68" spans="1:9" ht="135" x14ac:dyDescent="0.2">
      <c r="A68" s="2">
        <v>41</v>
      </c>
      <c r="B68" s="4">
        <v>42867</v>
      </c>
      <c r="C68" s="2" t="s">
        <v>94</v>
      </c>
      <c r="D68" s="7">
        <v>2430</v>
      </c>
      <c r="E68" s="2" t="s">
        <v>95</v>
      </c>
      <c r="F68" s="2" t="s">
        <v>12</v>
      </c>
      <c r="G68" s="2">
        <v>101</v>
      </c>
      <c r="H68" s="2">
        <v>54313</v>
      </c>
      <c r="I68" s="2" t="s">
        <v>96</v>
      </c>
    </row>
    <row r="69" spans="1:9" ht="41.25" x14ac:dyDescent="0.2">
      <c r="A69" s="2">
        <v>42</v>
      </c>
      <c r="B69" s="4">
        <v>42873</v>
      </c>
      <c r="C69" s="2" t="s">
        <v>97</v>
      </c>
      <c r="D69" s="7">
        <v>156</v>
      </c>
      <c r="E69" s="2" t="s">
        <v>98</v>
      </c>
      <c r="F69" s="2" t="s">
        <v>12</v>
      </c>
      <c r="G69" s="2">
        <v>101</v>
      </c>
      <c r="H69" s="2">
        <v>54105</v>
      </c>
      <c r="I69" s="2" t="s">
        <v>10</v>
      </c>
    </row>
    <row r="70" spans="1:9" ht="94.5" x14ac:dyDescent="0.2">
      <c r="A70" s="2">
        <v>44</v>
      </c>
      <c r="B70" s="4">
        <v>42879</v>
      </c>
      <c r="C70" s="2" t="s">
        <v>99</v>
      </c>
      <c r="D70" s="7">
        <v>520</v>
      </c>
      <c r="E70" s="2" t="s">
        <v>100</v>
      </c>
      <c r="F70" s="2" t="s">
        <v>9</v>
      </c>
      <c r="G70" s="2">
        <v>101</v>
      </c>
      <c r="H70" s="2">
        <v>54404</v>
      </c>
      <c r="I70" s="2" t="s">
        <v>83</v>
      </c>
    </row>
    <row r="71" spans="1:9" ht="94.5" x14ac:dyDescent="0.2">
      <c r="A71" s="2">
        <v>45</v>
      </c>
      <c r="B71" s="4">
        <v>42879</v>
      </c>
      <c r="C71" s="2" t="s">
        <v>101</v>
      </c>
      <c r="D71" s="7">
        <v>150</v>
      </c>
      <c r="E71" s="2" t="s">
        <v>102</v>
      </c>
      <c r="F71" s="2" t="s">
        <v>12</v>
      </c>
      <c r="G71" s="2">
        <v>101</v>
      </c>
      <c r="H71" s="2">
        <v>54399</v>
      </c>
      <c r="I71" s="2" t="s">
        <v>103</v>
      </c>
    </row>
    <row r="72" spans="1:9" x14ac:dyDescent="0.2">
      <c r="A72" s="14"/>
      <c r="B72" s="14"/>
      <c r="C72" s="14" t="s">
        <v>71</v>
      </c>
      <c r="D72" s="34">
        <f>SUM(D68:D71)</f>
        <v>3256</v>
      </c>
      <c r="E72" s="14"/>
      <c r="F72" s="14"/>
      <c r="G72" s="14"/>
      <c r="H72" s="14"/>
      <c r="I72" s="14"/>
    </row>
    <row r="73" spans="1:9" ht="15.75" thickBot="1" x14ac:dyDescent="0.25">
      <c r="A73" s="14"/>
      <c r="B73" s="14"/>
      <c r="C73" s="14"/>
      <c r="D73" s="36"/>
      <c r="E73" s="14"/>
      <c r="F73" s="14"/>
      <c r="G73" s="14"/>
      <c r="H73" s="14"/>
      <c r="I73" s="14"/>
    </row>
    <row r="74" spans="1:9" ht="21.75" thickBot="1" x14ac:dyDescent="0.25">
      <c r="A74" s="74" t="s">
        <v>105</v>
      </c>
      <c r="B74" s="75"/>
      <c r="C74" s="75"/>
      <c r="D74" s="75"/>
      <c r="E74" s="75"/>
      <c r="F74" s="75"/>
      <c r="G74" s="75"/>
      <c r="H74" s="75"/>
      <c r="I74" s="76"/>
    </row>
    <row r="75" spans="1:9" ht="18.75" customHeight="1" x14ac:dyDescent="0.2">
      <c r="A75" s="77" t="s">
        <v>0</v>
      </c>
      <c r="B75" s="77" t="s">
        <v>1</v>
      </c>
      <c r="C75" s="77" t="s">
        <v>2</v>
      </c>
      <c r="D75" s="78" t="s">
        <v>3</v>
      </c>
      <c r="E75" s="77" t="s">
        <v>26</v>
      </c>
      <c r="F75" s="77" t="s">
        <v>4</v>
      </c>
      <c r="G75" s="79" t="s">
        <v>27</v>
      </c>
      <c r="H75" s="80" t="s">
        <v>25</v>
      </c>
      <c r="I75" s="77" t="s">
        <v>28</v>
      </c>
    </row>
    <row r="76" spans="1:9" ht="19.5" customHeight="1" x14ac:dyDescent="0.2">
      <c r="A76" s="64"/>
      <c r="B76" s="64"/>
      <c r="C76" s="64"/>
      <c r="D76" s="73"/>
      <c r="E76" s="64"/>
      <c r="F76" s="64"/>
      <c r="G76" s="65"/>
      <c r="H76" s="66"/>
      <c r="I76" s="64"/>
    </row>
    <row r="77" spans="1:9" ht="41.25" x14ac:dyDescent="0.2">
      <c r="A77" s="2">
        <v>47</v>
      </c>
      <c r="B77" s="4">
        <v>42898</v>
      </c>
      <c r="C77" s="2" t="s">
        <v>106</v>
      </c>
      <c r="D77" s="7">
        <v>279</v>
      </c>
      <c r="E77" s="2" t="s">
        <v>107</v>
      </c>
      <c r="F77" s="2" t="s">
        <v>12</v>
      </c>
      <c r="G77" s="2">
        <v>101</v>
      </c>
      <c r="H77" s="2">
        <v>54101</v>
      </c>
      <c r="I77" s="2" t="s">
        <v>10</v>
      </c>
    </row>
    <row r="78" spans="1:9" ht="54.75" x14ac:dyDescent="0.2">
      <c r="A78" s="2">
        <v>48</v>
      </c>
      <c r="B78" s="4">
        <v>42899</v>
      </c>
      <c r="C78" s="2" t="s">
        <v>108</v>
      </c>
      <c r="D78" s="7">
        <v>1380</v>
      </c>
      <c r="E78" s="2" t="s">
        <v>110</v>
      </c>
      <c r="F78" s="2" t="s">
        <v>109</v>
      </c>
      <c r="G78" s="2">
        <v>101</v>
      </c>
      <c r="H78" s="2">
        <v>54313</v>
      </c>
      <c r="I78" s="2" t="s">
        <v>103</v>
      </c>
    </row>
    <row r="79" spans="1:9" ht="41.25" x14ac:dyDescent="0.2">
      <c r="A79" s="2">
        <v>49</v>
      </c>
      <c r="B79" s="4">
        <v>42900</v>
      </c>
      <c r="C79" s="2" t="s">
        <v>111</v>
      </c>
      <c r="D79" s="7">
        <v>1514.4</v>
      </c>
      <c r="E79" s="2" t="s">
        <v>112</v>
      </c>
      <c r="F79" s="2" t="s">
        <v>7</v>
      </c>
      <c r="G79" s="2">
        <v>101</v>
      </c>
      <c r="H79" s="2">
        <v>61403</v>
      </c>
      <c r="I79" s="2" t="s">
        <v>14</v>
      </c>
    </row>
    <row r="80" spans="1:9" ht="94.5" x14ac:dyDescent="0.2">
      <c r="A80" s="2">
        <v>50</v>
      </c>
      <c r="B80" s="4">
        <v>42901</v>
      </c>
      <c r="C80" s="2" t="s">
        <v>39</v>
      </c>
      <c r="D80" s="7">
        <v>520</v>
      </c>
      <c r="E80" s="2" t="s">
        <v>113</v>
      </c>
      <c r="F80" s="2" t="s">
        <v>9</v>
      </c>
      <c r="G80" s="2">
        <v>101</v>
      </c>
      <c r="H80" s="2">
        <v>54404</v>
      </c>
      <c r="I80" s="2" t="s">
        <v>83</v>
      </c>
    </row>
    <row r="81" spans="1:9" ht="121.5" x14ac:dyDescent="0.2">
      <c r="A81" s="2">
        <v>51</v>
      </c>
      <c r="B81" s="4">
        <v>42901</v>
      </c>
      <c r="C81" s="2" t="s">
        <v>114</v>
      </c>
      <c r="D81" s="7">
        <v>270</v>
      </c>
      <c r="E81" s="2" t="s">
        <v>115</v>
      </c>
      <c r="F81" s="2" t="s">
        <v>9</v>
      </c>
      <c r="G81" s="2">
        <v>101</v>
      </c>
      <c r="H81" s="2">
        <v>54404</v>
      </c>
      <c r="I81" s="2" t="s">
        <v>83</v>
      </c>
    </row>
    <row r="82" spans="1:9" ht="94.5" x14ac:dyDescent="0.2">
      <c r="A82" s="2">
        <v>52</v>
      </c>
      <c r="B82" s="4">
        <v>42901</v>
      </c>
      <c r="C82" s="2" t="s">
        <v>40</v>
      </c>
      <c r="D82" s="7">
        <v>570</v>
      </c>
      <c r="E82" s="2" t="s">
        <v>116</v>
      </c>
      <c r="F82" s="2" t="s">
        <v>9</v>
      </c>
      <c r="G82" s="2">
        <v>101</v>
      </c>
      <c r="H82" s="2">
        <v>54404</v>
      </c>
      <c r="I82" s="2" t="s">
        <v>83</v>
      </c>
    </row>
    <row r="83" spans="1:9" ht="54.75" x14ac:dyDescent="0.2">
      <c r="A83" s="2">
        <v>53</v>
      </c>
      <c r="B83" s="4">
        <v>42906</v>
      </c>
      <c r="C83" s="2" t="s">
        <v>117</v>
      </c>
      <c r="D83" s="7">
        <v>200</v>
      </c>
      <c r="E83" s="37" t="s">
        <v>123</v>
      </c>
      <c r="F83" s="2"/>
      <c r="G83" s="2">
        <v>101</v>
      </c>
      <c r="H83" s="2"/>
      <c r="I83" s="2" t="s">
        <v>10</v>
      </c>
    </row>
    <row r="84" spans="1:9" ht="54.75" x14ac:dyDescent="0.2">
      <c r="A84" s="2">
        <v>54</v>
      </c>
      <c r="B84" s="4">
        <v>42907</v>
      </c>
      <c r="C84" s="2" t="s">
        <v>108</v>
      </c>
      <c r="D84" s="7">
        <v>1950</v>
      </c>
      <c r="E84" s="2" t="s">
        <v>124</v>
      </c>
      <c r="F84" s="2" t="s">
        <v>12</v>
      </c>
      <c r="G84" s="2">
        <v>101</v>
      </c>
      <c r="H84" s="2"/>
      <c r="I84" s="2" t="s">
        <v>103</v>
      </c>
    </row>
    <row r="85" spans="1:9" ht="54.75" x14ac:dyDescent="0.2">
      <c r="A85" s="2">
        <v>55</v>
      </c>
      <c r="B85" s="4">
        <v>42908</v>
      </c>
      <c r="C85" s="2" t="s">
        <v>121</v>
      </c>
      <c r="D85" s="7">
        <v>211.82</v>
      </c>
      <c r="E85" s="2" t="s">
        <v>125</v>
      </c>
      <c r="F85" s="2" t="s">
        <v>12</v>
      </c>
      <c r="G85" s="2">
        <v>101</v>
      </c>
      <c r="H85" s="2"/>
      <c r="I85" s="2" t="s">
        <v>10</v>
      </c>
    </row>
    <row r="86" spans="1:9" ht="41.25" x14ac:dyDescent="0.2">
      <c r="A86" s="2">
        <v>56</v>
      </c>
      <c r="B86" s="4">
        <v>42908</v>
      </c>
      <c r="C86" s="2" t="s">
        <v>121</v>
      </c>
      <c r="D86" s="7">
        <v>164.75</v>
      </c>
      <c r="E86" s="2" t="s">
        <v>126</v>
      </c>
      <c r="F86" s="2" t="s">
        <v>12</v>
      </c>
      <c r="G86" s="2">
        <v>101</v>
      </c>
      <c r="H86" s="2"/>
      <c r="I86" s="2" t="s">
        <v>10</v>
      </c>
    </row>
    <row r="87" spans="1:9" ht="54.75" x14ac:dyDescent="0.2">
      <c r="A87" s="2">
        <v>57</v>
      </c>
      <c r="B87" s="4">
        <v>42908</v>
      </c>
      <c r="C87" s="2" t="s">
        <v>101</v>
      </c>
      <c r="D87" s="7">
        <v>115.44</v>
      </c>
      <c r="E87" s="2" t="s">
        <v>127</v>
      </c>
      <c r="F87" s="2" t="s">
        <v>7</v>
      </c>
      <c r="G87" s="2">
        <v>101</v>
      </c>
      <c r="H87" s="2"/>
      <c r="I87" s="2" t="s">
        <v>10</v>
      </c>
    </row>
    <row r="88" spans="1:9" ht="41.25" x14ac:dyDescent="0.2">
      <c r="A88" s="2">
        <v>58</v>
      </c>
      <c r="B88" s="4">
        <v>42915</v>
      </c>
      <c r="C88" s="2" t="s">
        <v>119</v>
      </c>
      <c r="D88" s="7">
        <v>799.2</v>
      </c>
      <c r="E88" s="2" t="s">
        <v>128</v>
      </c>
      <c r="F88" s="2" t="s">
        <v>12</v>
      </c>
      <c r="G88" s="2">
        <v>101</v>
      </c>
      <c r="H88" s="2">
        <v>54313</v>
      </c>
      <c r="I88" s="2" t="s">
        <v>118</v>
      </c>
    </row>
    <row r="89" spans="1:9" ht="41.25" x14ac:dyDescent="0.2">
      <c r="A89" s="2">
        <v>59</v>
      </c>
      <c r="B89" s="4">
        <v>42915</v>
      </c>
      <c r="C89" s="2" t="s">
        <v>119</v>
      </c>
      <c r="D89" s="7">
        <v>1076.7</v>
      </c>
      <c r="E89" s="2" t="s">
        <v>129</v>
      </c>
      <c r="F89" s="2" t="s">
        <v>12</v>
      </c>
      <c r="G89" s="2">
        <v>101</v>
      </c>
      <c r="H89" s="2">
        <v>54101</v>
      </c>
      <c r="I89" s="2" t="s">
        <v>118</v>
      </c>
    </row>
    <row r="90" spans="1:9" ht="54.75" x14ac:dyDescent="0.2">
      <c r="A90" s="2">
        <v>60</v>
      </c>
      <c r="B90" s="4">
        <v>42915</v>
      </c>
      <c r="C90" s="2" t="s">
        <v>108</v>
      </c>
      <c r="D90" s="7">
        <v>800</v>
      </c>
      <c r="E90" s="2" t="s">
        <v>130</v>
      </c>
      <c r="F90" s="2" t="s">
        <v>12</v>
      </c>
      <c r="G90" s="2">
        <v>101</v>
      </c>
      <c r="H90" s="2">
        <v>54313</v>
      </c>
      <c r="I90" s="2" t="s">
        <v>103</v>
      </c>
    </row>
    <row r="91" spans="1:9" ht="41.25" x14ac:dyDescent="0.2">
      <c r="A91" s="2">
        <v>61</v>
      </c>
      <c r="B91" s="4">
        <v>42915</v>
      </c>
      <c r="C91" s="2" t="s">
        <v>111</v>
      </c>
      <c r="D91" s="7">
        <v>793.26</v>
      </c>
      <c r="E91" s="2" t="s">
        <v>131</v>
      </c>
      <c r="F91" s="2" t="s">
        <v>7</v>
      </c>
      <c r="G91" s="2">
        <v>101</v>
      </c>
      <c r="H91" s="2">
        <v>54301</v>
      </c>
      <c r="I91" s="2" t="s">
        <v>14</v>
      </c>
    </row>
    <row r="92" spans="1:9" ht="41.25" x14ac:dyDescent="0.2">
      <c r="A92" s="2">
        <v>62</v>
      </c>
      <c r="B92" s="4">
        <v>42915</v>
      </c>
      <c r="C92" s="2" t="s">
        <v>120</v>
      </c>
      <c r="D92" s="7">
        <v>2100</v>
      </c>
      <c r="E92" s="2" t="s">
        <v>132</v>
      </c>
      <c r="F92" s="2" t="s">
        <v>7</v>
      </c>
      <c r="G92" s="2">
        <v>101</v>
      </c>
      <c r="H92" s="2">
        <v>54301</v>
      </c>
      <c r="I92" s="2" t="s">
        <v>14</v>
      </c>
    </row>
    <row r="93" spans="1:9" ht="68.25" x14ac:dyDescent="0.2">
      <c r="A93" s="2">
        <v>63</v>
      </c>
      <c r="B93" s="4">
        <v>42915</v>
      </c>
      <c r="C93" s="2" t="s">
        <v>122</v>
      </c>
      <c r="D93" s="7">
        <v>5437.4</v>
      </c>
      <c r="E93" s="2" t="s">
        <v>133</v>
      </c>
      <c r="F93" s="2" t="s">
        <v>12</v>
      </c>
      <c r="G93" s="2">
        <v>101</v>
      </c>
      <c r="H93" s="2">
        <v>61104</v>
      </c>
      <c r="I93" s="2" t="s">
        <v>14</v>
      </c>
    </row>
    <row r="94" spans="1:9" ht="41.25" x14ac:dyDescent="0.2">
      <c r="A94" s="2">
        <v>64</v>
      </c>
      <c r="B94" s="4">
        <v>42916</v>
      </c>
      <c r="C94" s="30" t="s">
        <v>106</v>
      </c>
      <c r="D94" s="40">
        <v>1100</v>
      </c>
      <c r="E94" s="2" t="s">
        <v>134</v>
      </c>
      <c r="F94" s="2" t="s">
        <v>7</v>
      </c>
      <c r="G94" s="2">
        <v>101</v>
      </c>
      <c r="H94" s="2">
        <v>54310</v>
      </c>
      <c r="I94" s="2" t="s">
        <v>10</v>
      </c>
    </row>
    <row r="95" spans="1:9" x14ac:dyDescent="0.2">
      <c r="C95" s="32" t="s">
        <v>71</v>
      </c>
      <c r="D95" s="34">
        <f>SUM(D77:D94)</f>
        <v>19281.97</v>
      </c>
    </row>
    <row r="96" spans="1:9" ht="15.75" thickBot="1" x14ac:dyDescent="0.25"/>
    <row r="97" spans="1:9" ht="21.75" thickBot="1" x14ac:dyDescent="0.25">
      <c r="A97" s="74" t="s">
        <v>143</v>
      </c>
      <c r="B97" s="75"/>
      <c r="C97" s="75"/>
      <c r="D97" s="75"/>
      <c r="E97" s="75"/>
      <c r="F97" s="75"/>
      <c r="G97" s="75"/>
      <c r="H97" s="75"/>
      <c r="I97" s="76"/>
    </row>
    <row r="98" spans="1:9" ht="18" customHeight="1" x14ac:dyDescent="0.2">
      <c r="A98" s="77" t="s">
        <v>0</v>
      </c>
      <c r="B98" s="77" t="s">
        <v>1</v>
      </c>
      <c r="C98" s="77" t="s">
        <v>2</v>
      </c>
      <c r="D98" s="78" t="s">
        <v>3</v>
      </c>
      <c r="E98" s="77" t="s">
        <v>26</v>
      </c>
      <c r="F98" s="77" t="s">
        <v>4</v>
      </c>
      <c r="G98" s="79" t="s">
        <v>27</v>
      </c>
      <c r="H98" s="80" t="s">
        <v>25</v>
      </c>
      <c r="I98" s="77" t="s">
        <v>28</v>
      </c>
    </row>
    <row r="99" spans="1:9" s="1" customFormat="1" ht="19.5" customHeight="1" x14ac:dyDescent="0.2">
      <c r="A99" s="64"/>
      <c r="B99" s="64"/>
      <c r="C99" s="64"/>
      <c r="D99" s="73"/>
      <c r="E99" s="64"/>
      <c r="F99" s="64"/>
      <c r="G99" s="65"/>
      <c r="H99" s="66"/>
      <c r="I99" s="64"/>
    </row>
    <row r="100" spans="1:9" ht="54.75" x14ac:dyDescent="0.2">
      <c r="A100" s="2">
        <v>65</v>
      </c>
      <c r="B100" s="4">
        <v>42921</v>
      </c>
      <c r="C100" s="2" t="s">
        <v>135</v>
      </c>
      <c r="D100" s="7">
        <v>113</v>
      </c>
      <c r="E100" s="2" t="s">
        <v>136</v>
      </c>
      <c r="F100" s="2" t="s">
        <v>7</v>
      </c>
      <c r="G100" s="2">
        <v>101</v>
      </c>
      <c r="H100" s="2"/>
      <c r="I100" s="2" t="s">
        <v>10</v>
      </c>
    </row>
    <row r="101" spans="1:9" ht="68.25" x14ac:dyDescent="0.2">
      <c r="A101" s="2">
        <v>66</v>
      </c>
      <c r="B101" s="4">
        <v>42923</v>
      </c>
      <c r="C101" s="2" t="s">
        <v>137</v>
      </c>
      <c r="D101" s="7">
        <v>143.25</v>
      </c>
      <c r="E101" s="2" t="s">
        <v>138</v>
      </c>
      <c r="F101" s="2" t="s">
        <v>7</v>
      </c>
      <c r="G101" s="2">
        <v>101</v>
      </c>
      <c r="H101" s="2">
        <v>54313</v>
      </c>
      <c r="I101" s="2" t="s">
        <v>10</v>
      </c>
    </row>
    <row r="102" spans="1:9" ht="41.25" x14ac:dyDescent="0.2">
      <c r="A102" s="2">
        <v>67</v>
      </c>
      <c r="B102" s="4">
        <v>42926</v>
      </c>
      <c r="C102" s="2" t="s">
        <v>141</v>
      </c>
      <c r="D102" s="7">
        <v>559</v>
      </c>
      <c r="E102" s="2" t="s">
        <v>139</v>
      </c>
      <c r="F102" s="2" t="s">
        <v>12</v>
      </c>
      <c r="G102" s="2">
        <v>101</v>
      </c>
      <c r="H102" s="2">
        <v>54199</v>
      </c>
      <c r="I102" s="2" t="s">
        <v>142</v>
      </c>
    </row>
    <row r="103" spans="1:9" ht="68.25" x14ac:dyDescent="0.2">
      <c r="A103" s="2">
        <v>68</v>
      </c>
      <c r="B103" s="4">
        <v>42926</v>
      </c>
      <c r="C103" s="11" t="s">
        <v>148</v>
      </c>
      <c r="D103" s="7">
        <v>367.9</v>
      </c>
      <c r="E103" s="2" t="s">
        <v>140</v>
      </c>
      <c r="F103" s="2" t="s">
        <v>7</v>
      </c>
      <c r="G103" s="2">
        <v>101</v>
      </c>
      <c r="H103" s="2">
        <v>54301</v>
      </c>
      <c r="I103" s="2" t="s">
        <v>14</v>
      </c>
    </row>
    <row r="104" spans="1:9" ht="54.75" x14ac:dyDescent="0.2">
      <c r="A104" s="2">
        <v>69</v>
      </c>
      <c r="B104" s="4">
        <v>42926</v>
      </c>
      <c r="C104" s="2" t="s">
        <v>149</v>
      </c>
      <c r="D104" s="7">
        <v>153</v>
      </c>
      <c r="E104" s="2" t="s">
        <v>147</v>
      </c>
      <c r="F104" s="2" t="s">
        <v>7</v>
      </c>
      <c r="G104" s="2">
        <v>101</v>
      </c>
      <c r="H104" s="2">
        <v>54313</v>
      </c>
      <c r="I104" s="2" t="s">
        <v>96</v>
      </c>
    </row>
    <row r="105" spans="1:9" ht="27.75" x14ac:dyDescent="0.2">
      <c r="A105" s="2">
        <v>70</v>
      </c>
      <c r="B105" s="4">
        <v>42927</v>
      </c>
      <c r="C105" s="2"/>
      <c r="D105" s="7"/>
      <c r="E105" s="2" t="s">
        <v>152</v>
      </c>
      <c r="F105" s="2" t="s">
        <v>7</v>
      </c>
      <c r="G105" s="2">
        <v>101</v>
      </c>
      <c r="H105" s="2"/>
      <c r="I105" s="2"/>
    </row>
    <row r="106" spans="1:9" ht="94.5" x14ac:dyDescent="0.2">
      <c r="A106" s="2">
        <v>71</v>
      </c>
      <c r="B106" s="4">
        <v>42942</v>
      </c>
      <c r="C106" s="11" t="s">
        <v>44</v>
      </c>
      <c r="D106" s="7">
        <v>570</v>
      </c>
      <c r="E106" s="2" t="s">
        <v>145</v>
      </c>
      <c r="F106" s="2" t="s">
        <v>9</v>
      </c>
      <c r="G106" s="2">
        <v>101</v>
      </c>
      <c r="H106" s="2">
        <v>54404</v>
      </c>
      <c r="I106" s="2" t="s">
        <v>83</v>
      </c>
    </row>
    <row r="107" spans="1:9" ht="68.25" x14ac:dyDescent="0.2">
      <c r="A107" s="2">
        <v>72</v>
      </c>
      <c r="B107" s="4">
        <v>42942</v>
      </c>
      <c r="C107" s="11" t="s">
        <v>148</v>
      </c>
      <c r="D107" s="7">
        <v>2205</v>
      </c>
      <c r="E107" s="2" t="s">
        <v>144</v>
      </c>
      <c r="F107" s="2" t="s">
        <v>12</v>
      </c>
      <c r="G107" s="2">
        <v>101</v>
      </c>
      <c r="H107" s="2">
        <v>54313</v>
      </c>
      <c r="I107" s="2" t="s">
        <v>142</v>
      </c>
    </row>
    <row r="108" spans="1:9" ht="41.25" x14ac:dyDescent="0.2">
      <c r="A108" s="2">
        <v>73</v>
      </c>
      <c r="B108" s="4">
        <v>42942</v>
      </c>
      <c r="C108" s="2" t="s">
        <v>150</v>
      </c>
      <c r="D108" s="7">
        <v>2359</v>
      </c>
      <c r="E108" s="2" t="s">
        <v>146</v>
      </c>
      <c r="F108" s="2" t="s">
        <v>7</v>
      </c>
      <c r="G108" s="2">
        <v>101</v>
      </c>
      <c r="H108" s="2">
        <v>54313</v>
      </c>
      <c r="I108" s="2" t="s">
        <v>103</v>
      </c>
    </row>
    <row r="109" spans="1:9" ht="27.75" x14ac:dyDescent="0.2">
      <c r="A109" s="2">
        <v>74</v>
      </c>
      <c r="B109" s="4">
        <v>42943</v>
      </c>
      <c r="C109" s="30"/>
      <c r="D109" s="40"/>
      <c r="E109" s="2" t="s">
        <v>151</v>
      </c>
      <c r="F109" s="2" t="s">
        <v>7</v>
      </c>
      <c r="G109" s="2"/>
      <c r="H109" s="2"/>
      <c r="I109" s="2"/>
    </row>
    <row r="110" spans="1:9" x14ac:dyDescent="0.2">
      <c r="C110" s="32" t="s">
        <v>71</v>
      </c>
      <c r="D110" s="34">
        <f>SUM(D100:D109)</f>
        <v>6470.15</v>
      </c>
    </row>
    <row r="111" spans="1:9" ht="15.75" thickBot="1" x14ac:dyDescent="0.25">
      <c r="A111" s="14"/>
      <c r="B111" s="14"/>
      <c r="C111" s="14"/>
      <c r="D111" s="38"/>
      <c r="E111" s="14"/>
      <c r="F111" s="14"/>
      <c r="G111" s="14"/>
      <c r="H111" s="14"/>
      <c r="I111" s="14"/>
    </row>
    <row r="112" spans="1:9" ht="21.75" thickBot="1" x14ac:dyDescent="0.25">
      <c r="A112" s="74" t="s">
        <v>155</v>
      </c>
      <c r="B112" s="75"/>
      <c r="C112" s="75"/>
      <c r="D112" s="75"/>
      <c r="E112" s="75"/>
      <c r="F112" s="75"/>
      <c r="G112" s="75"/>
      <c r="H112" s="75"/>
      <c r="I112" s="76"/>
    </row>
    <row r="113" spans="1:9" x14ac:dyDescent="0.2">
      <c r="A113" s="77" t="s">
        <v>0</v>
      </c>
      <c r="B113" s="77" t="s">
        <v>1</v>
      </c>
      <c r="C113" s="77" t="s">
        <v>2</v>
      </c>
      <c r="D113" s="78" t="s">
        <v>3</v>
      </c>
      <c r="E113" s="77" t="s">
        <v>26</v>
      </c>
      <c r="F113" s="77" t="s">
        <v>4</v>
      </c>
      <c r="G113" s="79" t="s">
        <v>27</v>
      </c>
      <c r="H113" s="80" t="s">
        <v>25</v>
      </c>
      <c r="I113" s="77" t="s">
        <v>28</v>
      </c>
    </row>
    <row r="114" spans="1:9" ht="24" customHeight="1" x14ac:dyDescent="0.2">
      <c r="A114" s="64"/>
      <c r="B114" s="64"/>
      <c r="C114" s="64"/>
      <c r="D114" s="73"/>
      <c r="E114" s="64"/>
      <c r="F114" s="64"/>
      <c r="G114" s="65"/>
      <c r="H114" s="66"/>
      <c r="I114" s="64"/>
    </row>
    <row r="115" spans="1:9" ht="54.75" x14ac:dyDescent="0.2">
      <c r="A115" s="2">
        <v>75</v>
      </c>
      <c r="B115" s="4">
        <v>42955</v>
      </c>
      <c r="C115" s="2" t="s">
        <v>153</v>
      </c>
      <c r="D115" s="13">
        <v>776</v>
      </c>
      <c r="E115" s="2" t="s">
        <v>154</v>
      </c>
      <c r="F115" s="2" t="s">
        <v>12</v>
      </c>
      <c r="G115" s="2">
        <v>101</v>
      </c>
      <c r="H115" s="2">
        <v>54111</v>
      </c>
      <c r="I115" s="2" t="s">
        <v>103</v>
      </c>
    </row>
    <row r="116" spans="1:9" x14ac:dyDescent="0.2">
      <c r="A116" s="14"/>
      <c r="B116" s="14"/>
      <c r="C116" s="14"/>
      <c r="D116" s="38"/>
      <c r="E116" s="14"/>
      <c r="F116" s="14"/>
      <c r="G116" s="14"/>
      <c r="H116" s="14"/>
      <c r="I116" s="14"/>
    </row>
    <row r="117" spans="1:9" x14ac:dyDescent="0.2">
      <c r="A117" s="14"/>
      <c r="B117" s="14"/>
      <c r="C117" s="14"/>
      <c r="D117" s="38"/>
      <c r="E117" s="14"/>
      <c r="F117" s="14"/>
      <c r="G117" s="14"/>
      <c r="H117" s="14"/>
      <c r="I117" s="14"/>
    </row>
    <row r="118" spans="1:9" x14ac:dyDescent="0.2">
      <c r="A118" s="14"/>
      <c r="B118" s="14"/>
      <c r="C118" s="14"/>
      <c r="D118" s="38"/>
      <c r="E118" s="14"/>
      <c r="F118" s="14"/>
      <c r="G118" s="14"/>
      <c r="H118" s="14"/>
      <c r="I118" s="14"/>
    </row>
    <row r="119" spans="1:9" x14ac:dyDescent="0.2">
      <c r="A119" s="14"/>
      <c r="B119" s="14"/>
      <c r="C119" s="14"/>
      <c r="D119" s="38"/>
      <c r="E119" s="14"/>
      <c r="F119" s="14"/>
      <c r="G119" s="14"/>
      <c r="H119" s="14"/>
      <c r="I119" s="14"/>
    </row>
    <row r="120" spans="1:9" x14ac:dyDescent="0.2">
      <c r="A120" s="14"/>
      <c r="B120" s="14"/>
      <c r="C120" s="14"/>
      <c r="D120" s="38"/>
      <c r="E120" s="14"/>
      <c r="F120" s="14"/>
      <c r="G120" s="14"/>
      <c r="H120" s="14"/>
      <c r="I120" s="14"/>
    </row>
    <row r="121" spans="1:9" x14ac:dyDescent="0.2">
      <c r="A121" s="14"/>
      <c r="B121" s="14"/>
      <c r="C121" s="14"/>
      <c r="D121" s="38"/>
      <c r="E121" s="14"/>
      <c r="F121" s="14"/>
      <c r="G121" s="14"/>
      <c r="H121" s="14"/>
      <c r="I121" s="14"/>
    </row>
    <row r="122" spans="1:9" x14ac:dyDescent="0.2">
      <c r="A122" s="14"/>
      <c r="B122" s="14"/>
      <c r="C122" s="14"/>
      <c r="D122" s="38"/>
      <c r="E122" s="14"/>
      <c r="F122" s="14"/>
      <c r="G122" s="14"/>
      <c r="H122" s="14"/>
      <c r="I122" s="14"/>
    </row>
    <row r="123" spans="1:9" x14ac:dyDescent="0.2">
      <c r="A123" s="14"/>
      <c r="B123" s="14"/>
      <c r="C123" s="14"/>
      <c r="D123" s="38"/>
      <c r="E123" s="14"/>
      <c r="F123" s="14"/>
      <c r="G123" s="14"/>
      <c r="H123" s="14"/>
      <c r="I123" s="14"/>
    </row>
    <row r="124" spans="1:9" x14ac:dyDescent="0.2">
      <c r="A124" s="14"/>
      <c r="B124" s="14"/>
      <c r="C124" s="14"/>
      <c r="D124" s="38"/>
      <c r="E124" s="14"/>
      <c r="F124" s="14"/>
      <c r="G124" s="14"/>
      <c r="H124" s="14"/>
      <c r="I124" s="14"/>
    </row>
    <row r="125" spans="1:9" x14ac:dyDescent="0.2">
      <c r="A125" s="14"/>
      <c r="B125" s="14"/>
      <c r="C125" s="14"/>
      <c r="D125" s="38"/>
      <c r="E125" s="14"/>
      <c r="F125" s="14"/>
      <c r="G125" s="14"/>
      <c r="H125" s="14"/>
      <c r="I125" s="14"/>
    </row>
    <row r="126" spans="1:9" x14ac:dyDescent="0.2">
      <c r="A126" s="14"/>
      <c r="B126" s="14"/>
      <c r="C126" s="14"/>
      <c r="D126" s="38"/>
      <c r="E126" s="14"/>
      <c r="F126" s="14"/>
      <c r="G126" s="14"/>
      <c r="H126" s="14"/>
      <c r="I126" s="14"/>
    </row>
    <row r="127" spans="1:9" x14ac:dyDescent="0.2">
      <c r="A127" s="14"/>
      <c r="B127" s="14"/>
      <c r="C127" s="14"/>
      <c r="D127" s="38"/>
      <c r="E127" s="14"/>
      <c r="F127" s="14"/>
      <c r="G127" s="14"/>
      <c r="H127" s="14"/>
      <c r="I127" s="14"/>
    </row>
    <row r="128" spans="1:9" x14ac:dyDescent="0.2">
      <c r="A128" s="14"/>
      <c r="B128" s="14"/>
      <c r="C128" s="14"/>
      <c r="D128" s="38"/>
      <c r="E128" s="14"/>
      <c r="F128" s="14"/>
      <c r="G128" s="14"/>
      <c r="H128" s="14"/>
      <c r="I128" s="14"/>
    </row>
    <row r="129" spans="1:9" x14ac:dyDescent="0.2">
      <c r="A129" s="14"/>
      <c r="B129" s="14"/>
      <c r="C129" s="14"/>
      <c r="D129" s="38"/>
      <c r="E129" s="14"/>
      <c r="F129" s="14"/>
      <c r="G129" s="14"/>
      <c r="H129" s="14"/>
      <c r="I129" s="14"/>
    </row>
    <row r="130" spans="1:9" x14ac:dyDescent="0.2">
      <c r="A130" s="14"/>
      <c r="B130" s="14"/>
      <c r="C130" s="14"/>
      <c r="D130" s="38"/>
      <c r="E130" s="14"/>
      <c r="F130" s="14"/>
      <c r="G130" s="14"/>
      <c r="H130" s="14"/>
      <c r="I130" s="14"/>
    </row>
    <row r="131" spans="1:9" x14ac:dyDescent="0.2">
      <c r="A131" s="14"/>
      <c r="B131" s="14"/>
      <c r="C131" s="14"/>
      <c r="D131" s="38"/>
      <c r="E131" s="14"/>
      <c r="F131" s="14"/>
      <c r="G131" s="14"/>
      <c r="H131" s="14"/>
      <c r="I131" s="14"/>
    </row>
    <row r="132" spans="1:9" x14ac:dyDescent="0.2">
      <c r="A132" s="14"/>
      <c r="B132" s="14"/>
      <c r="C132" s="14"/>
      <c r="D132" s="38"/>
      <c r="E132" s="14"/>
      <c r="F132" s="14"/>
      <c r="G132" s="14"/>
      <c r="H132" s="14"/>
      <c r="I132" s="14"/>
    </row>
    <row r="133" spans="1:9" x14ac:dyDescent="0.2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 x14ac:dyDescent="0.2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 x14ac:dyDescent="0.2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x14ac:dyDescent="0.2">
      <c r="A138" s="14"/>
      <c r="B138" s="14"/>
      <c r="C138" s="14"/>
      <c r="D138" s="14"/>
      <c r="E138" s="14"/>
      <c r="F138" s="14"/>
      <c r="G138" s="14"/>
      <c r="H138" s="14"/>
      <c r="I138" s="14"/>
    </row>
  </sheetData>
  <mergeCells count="82">
    <mergeCell ref="A97:I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A65:I65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A57:I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I40:I41"/>
    <mergeCell ref="A5:I5"/>
    <mergeCell ref="C40:C41"/>
    <mergeCell ref="D40:D41"/>
    <mergeCell ref="E40:E41"/>
    <mergeCell ref="F40:F41"/>
    <mergeCell ref="G40:G41"/>
    <mergeCell ref="H40:H41"/>
    <mergeCell ref="A32:A33"/>
    <mergeCell ref="B32:B33"/>
    <mergeCell ref="C32:C33"/>
    <mergeCell ref="D32:D33"/>
    <mergeCell ref="E32:E33"/>
    <mergeCell ref="F32:F33"/>
    <mergeCell ref="G32:G33"/>
    <mergeCell ref="A40:A41"/>
    <mergeCell ref="B40:B41"/>
    <mergeCell ref="H32:H33"/>
    <mergeCell ref="I32:I33"/>
    <mergeCell ref="I6:I7"/>
    <mergeCell ref="C2:G2"/>
    <mergeCell ref="C3:G3"/>
    <mergeCell ref="A39:I39"/>
    <mergeCell ref="A31:I31"/>
    <mergeCell ref="A6:A7"/>
    <mergeCell ref="B6:B7"/>
    <mergeCell ref="C6:C7"/>
    <mergeCell ref="D6:D7"/>
    <mergeCell ref="E6:E7"/>
    <mergeCell ref="F6:F7"/>
    <mergeCell ref="G6:G7"/>
    <mergeCell ref="H6:H7"/>
    <mergeCell ref="A74:I74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112:I112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</mergeCells>
  <pageMargins left="0.7" right="0.7" top="0.75" bottom="0.75" header="0.3" footer="0.3"/>
  <pageSetup orientation="portrait" horizontalDpi="300" verticalDpi="300" r:id="rId1"/>
  <ignoredErrors>
    <ignoredError sqref="D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9:F41"/>
  <sheetViews>
    <sheetView workbookViewId="0" xr3:uid="{842E5F09-E766-5B8D-85AF-A39847EA96FD}">
      <selection activeCell="F41" sqref="F41"/>
    </sheetView>
  </sheetViews>
  <sheetFormatPr defaultColWidth="11.42578125" defaultRowHeight="15" x14ac:dyDescent="0.2"/>
  <cols>
    <col min="4" max="4" width="11.85546875" bestFit="1" customWidth="1"/>
    <col min="8" max="8" width="12.28515625" bestFit="1" customWidth="1"/>
  </cols>
  <sheetData>
    <row r="19" spans="6:6" x14ac:dyDescent="0.2">
      <c r="F19" s="7">
        <v>279</v>
      </c>
    </row>
    <row r="20" spans="6:6" x14ac:dyDescent="0.2">
      <c r="F20" s="7">
        <v>1380</v>
      </c>
    </row>
    <row r="21" spans="6:6" x14ac:dyDescent="0.2">
      <c r="F21" s="7">
        <v>1514.4</v>
      </c>
    </row>
    <row r="22" spans="6:6" x14ac:dyDescent="0.2">
      <c r="F22" s="7">
        <v>520</v>
      </c>
    </row>
    <row r="23" spans="6:6" x14ac:dyDescent="0.2">
      <c r="F23" s="7">
        <v>270</v>
      </c>
    </row>
    <row r="24" spans="6:6" x14ac:dyDescent="0.2">
      <c r="F24" s="7">
        <v>570</v>
      </c>
    </row>
    <row r="25" spans="6:6" x14ac:dyDescent="0.2">
      <c r="F25" s="7">
        <v>200</v>
      </c>
    </row>
    <row r="26" spans="6:6" x14ac:dyDescent="0.2">
      <c r="F26" s="7">
        <v>1950</v>
      </c>
    </row>
    <row r="27" spans="6:6" x14ac:dyDescent="0.2">
      <c r="F27" s="7">
        <v>211.82</v>
      </c>
    </row>
    <row r="28" spans="6:6" x14ac:dyDescent="0.2">
      <c r="F28" s="7">
        <v>164.75</v>
      </c>
    </row>
    <row r="29" spans="6:6" x14ac:dyDescent="0.2">
      <c r="F29" s="7">
        <v>115.44</v>
      </c>
    </row>
    <row r="30" spans="6:6" x14ac:dyDescent="0.2">
      <c r="F30" s="7">
        <v>799.2</v>
      </c>
    </row>
    <row r="31" spans="6:6" x14ac:dyDescent="0.2">
      <c r="F31" s="7">
        <v>1076.7</v>
      </c>
    </row>
    <row r="32" spans="6:6" x14ac:dyDescent="0.2">
      <c r="F32" s="7">
        <v>800</v>
      </c>
    </row>
    <row r="33" spans="6:6" x14ac:dyDescent="0.2">
      <c r="F33" s="7">
        <v>793.26</v>
      </c>
    </row>
    <row r="34" spans="6:6" x14ac:dyDescent="0.2">
      <c r="F34" s="7">
        <v>2100</v>
      </c>
    </row>
    <row r="35" spans="6:6" x14ac:dyDescent="0.2">
      <c r="F35" s="7">
        <v>5437.4</v>
      </c>
    </row>
    <row r="36" spans="6:6" x14ac:dyDescent="0.2">
      <c r="F36" s="7">
        <v>1100</v>
      </c>
    </row>
    <row r="37" spans="6:6" x14ac:dyDescent="0.2">
      <c r="F37" s="7">
        <v>113</v>
      </c>
    </row>
    <row r="38" spans="6:6" x14ac:dyDescent="0.2">
      <c r="F38" s="7">
        <v>143.25</v>
      </c>
    </row>
    <row r="39" spans="6:6" x14ac:dyDescent="0.2">
      <c r="F39" s="7">
        <v>559</v>
      </c>
    </row>
    <row r="40" spans="6:6" x14ac:dyDescent="0.2">
      <c r="F40" s="7">
        <v>367.9</v>
      </c>
    </row>
    <row r="41" spans="6:6" x14ac:dyDescent="0.2">
      <c r="F41" s="39">
        <f>SUM(F19:F40)</f>
        <v>20465.120000000003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Órdenes de Compra 2017</vt:lpstr>
      <vt:lpstr>Órdenes de Compra Mensuales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serviciosocial</dc:creator>
  <cp:lastModifiedBy>Henry Guevara</cp:lastModifiedBy>
  <dcterms:created xsi:type="dcterms:W3CDTF">2017-02-06T14:45:25Z</dcterms:created>
  <dcterms:modified xsi:type="dcterms:W3CDTF">2017-09-14T23:39:05Z</dcterms:modified>
</cp:coreProperties>
</file>