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OAIP 10-02-2023\GESTIONES DE CIUDADANOS_ok\2023\SAI\021-2023 Kennya Elizabeth Monge Chávez\"/>
    </mc:Choice>
  </mc:AlternateContent>
  <xr:revisionPtr revIDLastSave="0" documentId="8_{263DE209-4130-4F0D-83FD-B11BEBCC5E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uinquenio 2014-2019" sheetId="1" r:id="rId1"/>
    <sheet name="Quinquenio 2019-2023" sheetId="2" r:id="rId2"/>
    <sheet name="Llamadas y agendadas citas" sheetId="3" r:id="rId3"/>
  </sheets>
  <definedNames>
    <definedName name="_xlnm.Print_Area" localSheetId="0">'Quinquenio 2014-2019'!$B$2:$B$24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2" l="1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G31" i="2"/>
  <c r="C31" i="2"/>
  <c r="I3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D26" i="3"/>
  <c r="C26" i="3"/>
  <c r="H31" i="2" l="1"/>
  <c r="I24" i="1"/>
  <c r="F31" i="2"/>
  <c r="E31" i="2"/>
  <c r="D31" i="2"/>
  <c r="H24" i="1"/>
  <c r="G24" i="1"/>
  <c r="F24" i="1"/>
  <c r="E24" i="1"/>
  <c r="D24" i="1"/>
  <c r="C24" i="1" l="1"/>
</calcChain>
</file>

<file path=xl/sharedStrings.xml><?xml version="1.0" encoding="utf-8"?>
<sst xmlns="http://schemas.openxmlformats.org/spreadsheetml/2006/main" count="90" uniqueCount="70">
  <si>
    <t>Los Angeles, California</t>
  </si>
  <si>
    <t>Silver Spring, MD (antes Washington D.C.)</t>
  </si>
  <si>
    <t>Houston, Texas</t>
  </si>
  <si>
    <t>Woodbridge, Virginia</t>
  </si>
  <si>
    <t>Long Island, Nueva York</t>
  </si>
  <si>
    <t>Dallas, Texas</t>
  </si>
  <si>
    <t>Atlanta, Georgia</t>
  </si>
  <si>
    <t>San Francisco, California</t>
  </si>
  <si>
    <t>Elizabeth, New Jersey</t>
  </si>
  <si>
    <t>Boston, Massachusset</t>
  </si>
  <si>
    <t>Chicago, Illinois</t>
  </si>
  <si>
    <t>Manhattan, Nueva York</t>
  </si>
  <si>
    <t>Doral, Florida</t>
  </si>
  <si>
    <t>Las Vegas, Nevada</t>
  </si>
  <si>
    <t>Seattle, Washington</t>
  </si>
  <si>
    <t>Tucson, Arizona</t>
  </si>
  <si>
    <t>McAllen, Texas</t>
  </si>
  <si>
    <t>Aurora, Colorado</t>
  </si>
  <si>
    <t>Laredo, Texas</t>
  </si>
  <si>
    <t>El Paso, Texas</t>
  </si>
  <si>
    <t>Charlotte, NC</t>
  </si>
  <si>
    <t>Los Angeles, CA</t>
  </si>
  <si>
    <t>Silver Spring, Maryland</t>
  </si>
  <si>
    <t>Houston, TX</t>
  </si>
  <si>
    <t>Long Island, NY</t>
  </si>
  <si>
    <t>Dallas, TX</t>
  </si>
  <si>
    <t>Atlanta, GA</t>
  </si>
  <si>
    <t>San Francisco, CA</t>
  </si>
  <si>
    <t>Manhattan, NY</t>
  </si>
  <si>
    <t>Doral, FL</t>
  </si>
  <si>
    <t>McAllen, TX</t>
  </si>
  <si>
    <t>Laredo, TX</t>
  </si>
  <si>
    <t>El Paso, TX</t>
  </si>
  <si>
    <t>Charlotte, Carolina del Norte</t>
  </si>
  <si>
    <t>San Bernardino, CA</t>
  </si>
  <si>
    <t>Fresno, CA</t>
  </si>
  <si>
    <t>Saint Paul, Minnesota</t>
  </si>
  <si>
    <t>Springdale, Arkansas</t>
  </si>
  <si>
    <t>Salt Lake City, Utah</t>
  </si>
  <si>
    <t>Omaha, Nebraska</t>
  </si>
  <si>
    <t>Nashville, Tennessee</t>
  </si>
  <si>
    <t>AÑO</t>
  </si>
  <si>
    <t>MES</t>
  </si>
  <si>
    <t>Llamadas contestadas en cola de gestión de citas</t>
  </si>
  <si>
    <t>Citas agendadas en consulado virtual</t>
  </si>
  <si>
    <t>jul</t>
  </si>
  <si>
    <t>ago</t>
  </si>
  <si>
    <t>sep</t>
  </si>
  <si>
    <t>oct</t>
  </si>
  <si>
    <t>nov</t>
  </si>
  <si>
    <t>dic</t>
  </si>
  <si>
    <t>ene</t>
  </si>
  <si>
    <t>feb</t>
  </si>
  <si>
    <t>mar</t>
  </si>
  <si>
    <t>abr</t>
  </si>
  <si>
    <t>may</t>
  </si>
  <si>
    <t>jun</t>
  </si>
  <si>
    <t>De Jun.a Dic.2014</t>
  </si>
  <si>
    <t>REPRESENTACIONES CONSULARES EN LOS EE.UU.</t>
  </si>
  <si>
    <t>Total EE.UU</t>
  </si>
  <si>
    <t>TOTAL QUINQUENIO</t>
  </si>
  <si>
    <t>Nº</t>
  </si>
  <si>
    <t>De Ene.a May.2019</t>
  </si>
  <si>
    <t>Total EEUU</t>
  </si>
  <si>
    <t>De Jun.a Dic.2019</t>
  </si>
  <si>
    <t>De Ene.a May.2023</t>
  </si>
  <si>
    <t>TOTAL EN 
CUATRO AÑOS
DEL QUINQUENIO</t>
  </si>
  <si>
    <t>REPRESENTACIONES 
CONSULARES 
EN LOS EE.UU.</t>
  </si>
  <si>
    <t>PASAPORTES ELABORADOS EN EL SERVICIO EXTERIOR PERÍODO PRESIDENCIAL (Junio 2019 a Mayo 2023)</t>
  </si>
  <si>
    <t>PASAPORTES ELABORADOS EN EL SERVICIO EXTERIOR PERÍODO PRESIDENCIAL (Junio 20194a Mayo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</si>
</sst>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rgb="FF000000"/>
      </patternFill>
    </fill>
    <fill>
      <patternFill patternType="solid">
        <fgColor theme="3" tint="0.39997558519241921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42">
    <xf numFmtId="0" fontId="0" fillId="0" borderId="0" xfId="0"/>
    <xf numFmtId="0" fontId="4" fillId="4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 wrapText="1"/>
    </xf>
    <xf numFmtId="164" fontId="0" fillId="3" borderId="1" xfId="1" applyNumberFormat="1" applyFont="1" applyFill="1" applyBorder="1"/>
    <xf numFmtId="164" fontId="0" fillId="0" borderId="1" xfId="1" applyNumberFormat="1" applyFont="1" applyBorder="1"/>
    <xf numFmtId="0" fontId="5" fillId="5" borderId="1" xfId="0" applyFont="1" applyFill="1" applyBorder="1" applyAlignment="1">
      <alignment wrapText="1"/>
    </xf>
    <xf numFmtId="0" fontId="7" fillId="4" borderId="1" xfId="0" applyFont="1" applyFill="1" applyBorder="1" applyAlignment="1">
      <alignment vertical="top" wrapText="1"/>
    </xf>
    <xf numFmtId="164" fontId="7" fillId="4" borderId="1" xfId="1" applyNumberFormat="1" applyFont="1" applyFill="1" applyBorder="1" applyAlignment="1">
      <alignment vertical="top" wrapText="1"/>
    </xf>
    <xf numFmtId="44" fontId="0" fillId="0" borderId="0" xfId="0" applyNumberFormat="1"/>
    <xf numFmtId="3" fontId="0" fillId="6" borderId="1" xfId="0" applyNumberFormat="1" applyFill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64" fontId="0" fillId="0" borderId="0" xfId="0" applyNumberFormat="1"/>
    <xf numFmtId="0" fontId="9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0" fillId="8" borderId="1" xfId="0" applyFont="1" applyFill="1" applyBorder="1" applyAlignment="1">
      <alignment horizontal="left" vertical="center" wrapText="1"/>
    </xf>
    <xf numFmtId="3" fontId="10" fillId="8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/>
    </xf>
    <xf numFmtId="17" fontId="2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9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12" fillId="9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13" fillId="4" borderId="1" xfId="1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17" fontId="2" fillId="6" borderId="1" xfId="0" applyNumberFormat="1" applyFont="1" applyFill="1" applyBorder="1" applyAlignment="1">
      <alignment horizontal="center" vertical="center"/>
    </xf>
    <xf numFmtId="3" fontId="14" fillId="8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3" fillId="2" borderId="3" xfId="0" quotePrefix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quotePrefix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9" borderId="1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I27"/>
  <sheetViews>
    <sheetView tabSelected="1" workbookViewId="0"/>
  </sheetViews>
  <sheetFormatPr baseColWidth="10" defaultColWidth="9.140625" defaultRowHeight="15" x14ac:dyDescent="0.25"/>
  <cols>
    <col min="1" max="1" width="5" customWidth="1"/>
    <col min="2" max="2" width="34.7109375" customWidth="1"/>
    <col min="3" max="3" width="16.7109375" customWidth="1"/>
    <col min="4" max="7" width="9.85546875" bestFit="1" customWidth="1"/>
    <col min="8" max="8" width="17.5703125" customWidth="1"/>
    <col min="9" max="9" width="19.42578125" customWidth="1"/>
  </cols>
  <sheetData>
    <row r="1" spans="1:9" ht="24.75" customHeight="1" x14ac:dyDescent="0.25">
      <c r="B1" s="37" t="s">
        <v>69</v>
      </c>
      <c r="C1" s="38"/>
      <c r="D1" s="38"/>
      <c r="E1" s="38"/>
      <c r="F1" s="38"/>
      <c r="G1" s="38"/>
      <c r="H1" s="38"/>
      <c r="I1" s="28"/>
    </row>
    <row r="2" spans="1:9" x14ac:dyDescent="0.25">
      <c r="A2" s="1" t="s">
        <v>61</v>
      </c>
      <c r="B2" s="1" t="s">
        <v>58</v>
      </c>
      <c r="C2" s="19" t="s">
        <v>57</v>
      </c>
      <c r="D2" s="11">
        <v>2015</v>
      </c>
      <c r="E2" s="12">
        <v>2016</v>
      </c>
      <c r="F2" s="11">
        <v>2017</v>
      </c>
      <c r="G2" s="10">
        <v>2018</v>
      </c>
      <c r="H2" s="32" t="s">
        <v>62</v>
      </c>
      <c r="I2" s="19" t="s">
        <v>60</v>
      </c>
    </row>
    <row r="3" spans="1:9" x14ac:dyDescent="0.25">
      <c r="A3" s="31">
        <v>1</v>
      </c>
      <c r="B3" s="2" t="s">
        <v>0</v>
      </c>
      <c r="C3" s="3">
        <v>12774</v>
      </c>
      <c r="D3" s="4">
        <v>34437</v>
      </c>
      <c r="E3" s="3">
        <v>28384</v>
      </c>
      <c r="F3" s="4">
        <v>27495</v>
      </c>
      <c r="G3" s="3">
        <v>27984</v>
      </c>
      <c r="H3" s="9">
        <v>15467</v>
      </c>
      <c r="I3" s="9">
        <f>SUM(C3:H3)</f>
        <v>146541</v>
      </c>
    </row>
    <row r="4" spans="1:9" x14ac:dyDescent="0.25">
      <c r="A4" s="31">
        <v>2</v>
      </c>
      <c r="B4" s="5" t="s">
        <v>1</v>
      </c>
      <c r="C4" s="3">
        <v>11695</v>
      </c>
      <c r="D4" s="4">
        <v>20068</v>
      </c>
      <c r="E4" s="3">
        <v>21673</v>
      </c>
      <c r="F4" s="4">
        <v>25609</v>
      </c>
      <c r="G4" s="3">
        <v>27627</v>
      </c>
      <c r="H4" s="9">
        <v>14086</v>
      </c>
      <c r="I4" s="9">
        <f t="shared" ref="I4:I23" si="0">SUM(C4:H4)</f>
        <v>120758</v>
      </c>
    </row>
    <row r="5" spans="1:9" x14ac:dyDescent="0.25">
      <c r="A5" s="31">
        <v>3</v>
      </c>
      <c r="B5" s="5" t="s">
        <v>2</v>
      </c>
      <c r="C5" s="3">
        <v>8161</v>
      </c>
      <c r="D5" s="4">
        <v>17602</v>
      </c>
      <c r="E5" s="3">
        <v>20253</v>
      </c>
      <c r="F5" s="4">
        <v>21523</v>
      </c>
      <c r="G5" s="3">
        <v>21703</v>
      </c>
      <c r="H5" s="9">
        <v>10396</v>
      </c>
      <c r="I5" s="9">
        <f t="shared" si="0"/>
        <v>99638</v>
      </c>
    </row>
    <row r="6" spans="1:9" x14ac:dyDescent="0.25">
      <c r="A6" s="31">
        <v>4</v>
      </c>
      <c r="B6" s="5" t="s">
        <v>3</v>
      </c>
      <c r="C6" s="3">
        <v>9838</v>
      </c>
      <c r="D6" s="4">
        <v>15571</v>
      </c>
      <c r="E6" s="3">
        <v>20565</v>
      </c>
      <c r="F6" s="4">
        <v>24844</v>
      </c>
      <c r="G6" s="3">
        <v>25056</v>
      </c>
      <c r="H6" s="9">
        <v>10736</v>
      </c>
      <c r="I6" s="9">
        <f t="shared" si="0"/>
        <v>106610</v>
      </c>
    </row>
    <row r="7" spans="1:9" x14ac:dyDescent="0.25">
      <c r="A7" s="31">
        <v>5</v>
      </c>
      <c r="B7" s="5" t="s">
        <v>4</v>
      </c>
      <c r="C7" s="3">
        <v>7401</v>
      </c>
      <c r="D7" s="4">
        <v>17932</v>
      </c>
      <c r="E7" s="3">
        <v>15902</v>
      </c>
      <c r="F7" s="4">
        <v>17467</v>
      </c>
      <c r="G7" s="3">
        <v>17189</v>
      </c>
      <c r="H7" s="9">
        <v>8460</v>
      </c>
      <c r="I7" s="9">
        <f t="shared" si="0"/>
        <v>84351</v>
      </c>
    </row>
    <row r="8" spans="1:9" x14ac:dyDescent="0.25">
      <c r="A8" s="31">
        <v>6</v>
      </c>
      <c r="B8" s="5" t="s">
        <v>5</v>
      </c>
      <c r="C8" s="3">
        <v>5966.9166666666661</v>
      </c>
      <c r="D8" s="4">
        <v>11403</v>
      </c>
      <c r="E8" s="3">
        <v>13302</v>
      </c>
      <c r="F8" s="4">
        <v>14572</v>
      </c>
      <c r="G8" s="3">
        <v>14893</v>
      </c>
      <c r="H8" s="9">
        <v>5924</v>
      </c>
      <c r="I8" s="9">
        <f t="shared" si="0"/>
        <v>66060.916666666657</v>
      </c>
    </row>
    <row r="9" spans="1:9" x14ac:dyDescent="0.25">
      <c r="A9" s="31">
        <v>7</v>
      </c>
      <c r="B9" s="5" t="s">
        <v>6</v>
      </c>
      <c r="C9" s="3">
        <v>4132.9166666666661</v>
      </c>
      <c r="D9" s="4">
        <v>8621</v>
      </c>
      <c r="E9" s="3">
        <v>9519</v>
      </c>
      <c r="F9" s="4">
        <v>10854</v>
      </c>
      <c r="G9" s="3">
        <v>10197</v>
      </c>
      <c r="H9" s="9">
        <v>2995</v>
      </c>
      <c r="I9" s="9">
        <f t="shared" si="0"/>
        <v>46318.916666666664</v>
      </c>
    </row>
    <row r="10" spans="1:9" x14ac:dyDescent="0.25">
      <c r="A10" s="31">
        <v>8</v>
      </c>
      <c r="B10" s="5" t="s">
        <v>7</v>
      </c>
      <c r="C10" s="3">
        <v>4748.3333333333339</v>
      </c>
      <c r="D10" s="4">
        <v>9026</v>
      </c>
      <c r="E10" s="3">
        <v>9260</v>
      </c>
      <c r="F10" s="4">
        <v>8702</v>
      </c>
      <c r="G10" s="3">
        <v>9000</v>
      </c>
      <c r="H10" s="9">
        <v>2869</v>
      </c>
      <c r="I10" s="9">
        <f t="shared" si="0"/>
        <v>43605.333333333336</v>
      </c>
    </row>
    <row r="11" spans="1:9" x14ac:dyDescent="0.25">
      <c r="A11" s="31">
        <v>9</v>
      </c>
      <c r="B11" s="5" t="s">
        <v>8</v>
      </c>
      <c r="C11" s="3">
        <v>3834.25</v>
      </c>
      <c r="D11" s="4">
        <v>7001</v>
      </c>
      <c r="E11" s="3">
        <v>7987</v>
      </c>
      <c r="F11" s="4">
        <v>7850</v>
      </c>
      <c r="G11" s="3">
        <v>8134</v>
      </c>
      <c r="H11" s="9">
        <v>3020</v>
      </c>
      <c r="I11" s="9">
        <f t="shared" si="0"/>
        <v>37826.25</v>
      </c>
    </row>
    <row r="12" spans="1:9" x14ac:dyDescent="0.25">
      <c r="A12" s="31">
        <v>10</v>
      </c>
      <c r="B12" s="5" t="s">
        <v>9</v>
      </c>
      <c r="C12" s="3">
        <v>4255.4166666666661</v>
      </c>
      <c r="D12" s="4">
        <v>7097</v>
      </c>
      <c r="E12" s="3">
        <v>7528</v>
      </c>
      <c r="F12" s="4">
        <v>7635</v>
      </c>
      <c r="G12" s="3">
        <v>7784</v>
      </c>
      <c r="H12" s="9">
        <v>3060</v>
      </c>
      <c r="I12" s="9">
        <f t="shared" si="0"/>
        <v>37359.416666666664</v>
      </c>
    </row>
    <row r="13" spans="1:9" x14ac:dyDescent="0.25">
      <c r="A13" s="31">
        <v>11</v>
      </c>
      <c r="B13" s="5" t="s">
        <v>10</v>
      </c>
      <c r="C13" s="3">
        <v>3427.666666666667</v>
      </c>
      <c r="D13" s="4">
        <v>6601</v>
      </c>
      <c r="E13" s="3">
        <v>7609</v>
      </c>
      <c r="F13" s="4">
        <v>7652</v>
      </c>
      <c r="G13" s="3">
        <v>7073</v>
      </c>
      <c r="H13" s="9">
        <v>2026</v>
      </c>
      <c r="I13" s="9">
        <f t="shared" si="0"/>
        <v>34388.666666666672</v>
      </c>
    </row>
    <row r="14" spans="1:9" x14ac:dyDescent="0.25">
      <c r="A14" s="31">
        <v>12</v>
      </c>
      <c r="B14" s="5" t="s">
        <v>11</v>
      </c>
      <c r="C14" s="3">
        <v>3657.5</v>
      </c>
      <c r="D14" s="4">
        <v>5999</v>
      </c>
      <c r="E14" s="3">
        <v>6545</v>
      </c>
      <c r="F14" s="4">
        <v>6762</v>
      </c>
      <c r="G14" s="3">
        <v>7348</v>
      </c>
      <c r="H14" s="9">
        <v>3125</v>
      </c>
      <c r="I14" s="9">
        <f t="shared" si="0"/>
        <v>33436.5</v>
      </c>
    </row>
    <row r="15" spans="1:9" x14ac:dyDescent="0.25">
      <c r="A15" s="31">
        <v>13</v>
      </c>
      <c r="B15" s="5" t="s">
        <v>12</v>
      </c>
      <c r="C15" s="3">
        <v>2669.916666666667</v>
      </c>
      <c r="D15" s="4">
        <v>7319</v>
      </c>
      <c r="E15" s="3">
        <v>6768</v>
      </c>
      <c r="F15" s="4">
        <v>6572</v>
      </c>
      <c r="G15" s="3">
        <v>6779</v>
      </c>
      <c r="H15" s="9">
        <v>2890</v>
      </c>
      <c r="I15" s="9">
        <f t="shared" si="0"/>
        <v>32997.916666666672</v>
      </c>
    </row>
    <row r="16" spans="1:9" x14ac:dyDescent="0.25">
      <c r="A16" s="31">
        <v>14</v>
      </c>
      <c r="B16" s="5" t="s">
        <v>13</v>
      </c>
      <c r="C16" s="3">
        <v>2345</v>
      </c>
      <c r="D16" s="4">
        <v>4283</v>
      </c>
      <c r="E16" s="3">
        <v>3885</v>
      </c>
      <c r="F16" s="4">
        <v>4126</v>
      </c>
      <c r="G16" s="3">
        <v>3979</v>
      </c>
      <c r="H16" s="9">
        <v>1320</v>
      </c>
      <c r="I16" s="9">
        <f t="shared" si="0"/>
        <v>19938</v>
      </c>
    </row>
    <row r="17" spans="1:9" x14ac:dyDescent="0.25">
      <c r="A17" s="31">
        <v>15</v>
      </c>
      <c r="B17" s="5" t="s">
        <v>14</v>
      </c>
      <c r="C17" s="3">
        <v>750</v>
      </c>
      <c r="D17" s="4">
        <v>1616</v>
      </c>
      <c r="E17" s="3">
        <v>1644</v>
      </c>
      <c r="F17" s="4">
        <v>1803</v>
      </c>
      <c r="G17" s="3">
        <v>1824</v>
      </c>
      <c r="H17" s="9">
        <v>650</v>
      </c>
      <c r="I17" s="9">
        <f t="shared" si="0"/>
        <v>8287</v>
      </c>
    </row>
    <row r="18" spans="1:9" x14ac:dyDescent="0.25">
      <c r="A18" s="31">
        <v>16</v>
      </c>
      <c r="B18" s="5" t="s">
        <v>15</v>
      </c>
      <c r="C18" s="3">
        <v>338.33333333333337</v>
      </c>
      <c r="D18" s="4">
        <v>817</v>
      </c>
      <c r="E18" s="3">
        <v>672</v>
      </c>
      <c r="F18" s="4">
        <v>813</v>
      </c>
      <c r="G18" s="3">
        <v>810</v>
      </c>
      <c r="H18" s="9">
        <v>344</v>
      </c>
      <c r="I18" s="9">
        <f t="shared" si="0"/>
        <v>3794.3333333333335</v>
      </c>
    </row>
    <row r="19" spans="1:9" x14ac:dyDescent="0.25">
      <c r="A19" s="31">
        <v>17</v>
      </c>
      <c r="B19" s="5" t="s">
        <v>16</v>
      </c>
      <c r="C19" s="3">
        <v>0</v>
      </c>
      <c r="D19" s="4">
        <v>169</v>
      </c>
      <c r="E19" s="3">
        <v>142</v>
      </c>
      <c r="F19" s="4">
        <v>146</v>
      </c>
      <c r="G19" s="3">
        <v>197</v>
      </c>
      <c r="H19" s="9">
        <v>75</v>
      </c>
      <c r="I19" s="9">
        <f t="shared" si="0"/>
        <v>729</v>
      </c>
    </row>
    <row r="20" spans="1:9" x14ac:dyDescent="0.25">
      <c r="A20" s="31">
        <v>18</v>
      </c>
      <c r="B20" s="5" t="s">
        <v>17</v>
      </c>
      <c r="C20" s="3">
        <v>0</v>
      </c>
      <c r="D20" s="4">
        <v>0</v>
      </c>
      <c r="E20" s="3">
        <v>0</v>
      </c>
      <c r="F20" s="4">
        <v>888</v>
      </c>
      <c r="G20" s="3">
        <v>4305</v>
      </c>
      <c r="H20" s="9">
        <v>110</v>
      </c>
      <c r="I20" s="9">
        <f t="shared" si="0"/>
        <v>5303</v>
      </c>
    </row>
    <row r="21" spans="1:9" x14ac:dyDescent="0.25">
      <c r="A21" s="31">
        <v>19</v>
      </c>
      <c r="B21" s="5" t="s">
        <v>18</v>
      </c>
      <c r="C21" s="3">
        <v>0</v>
      </c>
      <c r="D21" s="4">
        <v>0</v>
      </c>
      <c r="E21" s="3">
        <v>0</v>
      </c>
      <c r="F21" s="4"/>
      <c r="G21" s="3">
        <v>0</v>
      </c>
      <c r="H21" s="9">
        <v>125</v>
      </c>
      <c r="I21" s="9">
        <f t="shared" si="0"/>
        <v>125</v>
      </c>
    </row>
    <row r="22" spans="1:9" x14ac:dyDescent="0.25">
      <c r="A22" s="31">
        <v>20</v>
      </c>
      <c r="B22" s="5" t="s">
        <v>19</v>
      </c>
      <c r="C22" s="3">
        <v>0</v>
      </c>
      <c r="D22" s="4">
        <v>0</v>
      </c>
      <c r="E22" s="3">
        <v>0</v>
      </c>
      <c r="F22" s="4"/>
      <c r="G22" s="3">
        <v>0</v>
      </c>
      <c r="H22" s="9">
        <v>135</v>
      </c>
      <c r="I22" s="9">
        <f t="shared" si="0"/>
        <v>135</v>
      </c>
    </row>
    <row r="23" spans="1:9" x14ac:dyDescent="0.25">
      <c r="A23" s="31">
        <v>21</v>
      </c>
      <c r="B23" s="5" t="s">
        <v>20</v>
      </c>
      <c r="C23" s="3">
        <v>0</v>
      </c>
      <c r="D23" s="4">
        <v>0</v>
      </c>
      <c r="E23" s="3">
        <v>0</v>
      </c>
      <c r="F23" s="4"/>
      <c r="G23" s="3">
        <v>0</v>
      </c>
      <c r="H23" s="9">
        <v>465</v>
      </c>
      <c r="I23" s="9">
        <f t="shared" si="0"/>
        <v>465</v>
      </c>
    </row>
    <row r="24" spans="1:9" ht="18.75" x14ac:dyDescent="0.25">
      <c r="B24" s="6" t="s">
        <v>59</v>
      </c>
      <c r="C24" s="7">
        <f>SUM(C3:C23)</f>
        <v>85995.25</v>
      </c>
      <c r="D24" s="7">
        <f t="shared" ref="D24:H24" si="1">SUM(D3:D23)</f>
        <v>175562</v>
      </c>
      <c r="E24" s="7">
        <f t="shared" si="1"/>
        <v>181638</v>
      </c>
      <c r="F24" s="7">
        <f t="shared" si="1"/>
        <v>195313</v>
      </c>
      <c r="G24" s="7">
        <f t="shared" si="1"/>
        <v>201882</v>
      </c>
      <c r="H24" s="7">
        <f t="shared" si="1"/>
        <v>88278</v>
      </c>
      <c r="I24" s="29">
        <f>SUM(I3:I23)</f>
        <v>928668.24999999988</v>
      </c>
    </row>
    <row r="26" spans="1:9" x14ac:dyDescent="0.25">
      <c r="C26" s="13"/>
      <c r="F26" s="13"/>
      <c r="H26" s="13"/>
      <c r="I26" s="13"/>
    </row>
    <row r="27" spans="1:9" x14ac:dyDescent="0.25">
      <c r="F27" s="8"/>
    </row>
  </sheetData>
  <mergeCells count="1">
    <mergeCell ref="B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1"/>
  <sheetViews>
    <sheetView workbookViewId="0">
      <selection activeCell="M9" sqref="M9"/>
    </sheetView>
  </sheetViews>
  <sheetFormatPr baseColWidth="10" defaultColWidth="9.140625" defaultRowHeight="15" x14ac:dyDescent="0.25"/>
  <cols>
    <col min="1" max="1" width="4.5703125" customWidth="1"/>
    <col min="2" max="2" width="26.5703125" customWidth="1"/>
    <col min="3" max="3" width="16.7109375" customWidth="1"/>
    <col min="4" max="4" width="10.7109375" customWidth="1"/>
    <col min="5" max="5" width="12" customWidth="1"/>
    <col min="6" max="6" width="12.85546875" customWidth="1"/>
    <col min="7" max="7" width="16.28515625" customWidth="1"/>
    <col min="8" max="8" width="19.140625" customWidth="1"/>
  </cols>
  <sheetData>
    <row r="1" spans="1:8" ht="27" customHeight="1" x14ac:dyDescent="0.25">
      <c r="B1" s="39" t="s">
        <v>68</v>
      </c>
      <c r="C1" s="39"/>
      <c r="D1" s="39"/>
      <c r="E1" s="39"/>
      <c r="F1" s="39"/>
      <c r="G1" s="39"/>
      <c r="H1" s="39"/>
    </row>
    <row r="2" spans="1:8" ht="42.75" customHeight="1" x14ac:dyDescent="0.25">
      <c r="A2" s="35" t="s">
        <v>61</v>
      </c>
      <c r="B2" s="36" t="s">
        <v>67</v>
      </c>
      <c r="C2" s="35" t="s">
        <v>64</v>
      </c>
      <c r="D2" s="35">
        <v>2020</v>
      </c>
      <c r="E2" s="35">
        <v>2021</v>
      </c>
      <c r="F2" s="14">
        <v>2022</v>
      </c>
      <c r="G2" s="35" t="s">
        <v>65</v>
      </c>
      <c r="H2" s="34" t="s">
        <v>66</v>
      </c>
    </row>
    <row r="3" spans="1:8" x14ac:dyDescent="0.25">
      <c r="A3" s="30">
        <v>1</v>
      </c>
      <c r="B3" s="15" t="s">
        <v>21</v>
      </c>
      <c r="C3" s="18">
        <v>14388</v>
      </c>
      <c r="D3" s="18">
        <v>13476</v>
      </c>
      <c r="E3" s="18">
        <v>50563</v>
      </c>
      <c r="F3" s="18">
        <v>31334</v>
      </c>
      <c r="G3" s="18">
        <v>9549</v>
      </c>
      <c r="H3" s="18">
        <f>SUM(C3:G3)</f>
        <v>119310</v>
      </c>
    </row>
    <row r="4" spans="1:8" x14ac:dyDescent="0.25">
      <c r="A4" s="30">
        <v>2</v>
      </c>
      <c r="B4" s="15" t="s">
        <v>22</v>
      </c>
      <c r="C4" s="18">
        <v>15719</v>
      </c>
      <c r="D4" s="18">
        <v>9872</v>
      </c>
      <c r="E4" s="18">
        <v>43328</v>
      </c>
      <c r="F4" s="18">
        <v>27127</v>
      </c>
      <c r="G4" s="18">
        <v>7048</v>
      </c>
      <c r="H4" s="18">
        <f t="shared" ref="H4:H30" si="0">SUM(C4:G4)</f>
        <v>103094</v>
      </c>
    </row>
    <row r="5" spans="1:8" x14ac:dyDescent="0.25">
      <c r="A5" s="30">
        <v>3</v>
      </c>
      <c r="B5" s="15" t="s">
        <v>23</v>
      </c>
      <c r="C5" s="18">
        <v>11875</v>
      </c>
      <c r="D5" s="18">
        <v>11618</v>
      </c>
      <c r="E5" s="18">
        <v>36363</v>
      </c>
      <c r="F5" s="18">
        <v>25590</v>
      </c>
      <c r="G5" s="18">
        <v>6599</v>
      </c>
      <c r="H5" s="18">
        <f t="shared" si="0"/>
        <v>92045</v>
      </c>
    </row>
    <row r="6" spans="1:8" x14ac:dyDescent="0.25">
      <c r="A6" s="30">
        <v>4</v>
      </c>
      <c r="B6" s="15" t="s">
        <v>3</v>
      </c>
      <c r="C6" s="18">
        <v>13028</v>
      </c>
      <c r="D6" s="18">
        <v>11157</v>
      </c>
      <c r="E6" s="18">
        <v>32847</v>
      </c>
      <c r="F6" s="18">
        <v>23548</v>
      </c>
      <c r="G6" s="18">
        <v>6673</v>
      </c>
      <c r="H6" s="18">
        <f t="shared" si="0"/>
        <v>87253</v>
      </c>
    </row>
    <row r="7" spans="1:8" x14ac:dyDescent="0.25">
      <c r="A7" s="30">
        <v>5</v>
      </c>
      <c r="B7" s="15" t="s">
        <v>24</v>
      </c>
      <c r="C7" s="18">
        <v>9460</v>
      </c>
      <c r="D7" s="18">
        <v>11383</v>
      </c>
      <c r="E7" s="18">
        <v>28341</v>
      </c>
      <c r="F7" s="18">
        <v>16480</v>
      </c>
      <c r="G7" s="18">
        <v>4653</v>
      </c>
      <c r="H7" s="18">
        <f t="shared" si="0"/>
        <v>70317</v>
      </c>
    </row>
    <row r="8" spans="1:8" x14ac:dyDescent="0.25">
      <c r="A8" s="30">
        <v>6</v>
      </c>
      <c r="B8" s="15" t="s">
        <v>25</v>
      </c>
      <c r="C8" s="18">
        <v>8150</v>
      </c>
      <c r="D8" s="18">
        <v>7358</v>
      </c>
      <c r="E8" s="18">
        <v>21677</v>
      </c>
      <c r="F8" s="18">
        <v>17465</v>
      </c>
      <c r="G8" s="18">
        <v>3859</v>
      </c>
      <c r="H8" s="18">
        <f t="shared" si="0"/>
        <v>58509</v>
      </c>
    </row>
    <row r="9" spans="1:8" x14ac:dyDescent="0.25">
      <c r="A9" s="30">
        <v>7</v>
      </c>
      <c r="B9" s="15" t="s">
        <v>26</v>
      </c>
      <c r="C9" s="18">
        <v>4696</v>
      </c>
      <c r="D9" s="18">
        <v>3801</v>
      </c>
      <c r="E9" s="18">
        <v>17488</v>
      </c>
      <c r="F9" s="18">
        <v>9232</v>
      </c>
      <c r="G9" s="18">
        <v>1840</v>
      </c>
      <c r="H9" s="18">
        <f t="shared" si="0"/>
        <v>37057</v>
      </c>
    </row>
    <row r="10" spans="1:8" x14ac:dyDescent="0.25">
      <c r="A10" s="30">
        <v>8</v>
      </c>
      <c r="B10" s="15" t="s">
        <v>27</v>
      </c>
      <c r="C10" s="18">
        <v>5828</v>
      </c>
      <c r="D10" s="18">
        <v>4120</v>
      </c>
      <c r="E10" s="18">
        <v>17913</v>
      </c>
      <c r="F10" s="18">
        <v>12255</v>
      </c>
      <c r="G10" s="18">
        <v>3441</v>
      </c>
      <c r="H10" s="18">
        <f t="shared" si="0"/>
        <v>43557</v>
      </c>
    </row>
    <row r="11" spans="1:8" x14ac:dyDescent="0.25">
      <c r="A11" s="30">
        <v>9</v>
      </c>
      <c r="B11" s="15" t="s">
        <v>8</v>
      </c>
      <c r="C11" s="18">
        <v>5082</v>
      </c>
      <c r="D11" s="18">
        <v>4877</v>
      </c>
      <c r="E11" s="18">
        <v>16188</v>
      </c>
      <c r="F11" s="18">
        <v>9774</v>
      </c>
      <c r="G11" s="18">
        <v>2353</v>
      </c>
      <c r="H11" s="18">
        <f t="shared" si="0"/>
        <v>38274</v>
      </c>
    </row>
    <row r="12" spans="1:8" x14ac:dyDescent="0.25">
      <c r="A12" s="30">
        <v>10</v>
      </c>
      <c r="B12" s="15" t="s">
        <v>9</v>
      </c>
      <c r="C12" s="18">
        <v>4526</v>
      </c>
      <c r="D12" s="18">
        <v>5093</v>
      </c>
      <c r="E12" s="18">
        <v>11198</v>
      </c>
      <c r="F12" s="18">
        <v>8953</v>
      </c>
      <c r="G12" s="18">
        <v>1991</v>
      </c>
      <c r="H12" s="18">
        <f t="shared" si="0"/>
        <v>31761</v>
      </c>
    </row>
    <row r="13" spans="1:8" x14ac:dyDescent="0.25">
      <c r="A13" s="30">
        <v>11</v>
      </c>
      <c r="B13" s="15" t="s">
        <v>10</v>
      </c>
      <c r="C13" s="18">
        <v>3139</v>
      </c>
      <c r="D13" s="18">
        <v>3298</v>
      </c>
      <c r="E13" s="18">
        <v>15918</v>
      </c>
      <c r="F13" s="18">
        <v>7063</v>
      </c>
      <c r="G13" s="18">
        <v>1287</v>
      </c>
      <c r="H13" s="18">
        <f t="shared" si="0"/>
        <v>30705</v>
      </c>
    </row>
    <row r="14" spans="1:8" x14ac:dyDescent="0.25">
      <c r="A14" s="30">
        <v>12</v>
      </c>
      <c r="B14" s="15" t="s">
        <v>28</v>
      </c>
      <c r="C14" s="18">
        <v>4380</v>
      </c>
      <c r="D14" s="18">
        <v>4533</v>
      </c>
      <c r="E14" s="18">
        <v>9627</v>
      </c>
      <c r="F14" s="18">
        <v>5492</v>
      </c>
      <c r="G14" s="18">
        <v>1201</v>
      </c>
      <c r="H14" s="18">
        <f t="shared" si="0"/>
        <v>25233</v>
      </c>
    </row>
    <row r="15" spans="1:8" x14ac:dyDescent="0.25">
      <c r="A15" s="30">
        <v>13</v>
      </c>
      <c r="B15" s="15" t="s">
        <v>29</v>
      </c>
      <c r="C15" s="18">
        <v>3373</v>
      </c>
      <c r="D15" s="18">
        <v>2706</v>
      </c>
      <c r="E15" s="18">
        <v>11552</v>
      </c>
      <c r="F15" s="18">
        <v>6815</v>
      </c>
      <c r="G15" s="18">
        <v>2127</v>
      </c>
      <c r="H15" s="18">
        <f t="shared" si="0"/>
        <v>26573</v>
      </c>
    </row>
    <row r="16" spans="1:8" x14ac:dyDescent="0.25">
      <c r="A16" s="30">
        <v>14</v>
      </c>
      <c r="B16" s="15" t="s">
        <v>13</v>
      </c>
      <c r="C16" s="18">
        <v>2147</v>
      </c>
      <c r="D16" s="18">
        <v>2328</v>
      </c>
      <c r="E16" s="18">
        <v>6208</v>
      </c>
      <c r="F16" s="18">
        <v>3994</v>
      </c>
      <c r="G16" s="18">
        <v>1117</v>
      </c>
      <c r="H16" s="18">
        <f t="shared" si="0"/>
        <v>15794</v>
      </c>
    </row>
    <row r="17" spans="1:8" x14ac:dyDescent="0.25">
      <c r="A17" s="30">
        <v>15</v>
      </c>
      <c r="B17" s="15" t="s">
        <v>14</v>
      </c>
      <c r="C17" s="18">
        <v>1268</v>
      </c>
      <c r="D17" s="18">
        <v>1030</v>
      </c>
      <c r="E17" s="18">
        <v>2929</v>
      </c>
      <c r="F17" s="18">
        <v>2555</v>
      </c>
      <c r="G17" s="18">
        <v>832</v>
      </c>
      <c r="H17" s="18">
        <f t="shared" si="0"/>
        <v>8614</v>
      </c>
    </row>
    <row r="18" spans="1:8" x14ac:dyDescent="0.25">
      <c r="A18" s="30">
        <v>16</v>
      </c>
      <c r="B18" s="15" t="s">
        <v>15</v>
      </c>
      <c r="C18" s="18">
        <v>154</v>
      </c>
      <c r="D18" s="18">
        <v>312</v>
      </c>
      <c r="E18" s="18">
        <v>1054</v>
      </c>
      <c r="F18" s="18">
        <v>764</v>
      </c>
      <c r="G18" s="18">
        <v>186</v>
      </c>
      <c r="H18" s="18">
        <f t="shared" si="0"/>
        <v>2470</v>
      </c>
    </row>
    <row r="19" spans="1:8" x14ac:dyDescent="0.25">
      <c r="A19" s="30">
        <v>17</v>
      </c>
      <c r="B19" s="15" t="s">
        <v>30</v>
      </c>
      <c r="C19" s="18">
        <v>67</v>
      </c>
      <c r="D19" s="18">
        <v>112</v>
      </c>
      <c r="E19" s="18">
        <v>588</v>
      </c>
      <c r="F19" s="18">
        <v>1421</v>
      </c>
      <c r="G19" s="18">
        <v>173</v>
      </c>
      <c r="H19" s="18">
        <f t="shared" si="0"/>
        <v>2361</v>
      </c>
    </row>
    <row r="20" spans="1:8" x14ac:dyDescent="0.25">
      <c r="A20" s="30">
        <v>18</v>
      </c>
      <c r="B20" s="15" t="s">
        <v>17</v>
      </c>
      <c r="C20" s="18">
        <v>1557</v>
      </c>
      <c r="D20" s="18">
        <v>1701</v>
      </c>
      <c r="E20" s="18">
        <v>5377</v>
      </c>
      <c r="F20" s="18">
        <v>4185</v>
      </c>
      <c r="G20" s="18">
        <v>894</v>
      </c>
      <c r="H20" s="18">
        <f t="shared" si="0"/>
        <v>13714</v>
      </c>
    </row>
    <row r="21" spans="1:8" x14ac:dyDescent="0.25">
      <c r="A21" s="30">
        <v>19</v>
      </c>
      <c r="B21" s="15" t="s">
        <v>31</v>
      </c>
      <c r="C21" s="18">
        <v>71</v>
      </c>
      <c r="D21" s="18">
        <v>154</v>
      </c>
      <c r="E21" s="18">
        <v>585</v>
      </c>
      <c r="F21" s="18">
        <v>419</v>
      </c>
      <c r="G21" s="18">
        <v>127</v>
      </c>
      <c r="H21" s="18">
        <f t="shared" si="0"/>
        <v>1356</v>
      </c>
    </row>
    <row r="22" spans="1:8" x14ac:dyDescent="0.25">
      <c r="A22" s="30">
        <v>20</v>
      </c>
      <c r="B22" s="15" t="s">
        <v>32</v>
      </c>
      <c r="C22" s="18">
        <v>15</v>
      </c>
      <c r="D22" s="18">
        <v>31</v>
      </c>
      <c r="E22" s="18">
        <v>102</v>
      </c>
      <c r="F22" s="18">
        <v>42</v>
      </c>
      <c r="G22" s="18">
        <v>8</v>
      </c>
      <c r="H22" s="18">
        <f t="shared" si="0"/>
        <v>198</v>
      </c>
    </row>
    <row r="23" spans="1:8" x14ac:dyDescent="0.25">
      <c r="A23" s="30">
        <v>21</v>
      </c>
      <c r="B23" s="15" t="s">
        <v>33</v>
      </c>
      <c r="C23" s="18">
        <v>1981</v>
      </c>
      <c r="D23" s="18">
        <v>3454</v>
      </c>
      <c r="E23" s="18">
        <v>5231</v>
      </c>
      <c r="F23" s="18">
        <v>6690</v>
      </c>
      <c r="G23" s="18">
        <v>1788</v>
      </c>
      <c r="H23" s="18">
        <f t="shared" si="0"/>
        <v>19144</v>
      </c>
    </row>
    <row r="24" spans="1:8" x14ac:dyDescent="0.25">
      <c r="A24" s="30">
        <v>22</v>
      </c>
      <c r="B24" s="15" t="s">
        <v>34</v>
      </c>
      <c r="C24" s="18">
        <v>0</v>
      </c>
      <c r="D24" s="18">
        <v>0</v>
      </c>
      <c r="E24" s="18">
        <v>0</v>
      </c>
      <c r="F24" s="18">
        <v>878</v>
      </c>
      <c r="G24" s="18">
        <v>607</v>
      </c>
      <c r="H24" s="18">
        <f t="shared" si="0"/>
        <v>1485</v>
      </c>
    </row>
    <row r="25" spans="1:8" x14ac:dyDescent="0.25">
      <c r="A25" s="30">
        <v>23</v>
      </c>
      <c r="B25" s="15" t="s">
        <v>35</v>
      </c>
      <c r="C25" s="18">
        <v>0</v>
      </c>
      <c r="D25" s="18">
        <v>0</v>
      </c>
      <c r="E25" s="18">
        <v>0</v>
      </c>
      <c r="F25" s="18">
        <v>1167</v>
      </c>
      <c r="G25" s="18">
        <v>616</v>
      </c>
      <c r="H25" s="18">
        <f t="shared" si="0"/>
        <v>1783</v>
      </c>
    </row>
    <row r="26" spans="1:8" x14ac:dyDescent="0.25">
      <c r="A26" s="30">
        <v>24</v>
      </c>
      <c r="B26" s="15" t="s">
        <v>36</v>
      </c>
      <c r="C26" s="18">
        <v>0</v>
      </c>
      <c r="D26" s="18">
        <v>0</v>
      </c>
      <c r="E26" s="18">
        <v>0</v>
      </c>
      <c r="F26" s="18">
        <v>1123</v>
      </c>
      <c r="G26" s="18">
        <v>533</v>
      </c>
      <c r="H26" s="18">
        <f t="shared" si="0"/>
        <v>1656</v>
      </c>
    </row>
    <row r="27" spans="1:8" x14ac:dyDescent="0.25">
      <c r="A27" s="30">
        <v>25</v>
      </c>
      <c r="B27" s="15" t="s">
        <v>37</v>
      </c>
      <c r="C27" s="18">
        <v>0</v>
      </c>
      <c r="D27" s="18">
        <v>0</v>
      </c>
      <c r="E27" s="18">
        <v>0</v>
      </c>
      <c r="F27" s="18">
        <v>1607</v>
      </c>
      <c r="G27" s="18">
        <v>972</v>
      </c>
      <c r="H27" s="18">
        <f t="shared" si="0"/>
        <v>2579</v>
      </c>
    </row>
    <row r="28" spans="1:8" x14ac:dyDescent="0.25">
      <c r="A28" s="30">
        <v>26</v>
      </c>
      <c r="B28" s="15" t="s">
        <v>38</v>
      </c>
      <c r="C28" s="18">
        <v>0</v>
      </c>
      <c r="D28" s="18">
        <v>0</v>
      </c>
      <c r="E28" s="18">
        <v>0</v>
      </c>
      <c r="F28" s="18">
        <v>0</v>
      </c>
      <c r="G28" s="18">
        <v>188</v>
      </c>
      <c r="H28" s="18">
        <f t="shared" si="0"/>
        <v>188</v>
      </c>
    </row>
    <row r="29" spans="1:8" x14ac:dyDescent="0.25">
      <c r="A29" s="30">
        <v>27</v>
      </c>
      <c r="B29" s="15" t="s">
        <v>39</v>
      </c>
      <c r="C29" s="18">
        <v>0</v>
      </c>
      <c r="D29" s="18">
        <v>0</v>
      </c>
      <c r="E29" s="18">
        <v>0</v>
      </c>
      <c r="F29" s="18">
        <v>0</v>
      </c>
      <c r="G29" s="18">
        <v>179</v>
      </c>
      <c r="H29" s="18">
        <f t="shared" si="0"/>
        <v>179</v>
      </c>
    </row>
    <row r="30" spans="1:8" x14ac:dyDescent="0.25">
      <c r="A30" s="30">
        <v>28</v>
      </c>
      <c r="B30" s="15" t="s">
        <v>40</v>
      </c>
      <c r="C30" s="18">
        <v>0</v>
      </c>
      <c r="D30" s="18">
        <v>0</v>
      </c>
      <c r="E30" s="18">
        <v>0</v>
      </c>
      <c r="F30" s="18">
        <v>0</v>
      </c>
      <c r="G30" s="18">
        <v>413</v>
      </c>
      <c r="H30" s="18">
        <f t="shared" si="0"/>
        <v>413</v>
      </c>
    </row>
    <row r="31" spans="1:8" ht="18.75" x14ac:dyDescent="0.25">
      <c r="B31" s="16" t="s">
        <v>63</v>
      </c>
      <c r="C31" s="17">
        <f t="shared" ref="C31:H31" si="1">SUM(C3:C30)</f>
        <v>110904</v>
      </c>
      <c r="D31" s="17">
        <f t="shared" si="1"/>
        <v>102414</v>
      </c>
      <c r="E31" s="17">
        <f t="shared" si="1"/>
        <v>335077</v>
      </c>
      <c r="F31" s="17">
        <f t="shared" si="1"/>
        <v>225973</v>
      </c>
      <c r="G31" s="17">
        <f t="shared" si="1"/>
        <v>61254</v>
      </c>
      <c r="H31" s="33">
        <f t="shared" si="1"/>
        <v>835622</v>
      </c>
    </row>
  </sheetData>
  <mergeCells count="1">
    <mergeCell ref="B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"/>
  <sheetViews>
    <sheetView showGridLines="0" workbookViewId="0">
      <selection sqref="A1:C1"/>
    </sheetView>
  </sheetViews>
  <sheetFormatPr baseColWidth="10" defaultColWidth="11.42578125" defaultRowHeight="15" x14ac:dyDescent="0.25"/>
  <cols>
    <col min="1" max="1" width="8.42578125" style="20" customWidth="1"/>
    <col min="2" max="2" width="8.140625" style="20" customWidth="1"/>
    <col min="3" max="4" width="22.85546875" style="20" customWidth="1"/>
  </cols>
  <sheetData>
    <row r="1" spans="1:4" x14ac:dyDescent="0.25">
      <c r="A1" s="40"/>
      <c r="B1" s="40"/>
      <c r="C1" s="40"/>
    </row>
    <row r="2" spans="1:4" ht="38.1" customHeight="1" x14ac:dyDescent="0.25">
      <c r="A2" s="21" t="s">
        <v>41</v>
      </c>
      <c r="B2" s="21" t="s">
        <v>42</v>
      </c>
      <c r="C2" s="22" t="s">
        <v>43</v>
      </c>
      <c r="D2" s="22" t="s">
        <v>44</v>
      </c>
    </row>
    <row r="3" spans="1:4" x14ac:dyDescent="0.25">
      <c r="A3" s="23">
        <v>2021</v>
      </c>
      <c r="B3" s="24" t="s">
        <v>45</v>
      </c>
      <c r="C3" s="25">
        <v>4582</v>
      </c>
      <c r="D3" s="25">
        <v>6504</v>
      </c>
    </row>
    <row r="4" spans="1:4" x14ac:dyDescent="0.25">
      <c r="A4" s="23">
        <v>2021</v>
      </c>
      <c r="B4" s="24" t="s">
        <v>46</v>
      </c>
      <c r="C4" s="25">
        <v>10974</v>
      </c>
      <c r="D4" s="25">
        <v>9046</v>
      </c>
    </row>
    <row r="5" spans="1:4" x14ac:dyDescent="0.25">
      <c r="A5" s="23">
        <v>2021</v>
      </c>
      <c r="B5" s="24" t="s">
        <v>47</v>
      </c>
      <c r="C5" s="25">
        <v>18262</v>
      </c>
      <c r="D5" s="25">
        <v>13447</v>
      </c>
    </row>
    <row r="6" spans="1:4" x14ac:dyDescent="0.25">
      <c r="A6" s="23">
        <v>2021</v>
      </c>
      <c r="B6" s="24" t="s">
        <v>48</v>
      </c>
      <c r="C6" s="25">
        <v>20469</v>
      </c>
      <c r="D6" s="25">
        <v>16395</v>
      </c>
    </row>
    <row r="7" spans="1:4" x14ac:dyDescent="0.25">
      <c r="A7" s="23">
        <v>2021</v>
      </c>
      <c r="B7" s="24" t="s">
        <v>49</v>
      </c>
      <c r="C7" s="25">
        <v>19112</v>
      </c>
      <c r="D7" s="25">
        <v>12951</v>
      </c>
    </row>
    <row r="8" spans="1:4" x14ac:dyDescent="0.25">
      <c r="A8" s="23">
        <v>2021</v>
      </c>
      <c r="B8" s="24" t="s">
        <v>50</v>
      </c>
      <c r="C8" s="25">
        <v>15438</v>
      </c>
      <c r="D8" s="25">
        <v>11986</v>
      </c>
    </row>
    <row r="9" spans="1:4" x14ac:dyDescent="0.25">
      <c r="A9" s="23">
        <v>2022</v>
      </c>
      <c r="B9" s="24" t="s">
        <v>51</v>
      </c>
      <c r="C9" s="25">
        <v>15301</v>
      </c>
      <c r="D9" s="25">
        <v>14179</v>
      </c>
    </row>
    <row r="10" spans="1:4" x14ac:dyDescent="0.25">
      <c r="A10" s="23">
        <v>2022</v>
      </c>
      <c r="B10" s="24" t="s">
        <v>52</v>
      </c>
      <c r="C10" s="25">
        <v>16739</v>
      </c>
      <c r="D10" s="25">
        <v>14656</v>
      </c>
    </row>
    <row r="11" spans="1:4" x14ac:dyDescent="0.25">
      <c r="A11" s="23">
        <v>2022</v>
      </c>
      <c r="B11" s="24" t="s">
        <v>53</v>
      </c>
      <c r="C11" s="25">
        <v>23449</v>
      </c>
      <c r="D11" s="25">
        <v>17925</v>
      </c>
    </row>
    <row r="12" spans="1:4" x14ac:dyDescent="0.25">
      <c r="A12" s="23">
        <v>2022</v>
      </c>
      <c r="B12" s="24" t="s">
        <v>54</v>
      </c>
      <c r="C12" s="25">
        <v>15071</v>
      </c>
      <c r="D12" s="25">
        <v>11347</v>
      </c>
    </row>
    <row r="13" spans="1:4" x14ac:dyDescent="0.25">
      <c r="A13" s="23">
        <v>2022</v>
      </c>
      <c r="B13" s="24" t="s">
        <v>55</v>
      </c>
      <c r="C13" s="25">
        <v>16925</v>
      </c>
      <c r="D13" s="25">
        <v>12729</v>
      </c>
    </row>
    <row r="14" spans="1:4" x14ac:dyDescent="0.25">
      <c r="A14" s="23">
        <v>2022</v>
      </c>
      <c r="B14" s="24" t="s">
        <v>56</v>
      </c>
      <c r="C14" s="25">
        <v>16986</v>
      </c>
      <c r="D14" s="25">
        <v>11825</v>
      </c>
    </row>
    <row r="15" spans="1:4" x14ac:dyDescent="0.25">
      <c r="A15" s="23">
        <v>2022</v>
      </c>
      <c r="B15" s="24" t="s">
        <v>45</v>
      </c>
      <c r="C15" s="25">
        <v>15428</v>
      </c>
      <c r="D15" s="25">
        <v>11212</v>
      </c>
    </row>
    <row r="16" spans="1:4" x14ac:dyDescent="0.25">
      <c r="A16" s="23">
        <v>2022</v>
      </c>
      <c r="B16" s="24" t="s">
        <v>46</v>
      </c>
      <c r="C16" s="25">
        <v>12410</v>
      </c>
      <c r="D16" s="25">
        <v>8641</v>
      </c>
    </row>
    <row r="17" spans="1:4" x14ac:dyDescent="0.25">
      <c r="A17" s="23">
        <v>2022</v>
      </c>
      <c r="B17" s="24" t="s">
        <v>47</v>
      </c>
      <c r="C17" s="25">
        <v>11590</v>
      </c>
      <c r="D17" s="25">
        <v>7037</v>
      </c>
    </row>
    <row r="18" spans="1:4" x14ac:dyDescent="0.25">
      <c r="A18" s="23">
        <v>2022</v>
      </c>
      <c r="B18" s="24" t="s">
        <v>48</v>
      </c>
      <c r="C18" s="25">
        <v>11457</v>
      </c>
      <c r="D18" s="25">
        <v>6775</v>
      </c>
    </row>
    <row r="19" spans="1:4" x14ac:dyDescent="0.25">
      <c r="A19" s="23">
        <v>2022</v>
      </c>
      <c r="B19" s="24" t="s">
        <v>49</v>
      </c>
      <c r="C19" s="25">
        <v>10189</v>
      </c>
      <c r="D19" s="25">
        <v>5919</v>
      </c>
    </row>
    <row r="20" spans="1:4" x14ac:dyDescent="0.25">
      <c r="A20" s="23">
        <v>2022</v>
      </c>
      <c r="B20" s="24" t="s">
        <v>50</v>
      </c>
      <c r="C20" s="25">
        <v>9197</v>
      </c>
      <c r="D20" s="25">
        <v>5170</v>
      </c>
    </row>
    <row r="21" spans="1:4" x14ac:dyDescent="0.25">
      <c r="A21" s="23">
        <v>2023</v>
      </c>
      <c r="B21" s="26" t="s">
        <v>51</v>
      </c>
      <c r="C21" s="25">
        <v>14290</v>
      </c>
      <c r="D21" s="25">
        <v>7302</v>
      </c>
    </row>
    <row r="22" spans="1:4" x14ac:dyDescent="0.25">
      <c r="A22" s="23">
        <v>2023</v>
      </c>
      <c r="B22" s="26" t="s">
        <v>52</v>
      </c>
      <c r="C22" s="25">
        <v>14666</v>
      </c>
      <c r="D22" s="25">
        <v>7081</v>
      </c>
    </row>
    <row r="23" spans="1:4" x14ac:dyDescent="0.25">
      <c r="A23" s="23">
        <v>2023</v>
      </c>
      <c r="B23" s="26" t="s">
        <v>53</v>
      </c>
      <c r="C23" s="25">
        <v>14612</v>
      </c>
      <c r="D23" s="25">
        <v>7327</v>
      </c>
    </row>
    <row r="24" spans="1:4" x14ac:dyDescent="0.25">
      <c r="A24" s="23">
        <v>2023</v>
      </c>
      <c r="B24" s="26" t="s">
        <v>54</v>
      </c>
      <c r="C24" s="25">
        <v>10728</v>
      </c>
      <c r="D24" s="25">
        <v>5432</v>
      </c>
    </row>
    <row r="25" spans="1:4" x14ac:dyDescent="0.25">
      <c r="A25" s="23">
        <v>2023</v>
      </c>
      <c r="B25" s="26" t="s">
        <v>55</v>
      </c>
      <c r="C25" s="25">
        <v>12898</v>
      </c>
      <c r="D25" s="25">
        <v>5820</v>
      </c>
    </row>
    <row r="26" spans="1:4" x14ac:dyDescent="0.25">
      <c r="A26" s="41"/>
      <c r="B26" s="41"/>
      <c r="C26" s="27">
        <f>SUM(C3:C25)</f>
        <v>330773</v>
      </c>
      <c r="D26" s="27">
        <f>SUM(D3:D25)</f>
        <v>230706</v>
      </c>
    </row>
  </sheetData>
  <mergeCells count="2">
    <mergeCell ref="A1:C1"/>
    <mergeCell ref="A26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Quinquenio 2014-2019</vt:lpstr>
      <vt:lpstr>Quinquenio 2019-2023</vt:lpstr>
      <vt:lpstr>Llamadas y agendadas citas</vt:lpstr>
      <vt:lpstr>'Quinquenio 2014-2019'!Área_de_impresión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cmvelasco</dc:creator>
  <cp:lastModifiedBy>evelyn.herrera</cp:lastModifiedBy>
  <cp:lastPrinted>2022-06-21T19:50:31Z</cp:lastPrinted>
  <dcterms:created xsi:type="dcterms:W3CDTF">2019-01-15T16:34:28Z</dcterms:created>
  <dcterms:modified xsi:type="dcterms:W3CDTF">2023-06-27T21:20:36Z</dcterms:modified>
</cp:coreProperties>
</file>