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SOLICITUDES DE ACCESOA LA INFO\SOLICITUDES trabajadas  Word\Solicitudes resueltas 2020\Eduardo Escobar UAIP-02-2020\"/>
    </mc:Choice>
  </mc:AlternateContent>
  <bookViews>
    <workbookView xWindow="0" yWindow="0" windowWidth="20490" windowHeight="7755"/>
  </bookViews>
  <sheets>
    <sheet name="ENERO 2019" sheetId="7" r:id="rId1"/>
    <sheet name="FEBRERO 2019" sheetId="9" r:id="rId2"/>
    <sheet name="MARZO-2019" sheetId="1" r:id="rId3"/>
    <sheet name="ABRIL 2019" sheetId="10" r:id="rId4"/>
    <sheet name="MAYO 2019" sheetId="11" r:id="rId5"/>
    <sheet name="JUNIO 23019" sheetId="2" r:id="rId6"/>
    <sheet name="JULIO 2019" sheetId="3" r:id="rId7"/>
    <sheet name="AGOSTO 2019" sheetId="5" r:id="rId8"/>
    <sheet name="SEPT. 2019" sheetId="4" r:id="rId9"/>
    <sheet name="OCTUBRE 2019" sheetId="8" r:id="rId10"/>
    <sheet name="NOVIEMBRE 2019" sheetId="12" r:id="rId11"/>
    <sheet name="A DIC. 2019" sheetId="6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2" l="1"/>
  <c r="C12" i="12"/>
  <c r="C11" i="12"/>
  <c r="C15" i="12" s="1"/>
  <c r="A7" i="12"/>
  <c r="A8" i="12" s="1"/>
  <c r="A9" i="12" s="1"/>
  <c r="A10" i="12" s="1"/>
  <c r="A11" i="12" s="1"/>
  <c r="A12" i="12" s="1"/>
  <c r="A13" i="12" s="1"/>
  <c r="A14" i="12" s="1"/>
  <c r="A7" i="8"/>
  <c r="A8" i="8" s="1"/>
  <c r="A9" i="8" s="1"/>
  <c r="A10" i="8" s="1"/>
  <c r="A11" i="8" s="1"/>
  <c r="A12" i="8" s="1"/>
  <c r="A13" i="8" s="1"/>
  <c r="A14" i="8" s="1"/>
  <c r="C11" i="8"/>
  <c r="C14" i="8"/>
  <c r="C15" i="8"/>
  <c r="A7" i="11"/>
  <c r="A8" i="11" s="1"/>
  <c r="A9" i="11" s="1"/>
  <c r="A10" i="11" s="1"/>
  <c r="A11" i="11" s="1"/>
  <c r="A12" i="11" s="1"/>
  <c r="C11" i="11"/>
  <c r="C13" i="11" s="1"/>
  <c r="C11" i="10"/>
  <c r="C10" i="10"/>
  <c r="A7" i="10"/>
  <c r="A8" i="10" s="1"/>
  <c r="A9" i="10" s="1"/>
  <c r="A10" i="10" s="1"/>
  <c r="A11" i="10" s="1"/>
  <c r="A12" i="10" s="1"/>
  <c r="C11" i="9"/>
  <c r="C10" i="9"/>
  <c r="C13" i="9" s="1"/>
  <c r="A7" i="9"/>
  <c r="A8" i="9" s="1"/>
  <c r="A9" i="9" s="1"/>
  <c r="A10" i="9" s="1"/>
  <c r="A11" i="9" s="1"/>
  <c r="A12" i="9" s="1"/>
  <c r="C11" i="7"/>
  <c r="C10" i="7"/>
  <c r="C13" i="7" s="1"/>
  <c r="A7" i="7"/>
  <c r="A8" i="7" s="1"/>
  <c r="A9" i="7" s="1"/>
  <c r="A10" i="7" s="1"/>
  <c r="A11" i="7" s="1"/>
  <c r="A12" i="7" s="1"/>
  <c r="C13" i="10" l="1"/>
  <c r="C14" i="6" l="1"/>
  <c r="C12" i="6"/>
  <c r="C11" i="6"/>
  <c r="A7" i="6"/>
  <c r="A8" i="6" s="1"/>
  <c r="A9" i="6" s="1"/>
  <c r="A10" i="6" s="1"/>
  <c r="A11" i="6" s="1"/>
  <c r="A12" i="6" s="1"/>
  <c r="A13" i="6" s="1"/>
  <c r="A14" i="6" s="1"/>
  <c r="C15" i="6" l="1"/>
  <c r="C14" i="5"/>
  <c r="C11" i="5"/>
  <c r="C15" i="5" s="1"/>
  <c r="A7" i="5"/>
  <c r="A8" i="5" s="1"/>
  <c r="A9" i="5" s="1"/>
  <c r="A10" i="5" s="1"/>
  <c r="A11" i="5" s="1"/>
  <c r="A12" i="5" s="1"/>
  <c r="A13" i="5" s="1"/>
  <c r="A14" i="5" s="1"/>
  <c r="C14" i="4"/>
  <c r="C11" i="4"/>
  <c r="C15" i="4" s="1"/>
  <c r="A7" i="4"/>
  <c r="A8" i="4" s="1"/>
  <c r="A9" i="4" s="1"/>
  <c r="A10" i="4" s="1"/>
  <c r="A11" i="4" s="1"/>
  <c r="A12" i="4" s="1"/>
  <c r="A13" i="4" s="1"/>
  <c r="A14" i="4" s="1"/>
  <c r="C14" i="3"/>
  <c r="C12" i="3"/>
  <c r="C11" i="3"/>
  <c r="C10" i="3"/>
  <c r="C15" i="3" s="1"/>
  <c r="A7" i="3"/>
  <c r="A8" i="3" s="1"/>
  <c r="A9" i="3" s="1"/>
  <c r="A10" i="3" s="1"/>
  <c r="A11" i="3" s="1"/>
  <c r="A12" i="3" s="1"/>
  <c r="A13" i="3" s="1"/>
  <c r="A14" i="3" s="1"/>
  <c r="C11" i="2" l="1"/>
  <c r="C10" i="2"/>
  <c r="A7" i="2"/>
  <c r="A8" i="2" s="1"/>
  <c r="A9" i="2" s="1"/>
  <c r="A10" i="2" s="1"/>
  <c r="A11" i="2" s="1"/>
  <c r="A12" i="2" s="1"/>
  <c r="C13" i="2" l="1"/>
  <c r="C11" i="1" l="1"/>
  <c r="C10" i="1"/>
  <c r="A7" i="1"/>
  <c r="A8" i="1" s="1"/>
  <c r="A9" i="1" s="1"/>
  <c r="A10" i="1" s="1"/>
  <c r="A11" i="1" s="1"/>
  <c r="A12" i="1" s="1"/>
  <c r="C13" i="1" l="1"/>
</calcChain>
</file>

<file path=xl/sharedStrings.xml><?xml version="1.0" encoding="utf-8"?>
<sst xmlns="http://schemas.openxmlformats.org/spreadsheetml/2006/main" count="180" uniqueCount="29">
  <si>
    <t>ALCALDIA MUNICIPAL DE SAN PABLO TACACHICO.</t>
  </si>
  <si>
    <t>N°</t>
  </si>
  <si>
    <t>CARGO</t>
  </si>
  <si>
    <t>SUELDO BASE</t>
  </si>
  <si>
    <r>
      <rPr>
        <sz val="8"/>
        <rFont val="Calibri"/>
        <family val="2"/>
        <scheme val="minor"/>
      </rPr>
      <t>ADMINISTRADOR</t>
    </r>
    <r>
      <rPr>
        <sz val="10"/>
        <rFont val="Calibri"/>
        <family val="2"/>
        <scheme val="minor"/>
      </rPr>
      <t xml:space="preserve"> DEL PARQUE RECREATIVO</t>
    </r>
  </si>
  <si>
    <t>AUXILIAR MTTO. DE TOBOGANES Y PISCINAS</t>
  </si>
  <si>
    <t>COCINERA PARQUE RECREATIVO</t>
  </si>
  <si>
    <t>MTTO PARQUE RECREATIVO</t>
  </si>
  <si>
    <t>AXULIAR DE COCINA PARQUE RECREATIVO</t>
  </si>
  <si>
    <t>ENCARGADO DE TAQUILLA</t>
  </si>
  <si>
    <t>CAJERA PARQUE RECREATIVO</t>
  </si>
  <si>
    <t>TOTAL</t>
  </si>
  <si>
    <t>REMUNERACIONES  DE  SUELDOS A EMPLEADOS MUNICIPALES.</t>
  </si>
  <si>
    <t>PLANILLA  DE  SUELDOS A EMPLEADOS MUNICIPALES.</t>
  </si>
  <si>
    <r>
      <t xml:space="preserve">ADMINISTRADOR DEL PARQUE RECREATIVO   </t>
    </r>
    <r>
      <rPr>
        <b/>
        <sz val="8"/>
        <rFont val="Calibri"/>
        <family val="2"/>
        <scheme val="minor"/>
      </rPr>
      <t>(MERCADO)</t>
    </r>
  </si>
  <si>
    <t>MTTO GENERAL EN EL TURICENTRO MUNICIPAL</t>
  </si>
  <si>
    <t>MTTO GENERAL  Y ZONAS VERDES DEL TURICENTRO MUNICIPAL</t>
  </si>
  <si>
    <t>CORRESPONDIENTE AL MES DE  DICIEMBRE  2019</t>
  </si>
  <si>
    <t>CORRESPONDIENTE AL MES DE  MARZO  DE  2019</t>
  </si>
  <si>
    <t>CORRESPONDIENTE AL MES DE  JUNIO  DE  2019</t>
  </si>
  <si>
    <t>CORRESPONDIENTE AL MES DE  JULIO  2019</t>
  </si>
  <si>
    <t>CORRESPONDIENTE AL MES DE AGOSTO  2019</t>
  </si>
  <si>
    <t>CORRESPONDIENTE AL MES DE  SEPTIEMBRE  2019</t>
  </si>
  <si>
    <t>CORRESPONDIENTE AL MES DE ENERO DE  2019</t>
  </si>
  <si>
    <t>CORRESPONDIENTE AL MES DE FEBRERO DE  2019</t>
  </si>
  <si>
    <r>
      <rPr>
        <sz val="8"/>
        <rFont val="Calibri"/>
        <family val="2"/>
        <scheme val="minor"/>
      </rPr>
      <t>ADMINISTRADOR</t>
    </r>
    <r>
      <rPr>
        <sz val="10"/>
        <rFont val="Calibri"/>
        <family val="2"/>
        <scheme val="minor"/>
      </rPr>
      <t xml:space="preserve"> DEL PARQUE RECREATIVO   </t>
    </r>
    <r>
      <rPr>
        <b/>
        <sz val="10"/>
        <rFont val="Calibri"/>
        <family val="2"/>
        <scheme val="minor"/>
      </rPr>
      <t>(MERCADO)</t>
    </r>
  </si>
  <si>
    <t>CORRESPONDIENTE AL MES DE  MAYO  DE  2019</t>
  </si>
  <si>
    <t>CORRESPONDIENTE AL MES DE  OCTUBRE  DE  2019</t>
  </si>
  <si>
    <t>CORRESPONDIENTE AL MES DE  NOVIEMBRE  DE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</si>
</sst>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44" fontId="3" fillId="2" borderId="1" xfId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4" fontId="10" fillId="2" borderId="1" xfId="1" applyFont="1" applyFill="1" applyBorder="1" applyAlignment="1">
      <alignment vertical="center"/>
    </xf>
    <xf numFmtId="0" fontId="0" fillId="2" borderId="0" xfId="0" applyFill="1"/>
    <xf numFmtId="44" fontId="2" fillId="2" borderId="1" xfId="1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676275" y="86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676275" y="86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800100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800100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800100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800100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4"/>
  <sheetViews>
    <sheetView tabSelected="1" workbookViewId="0">
      <selection activeCell="E5" sqref="E5"/>
    </sheetView>
  </sheetViews>
  <sheetFormatPr baseColWidth="10" defaultRowHeight="15" x14ac:dyDescent="0.25"/>
  <cols>
    <col min="1" max="1" width="6.7109375" customWidth="1"/>
    <col min="2" max="2" width="34.140625" customWidth="1"/>
    <col min="3" max="3" width="20.5703125" customWidth="1"/>
  </cols>
  <sheetData>
    <row r="1" spans="1:5" ht="18.75" x14ac:dyDescent="0.25">
      <c r="A1" s="17" t="s">
        <v>0</v>
      </c>
      <c r="B1" s="17"/>
      <c r="C1" s="17"/>
      <c r="D1" s="7"/>
      <c r="E1" s="7"/>
    </row>
    <row r="2" spans="1:5" ht="15.75" x14ac:dyDescent="0.25">
      <c r="A2" s="17" t="s">
        <v>12</v>
      </c>
      <c r="B2" s="17"/>
      <c r="C2" s="17"/>
      <c r="D2" s="8"/>
      <c r="E2" s="8"/>
    </row>
    <row r="3" spans="1:5" x14ac:dyDescent="0.25">
      <c r="A3" s="13" t="s">
        <v>23</v>
      </c>
      <c r="B3" s="13"/>
      <c r="C3" s="13"/>
      <c r="D3" s="9"/>
      <c r="E3" s="9"/>
    </row>
    <row r="4" spans="1:5" x14ac:dyDescent="0.25">
      <c r="A4" s="14" t="s">
        <v>1</v>
      </c>
      <c r="B4" s="14" t="s">
        <v>2</v>
      </c>
      <c r="C4" s="14" t="s">
        <v>3</v>
      </c>
    </row>
    <row r="5" spans="1:5" x14ac:dyDescent="0.25">
      <c r="A5" s="14"/>
      <c r="B5" s="14"/>
      <c r="C5" s="14"/>
    </row>
    <row r="6" spans="1:5" ht="25.5" x14ac:dyDescent="0.25">
      <c r="A6" s="1">
        <v>1</v>
      </c>
      <c r="B6" s="2" t="s">
        <v>4</v>
      </c>
      <c r="C6" s="3">
        <v>450</v>
      </c>
    </row>
    <row r="7" spans="1:5" ht="25.5" x14ac:dyDescent="0.25">
      <c r="A7" s="1">
        <f t="shared" ref="A7:A12" si="0">A6+1</f>
        <v>2</v>
      </c>
      <c r="B7" s="2" t="s">
        <v>5</v>
      </c>
      <c r="C7" s="3">
        <v>304.17</v>
      </c>
    </row>
    <row r="8" spans="1:5" x14ac:dyDescent="0.25">
      <c r="A8" s="1">
        <f t="shared" si="0"/>
        <v>3</v>
      </c>
      <c r="B8" s="2" t="s">
        <v>6</v>
      </c>
      <c r="C8" s="3">
        <v>304.17</v>
      </c>
    </row>
    <row r="9" spans="1:5" x14ac:dyDescent="0.25">
      <c r="A9" s="1">
        <f t="shared" si="0"/>
        <v>4</v>
      </c>
      <c r="B9" s="2" t="s">
        <v>7</v>
      </c>
      <c r="C9" s="3">
        <v>304.17</v>
      </c>
    </row>
    <row r="10" spans="1:5" ht="25.5" x14ac:dyDescent="0.25">
      <c r="A10" s="1">
        <f t="shared" si="0"/>
        <v>5</v>
      </c>
      <c r="B10" s="2" t="s">
        <v>8</v>
      </c>
      <c r="C10" s="3">
        <f>304.17/30*23</f>
        <v>233.19700000000003</v>
      </c>
    </row>
    <row r="11" spans="1:5" ht="21" customHeight="1" x14ac:dyDescent="0.25">
      <c r="A11" s="1">
        <f t="shared" si="0"/>
        <v>6</v>
      </c>
      <c r="B11" s="2" t="s">
        <v>9</v>
      </c>
      <c r="C11" s="3">
        <f>304.17</f>
        <v>304.17</v>
      </c>
    </row>
    <row r="12" spans="1:5" ht="27" customHeight="1" x14ac:dyDescent="0.25">
      <c r="A12" s="1">
        <f t="shared" si="0"/>
        <v>7</v>
      </c>
      <c r="B12" s="2" t="s">
        <v>10</v>
      </c>
      <c r="C12" s="3">
        <v>304.17</v>
      </c>
    </row>
    <row r="13" spans="1:5" ht="25.5" customHeight="1" x14ac:dyDescent="0.25">
      <c r="A13" s="15" t="s">
        <v>11</v>
      </c>
      <c r="B13" s="16"/>
      <c r="C13" s="10">
        <f>SUM(C6:C12)</f>
        <v>2204.0470000000005</v>
      </c>
    </row>
    <row r="14" spans="1:5" x14ac:dyDescent="0.25">
      <c r="A14" s="11"/>
      <c r="B14" s="11"/>
      <c r="C14" s="11"/>
    </row>
  </sheetData>
  <mergeCells count="7">
    <mergeCell ref="A1:C1"/>
    <mergeCell ref="A2:C2"/>
    <mergeCell ref="A3:C3"/>
    <mergeCell ref="A4:A5"/>
    <mergeCell ref="B4:B5"/>
    <mergeCell ref="C4:C5"/>
    <mergeCell ref="A13:B13"/>
  </mergeCells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15"/>
  <sheetViews>
    <sheetView workbookViewId="0">
      <selection activeCell="C24" sqref="C24"/>
    </sheetView>
  </sheetViews>
  <sheetFormatPr baseColWidth="10" defaultRowHeight="15" x14ac:dyDescent="0.25"/>
  <cols>
    <col min="1" max="1" width="6.42578125" customWidth="1"/>
    <col min="2" max="2" width="38.7109375" customWidth="1"/>
    <col min="3" max="3" width="24.85546875" customWidth="1"/>
  </cols>
  <sheetData>
    <row r="1" spans="1:5" ht="18.75" x14ac:dyDescent="0.25">
      <c r="A1" s="18" t="s">
        <v>0</v>
      </c>
      <c r="B1" s="18"/>
      <c r="C1" s="18"/>
      <c r="D1" s="7"/>
      <c r="E1" s="7"/>
    </row>
    <row r="2" spans="1:5" ht="15.75" x14ac:dyDescent="0.25">
      <c r="A2" s="18" t="s">
        <v>12</v>
      </c>
      <c r="B2" s="18"/>
      <c r="C2" s="18"/>
      <c r="D2" s="8"/>
      <c r="E2" s="8"/>
    </row>
    <row r="3" spans="1:5" x14ac:dyDescent="0.25">
      <c r="A3" s="19" t="s">
        <v>27</v>
      </c>
      <c r="B3" s="19"/>
      <c r="C3" s="19"/>
      <c r="D3" s="9"/>
      <c r="E3" s="9"/>
    </row>
    <row r="4" spans="1:5" x14ac:dyDescent="0.25">
      <c r="A4" s="26" t="s">
        <v>1</v>
      </c>
      <c r="B4" s="26" t="s">
        <v>2</v>
      </c>
      <c r="C4" s="26" t="s">
        <v>3</v>
      </c>
    </row>
    <row r="5" spans="1:5" x14ac:dyDescent="0.25">
      <c r="A5" s="27"/>
      <c r="B5" s="27"/>
      <c r="C5" s="27"/>
    </row>
    <row r="6" spans="1:5" ht="45" x14ac:dyDescent="0.25">
      <c r="A6" s="1">
        <v>1</v>
      </c>
      <c r="B6" s="5" t="s">
        <v>14</v>
      </c>
      <c r="C6" s="3">
        <v>450</v>
      </c>
    </row>
    <row r="7" spans="1:5" ht="33.75" x14ac:dyDescent="0.25">
      <c r="A7" s="1">
        <f t="shared" ref="A7:A14" si="0">A6+1</f>
        <v>2</v>
      </c>
      <c r="B7" s="5" t="s">
        <v>5</v>
      </c>
      <c r="C7" s="3">
        <v>354.17</v>
      </c>
    </row>
    <row r="8" spans="1:5" ht="38.25" x14ac:dyDescent="0.25">
      <c r="A8" s="1">
        <f t="shared" si="0"/>
        <v>3</v>
      </c>
      <c r="B8" s="2" t="s">
        <v>6</v>
      </c>
      <c r="C8" s="3">
        <v>354.17</v>
      </c>
    </row>
    <row r="9" spans="1:5" ht="38.25" x14ac:dyDescent="0.25">
      <c r="A9" s="1">
        <f t="shared" si="0"/>
        <v>4</v>
      </c>
      <c r="B9" s="2" t="s">
        <v>7</v>
      </c>
      <c r="C9" s="3">
        <v>354.17</v>
      </c>
    </row>
    <row r="10" spans="1:5" ht="45" x14ac:dyDescent="0.25">
      <c r="A10" s="1">
        <f t="shared" si="0"/>
        <v>5</v>
      </c>
      <c r="B10" s="5" t="s">
        <v>8</v>
      </c>
      <c r="C10" s="3">
        <v>354.17</v>
      </c>
    </row>
    <row r="11" spans="1:5" ht="25.5" x14ac:dyDescent="0.25">
      <c r="A11" s="1">
        <f t="shared" si="0"/>
        <v>6</v>
      </c>
      <c r="B11" s="2" t="s">
        <v>9</v>
      </c>
      <c r="C11" s="3">
        <f>304.17</f>
        <v>304.17</v>
      </c>
    </row>
    <row r="12" spans="1:5" ht="38.25" x14ac:dyDescent="0.25">
      <c r="A12" s="1">
        <f t="shared" si="0"/>
        <v>7</v>
      </c>
      <c r="B12" s="2" t="s">
        <v>10</v>
      </c>
      <c r="C12" s="3">
        <v>0</v>
      </c>
    </row>
    <row r="13" spans="1:5" ht="45" x14ac:dyDescent="0.25">
      <c r="A13" s="1">
        <f t="shared" si="0"/>
        <v>8</v>
      </c>
      <c r="B13" s="5" t="s">
        <v>15</v>
      </c>
      <c r="C13" s="3">
        <v>304.17</v>
      </c>
    </row>
    <row r="14" spans="1:5" ht="22.5" x14ac:dyDescent="0.25">
      <c r="A14" s="1">
        <f t="shared" si="0"/>
        <v>9</v>
      </c>
      <c r="B14" s="5" t="s">
        <v>16</v>
      </c>
      <c r="C14" s="3">
        <f>304.17</f>
        <v>304.17</v>
      </c>
    </row>
    <row r="15" spans="1:5" x14ac:dyDescent="0.25">
      <c r="A15" s="22" t="s">
        <v>11</v>
      </c>
      <c r="B15" s="23"/>
      <c r="C15" s="12">
        <f>SUM(C6:C14)</f>
        <v>2779.1900000000005</v>
      </c>
    </row>
  </sheetData>
  <mergeCells count="7">
    <mergeCell ref="A15:B15"/>
    <mergeCell ref="C4:C5"/>
    <mergeCell ref="B4:B5"/>
    <mergeCell ref="A4:A5"/>
    <mergeCell ref="A1:C1"/>
    <mergeCell ref="A2:C2"/>
    <mergeCell ref="A3:C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E15"/>
  <sheetViews>
    <sheetView topLeftCell="A4" workbookViewId="0">
      <selection activeCell="F8" sqref="F8"/>
    </sheetView>
  </sheetViews>
  <sheetFormatPr baseColWidth="10" defaultRowHeight="15" x14ac:dyDescent="0.25"/>
  <cols>
    <col min="1" max="1" width="7.140625" customWidth="1"/>
    <col min="2" max="2" width="40.7109375" customWidth="1"/>
    <col min="3" max="3" width="21.5703125" customWidth="1"/>
  </cols>
  <sheetData>
    <row r="1" spans="1:5" ht="18.75" x14ac:dyDescent="0.25">
      <c r="A1" s="33" t="s">
        <v>0</v>
      </c>
      <c r="B1" s="33"/>
      <c r="C1" s="33"/>
      <c r="D1" s="7"/>
      <c r="E1" s="7"/>
    </row>
    <row r="2" spans="1:5" ht="15.75" x14ac:dyDescent="0.25">
      <c r="A2" s="34" t="s">
        <v>12</v>
      </c>
      <c r="B2" s="34"/>
      <c r="C2" s="34"/>
      <c r="D2" s="8"/>
      <c r="E2" s="8"/>
    </row>
    <row r="3" spans="1:5" x14ac:dyDescent="0.25">
      <c r="A3" s="19" t="s">
        <v>28</v>
      </c>
      <c r="B3" s="19"/>
      <c r="C3" s="19"/>
      <c r="D3" s="9"/>
      <c r="E3" s="9"/>
    </row>
    <row r="4" spans="1:5" x14ac:dyDescent="0.25">
      <c r="A4" s="20" t="s">
        <v>1</v>
      </c>
      <c r="B4" s="20" t="s">
        <v>2</v>
      </c>
      <c r="C4" s="26" t="s">
        <v>3</v>
      </c>
    </row>
    <row r="5" spans="1:5" x14ac:dyDescent="0.25">
      <c r="A5" s="20"/>
      <c r="B5" s="20"/>
      <c r="C5" s="27"/>
    </row>
    <row r="6" spans="1:5" ht="45" x14ac:dyDescent="0.25">
      <c r="A6" s="1">
        <v>1</v>
      </c>
      <c r="B6" s="5" t="s">
        <v>14</v>
      </c>
      <c r="C6" s="3">
        <v>450</v>
      </c>
    </row>
    <row r="7" spans="1:5" ht="33.75" x14ac:dyDescent="0.25">
      <c r="A7" s="1">
        <f t="shared" ref="A7:A14" si="0">A6+1</f>
        <v>2</v>
      </c>
      <c r="B7" s="5" t="s">
        <v>5</v>
      </c>
      <c r="C7" s="3">
        <v>354.17</v>
      </c>
    </row>
    <row r="8" spans="1:5" ht="38.25" x14ac:dyDescent="0.25">
      <c r="A8" s="1">
        <f t="shared" si="0"/>
        <v>3</v>
      </c>
      <c r="B8" s="2" t="s">
        <v>6</v>
      </c>
      <c r="C8" s="3">
        <v>354.17</v>
      </c>
    </row>
    <row r="9" spans="1:5" ht="38.25" x14ac:dyDescent="0.25">
      <c r="A9" s="1">
        <f t="shared" si="0"/>
        <v>4</v>
      </c>
      <c r="B9" s="2" t="s">
        <v>7</v>
      </c>
      <c r="C9" s="3">
        <v>354.17</v>
      </c>
    </row>
    <row r="10" spans="1:5" ht="45" x14ac:dyDescent="0.25">
      <c r="A10" s="1">
        <f t="shared" si="0"/>
        <v>5</v>
      </c>
      <c r="B10" s="5" t="s">
        <v>8</v>
      </c>
      <c r="C10" s="3">
        <v>354.17</v>
      </c>
    </row>
    <row r="11" spans="1:5" ht="25.5" x14ac:dyDescent="0.25">
      <c r="A11" s="1">
        <f t="shared" si="0"/>
        <v>6</v>
      </c>
      <c r="B11" s="2" t="s">
        <v>9</v>
      </c>
      <c r="C11" s="3">
        <f>304.17</f>
        <v>304.17</v>
      </c>
    </row>
    <row r="12" spans="1:5" ht="38.25" x14ac:dyDescent="0.25">
      <c r="A12" s="1">
        <f t="shared" si="0"/>
        <v>7</v>
      </c>
      <c r="B12" s="2" t="s">
        <v>10</v>
      </c>
      <c r="C12" s="3">
        <f>304.17/30*17</f>
        <v>172.36300000000003</v>
      </c>
    </row>
    <row r="13" spans="1:5" ht="45" x14ac:dyDescent="0.25">
      <c r="A13" s="1">
        <f t="shared" si="0"/>
        <v>8</v>
      </c>
      <c r="B13" s="5" t="s">
        <v>15</v>
      </c>
      <c r="C13" s="3">
        <v>304.17</v>
      </c>
    </row>
    <row r="14" spans="1:5" ht="56.25" x14ac:dyDescent="0.25">
      <c r="A14" s="1">
        <f t="shared" si="0"/>
        <v>9</v>
      </c>
      <c r="B14" s="5" t="s">
        <v>16</v>
      </c>
      <c r="C14" s="3">
        <f>304.17</f>
        <v>304.17</v>
      </c>
    </row>
    <row r="15" spans="1:5" ht="23.25" customHeight="1" x14ac:dyDescent="0.25">
      <c r="A15" s="22" t="s">
        <v>11</v>
      </c>
      <c r="B15" s="23"/>
      <c r="C15" s="12">
        <f>SUM(C6:C14)</f>
        <v>2951.5530000000003</v>
      </c>
    </row>
  </sheetData>
  <mergeCells count="7">
    <mergeCell ref="A15:B15"/>
    <mergeCell ref="A1:C1"/>
    <mergeCell ref="A2:C2"/>
    <mergeCell ref="A3:C3"/>
    <mergeCell ref="A4:A5"/>
    <mergeCell ref="B4:B5"/>
    <mergeCell ref="C4:C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16"/>
  <sheetViews>
    <sheetView workbookViewId="0">
      <selection activeCell="E8" sqref="E8"/>
    </sheetView>
  </sheetViews>
  <sheetFormatPr baseColWidth="10" defaultRowHeight="15" x14ac:dyDescent="0.25"/>
  <cols>
    <col min="1" max="1" width="4.28515625" customWidth="1"/>
    <col min="2" max="2" width="40.85546875" customWidth="1"/>
    <col min="3" max="3" width="20.42578125" customWidth="1"/>
  </cols>
  <sheetData>
    <row r="1" spans="1:3" x14ac:dyDescent="0.25">
      <c r="A1" s="18" t="s">
        <v>0</v>
      </c>
      <c r="B1" s="18"/>
      <c r="C1" s="18"/>
    </row>
    <row r="2" spans="1:3" x14ac:dyDescent="0.25">
      <c r="A2" s="18" t="s">
        <v>13</v>
      </c>
      <c r="B2" s="18"/>
      <c r="C2" s="18"/>
    </row>
    <row r="3" spans="1:3" x14ac:dyDescent="0.25">
      <c r="A3" s="18" t="s">
        <v>17</v>
      </c>
      <c r="B3" s="18"/>
      <c r="C3" s="18"/>
    </row>
    <row r="4" spans="1:3" x14ac:dyDescent="0.25">
      <c r="A4" s="24" t="s">
        <v>1</v>
      </c>
      <c r="B4" s="24" t="s">
        <v>2</v>
      </c>
      <c r="C4" s="25" t="s">
        <v>3</v>
      </c>
    </row>
    <row r="5" spans="1:3" x14ac:dyDescent="0.25">
      <c r="A5" s="24"/>
      <c r="B5" s="24"/>
      <c r="C5" s="25"/>
    </row>
    <row r="6" spans="1:3" ht="35.1" customHeight="1" x14ac:dyDescent="0.25">
      <c r="A6" s="1">
        <v>1</v>
      </c>
      <c r="B6" s="6" t="s">
        <v>14</v>
      </c>
      <c r="C6" s="3">
        <v>450</v>
      </c>
    </row>
    <row r="7" spans="1:3" ht="35.1" customHeight="1" x14ac:dyDescent="0.25">
      <c r="A7" s="1">
        <f t="shared" ref="A7:A14" si="0">A6+1</f>
        <v>2</v>
      </c>
      <c r="B7" s="6" t="s">
        <v>5</v>
      </c>
      <c r="C7" s="3">
        <v>354.17</v>
      </c>
    </row>
    <row r="8" spans="1:3" ht="35.1" customHeight="1" x14ac:dyDescent="0.25">
      <c r="A8" s="1">
        <f t="shared" si="0"/>
        <v>3</v>
      </c>
      <c r="B8" s="4" t="s">
        <v>6</v>
      </c>
      <c r="C8" s="3">
        <v>354.17</v>
      </c>
    </row>
    <row r="9" spans="1:3" ht="35.1" customHeight="1" x14ac:dyDescent="0.25">
      <c r="A9" s="1">
        <f t="shared" si="0"/>
        <v>4</v>
      </c>
      <c r="B9" s="4" t="s">
        <v>7</v>
      </c>
      <c r="C9" s="3">
        <v>354.17</v>
      </c>
    </row>
    <row r="10" spans="1:3" ht="35.1" customHeight="1" x14ac:dyDescent="0.25">
      <c r="A10" s="1">
        <f t="shared" si="0"/>
        <v>5</v>
      </c>
      <c r="B10" s="6" t="s">
        <v>8</v>
      </c>
      <c r="C10" s="3">
        <v>354.17</v>
      </c>
    </row>
    <row r="11" spans="1:3" ht="35.1" customHeight="1" x14ac:dyDescent="0.25">
      <c r="A11" s="1">
        <f t="shared" si="0"/>
        <v>6</v>
      </c>
      <c r="B11" s="4" t="s">
        <v>9</v>
      </c>
      <c r="C11" s="3">
        <f>304.17</f>
        <v>304.17</v>
      </c>
    </row>
    <row r="12" spans="1:3" ht="35.1" customHeight="1" x14ac:dyDescent="0.25">
      <c r="A12" s="1">
        <f t="shared" si="0"/>
        <v>7</v>
      </c>
      <c r="B12" s="4" t="s">
        <v>10</v>
      </c>
      <c r="C12" s="3">
        <f>304.17</f>
        <v>304.17</v>
      </c>
    </row>
    <row r="13" spans="1:3" ht="35.1" customHeight="1" x14ac:dyDescent="0.25">
      <c r="A13" s="1">
        <f t="shared" si="0"/>
        <v>8</v>
      </c>
      <c r="B13" s="6" t="s">
        <v>15</v>
      </c>
      <c r="C13" s="3">
        <v>304.17</v>
      </c>
    </row>
    <row r="14" spans="1:3" ht="35.1" customHeight="1" x14ac:dyDescent="0.25">
      <c r="A14" s="1">
        <f t="shared" si="0"/>
        <v>9</v>
      </c>
      <c r="B14" s="6" t="s">
        <v>16</v>
      </c>
      <c r="C14" s="3">
        <f>304.17</f>
        <v>304.17</v>
      </c>
    </row>
    <row r="15" spans="1:3" x14ac:dyDescent="0.25">
      <c r="A15" s="22" t="s">
        <v>11</v>
      </c>
      <c r="B15" s="23"/>
      <c r="C15" s="12">
        <f>SUM(C6:C14)</f>
        <v>3083.3600000000006</v>
      </c>
    </row>
    <row r="16" spans="1:3" x14ac:dyDescent="0.25">
      <c r="A16" s="11"/>
      <c r="B16" s="11"/>
      <c r="C16" s="11"/>
    </row>
  </sheetData>
  <mergeCells count="7">
    <mergeCell ref="A15:B15"/>
    <mergeCell ref="A1:C1"/>
    <mergeCell ref="A2:C2"/>
    <mergeCell ref="A3:C3"/>
    <mergeCell ref="A4:A5"/>
    <mergeCell ref="B4:B5"/>
    <mergeCell ref="C4:C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E13"/>
  <sheetViews>
    <sheetView workbookViewId="0">
      <selection activeCell="B15" sqref="B15"/>
    </sheetView>
  </sheetViews>
  <sheetFormatPr baseColWidth="10" defaultRowHeight="15" x14ac:dyDescent="0.25"/>
  <cols>
    <col min="1" max="1" width="6.28515625" customWidth="1"/>
    <col min="2" max="2" width="34.7109375" customWidth="1"/>
    <col min="3" max="3" width="28" customWidth="1"/>
  </cols>
  <sheetData>
    <row r="1" spans="1:5" ht="18.75" x14ac:dyDescent="0.25">
      <c r="A1" s="18" t="s">
        <v>0</v>
      </c>
      <c r="B1" s="18"/>
      <c r="C1" s="18"/>
      <c r="D1" s="7"/>
      <c r="E1" s="7"/>
    </row>
    <row r="2" spans="1:5" ht="15.75" x14ac:dyDescent="0.25">
      <c r="A2" s="18" t="s">
        <v>12</v>
      </c>
      <c r="B2" s="18"/>
      <c r="C2" s="18"/>
      <c r="D2" s="8"/>
      <c r="E2" s="8"/>
    </row>
    <row r="3" spans="1:5" x14ac:dyDescent="0.25">
      <c r="A3" s="19" t="s">
        <v>24</v>
      </c>
      <c r="B3" s="19"/>
      <c r="C3" s="19"/>
      <c r="D3" s="9"/>
      <c r="E3" s="9"/>
    </row>
    <row r="4" spans="1:5" x14ac:dyDescent="0.25">
      <c r="A4" s="20" t="s">
        <v>1</v>
      </c>
      <c r="B4" s="20" t="s">
        <v>2</v>
      </c>
      <c r="C4" s="21" t="s">
        <v>3</v>
      </c>
    </row>
    <row r="5" spans="1:5" x14ac:dyDescent="0.25">
      <c r="A5" s="20"/>
      <c r="B5" s="20"/>
      <c r="C5" s="21"/>
    </row>
    <row r="6" spans="1:5" ht="25.5" x14ac:dyDescent="0.25">
      <c r="A6" s="1">
        <v>1</v>
      </c>
      <c r="B6" s="2" t="s">
        <v>4</v>
      </c>
      <c r="C6" s="3">
        <v>450</v>
      </c>
    </row>
    <row r="7" spans="1:5" ht="25.5" x14ac:dyDescent="0.25">
      <c r="A7" s="1">
        <f t="shared" ref="A7:A12" si="0">A6+1</f>
        <v>2</v>
      </c>
      <c r="B7" s="2" t="s">
        <v>5</v>
      </c>
      <c r="C7" s="3">
        <v>304.17</v>
      </c>
    </row>
    <row r="8" spans="1:5" ht="25.5" x14ac:dyDescent="0.25">
      <c r="A8" s="1">
        <f t="shared" si="0"/>
        <v>3</v>
      </c>
      <c r="B8" s="2" t="s">
        <v>6</v>
      </c>
      <c r="C8" s="3">
        <v>304.17</v>
      </c>
    </row>
    <row r="9" spans="1:5" ht="25.5" x14ac:dyDescent="0.25">
      <c r="A9" s="1">
        <f t="shared" si="0"/>
        <v>4</v>
      </c>
      <c r="B9" s="2" t="s">
        <v>7</v>
      </c>
      <c r="C9" s="3">
        <v>304.17</v>
      </c>
    </row>
    <row r="10" spans="1:5" ht="25.5" x14ac:dyDescent="0.25">
      <c r="A10" s="1">
        <f t="shared" si="0"/>
        <v>5</v>
      </c>
      <c r="B10" s="2" t="s">
        <v>8</v>
      </c>
      <c r="C10" s="3">
        <f>304.17</f>
        <v>304.17</v>
      </c>
    </row>
    <row r="11" spans="1:5" ht="23.25" customHeight="1" x14ac:dyDescent="0.25">
      <c r="A11" s="1">
        <f t="shared" si="0"/>
        <v>6</v>
      </c>
      <c r="B11" s="2" t="s">
        <v>9</v>
      </c>
      <c r="C11" s="3">
        <f>304.17</f>
        <v>304.17</v>
      </c>
    </row>
    <row r="12" spans="1:5" ht="25.5" x14ac:dyDescent="0.25">
      <c r="A12" s="1">
        <f t="shared" si="0"/>
        <v>7</v>
      </c>
      <c r="B12" s="2" t="s">
        <v>10</v>
      </c>
      <c r="C12" s="3">
        <v>304.17</v>
      </c>
    </row>
    <row r="13" spans="1:5" ht="24" customHeight="1" x14ac:dyDescent="0.25">
      <c r="A13" s="15" t="s">
        <v>11</v>
      </c>
      <c r="B13" s="16"/>
      <c r="C13" s="10">
        <f>SUM(C6:C12)</f>
        <v>2275.0200000000004</v>
      </c>
    </row>
  </sheetData>
  <mergeCells count="7">
    <mergeCell ref="A13:B13"/>
    <mergeCell ref="A1:C1"/>
    <mergeCell ref="A2:C2"/>
    <mergeCell ref="A3:C3"/>
    <mergeCell ref="A4:A5"/>
    <mergeCell ref="B4:B5"/>
    <mergeCell ref="C4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4"/>
  <sheetViews>
    <sheetView workbookViewId="0">
      <selection activeCell="B14" sqref="B14"/>
    </sheetView>
  </sheetViews>
  <sheetFormatPr baseColWidth="10" defaultRowHeight="15" x14ac:dyDescent="0.25"/>
  <cols>
    <col min="1" max="1" width="4.42578125" customWidth="1"/>
    <col min="2" max="2" width="40.28515625" customWidth="1"/>
    <col min="3" max="3" width="21.85546875" customWidth="1"/>
  </cols>
  <sheetData>
    <row r="1" spans="1:3" x14ac:dyDescent="0.25">
      <c r="A1" s="18" t="s">
        <v>0</v>
      </c>
      <c r="B1" s="18"/>
      <c r="C1" s="18"/>
    </row>
    <row r="2" spans="1:3" x14ac:dyDescent="0.25">
      <c r="A2" s="18" t="s">
        <v>12</v>
      </c>
      <c r="B2" s="18"/>
      <c r="C2" s="18"/>
    </row>
    <row r="3" spans="1:3" x14ac:dyDescent="0.25">
      <c r="A3" s="18" t="s">
        <v>18</v>
      </c>
      <c r="B3" s="18"/>
      <c r="C3" s="18"/>
    </row>
    <row r="4" spans="1:3" x14ac:dyDescent="0.25">
      <c r="A4" s="24" t="s">
        <v>1</v>
      </c>
      <c r="B4" s="24" t="s">
        <v>2</v>
      </c>
      <c r="C4" s="25" t="s">
        <v>3</v>
      </c>
    </row>
    <row r="5" spans="1:3" x14ac:dyDescent="0.25">
      <c r="A5" s="24"/>
      <c r="B5" s="24"/>
      <c r="C5" s="25"/>
    </row>
    <row r="6" spans="1:3" ht="25.5" x14ac:dyDescent="0.25">
      <c r="A6" s="1">
        <v>1</v>
      </c>
      <c r="B6" s="4" t="s">
        <v>4</v>
      </c>
      <c r="C6" s="3">
        <v>450</v>
      </c>
    </row>
    <row r="7" spans="1:3" ht="25.5" x14ac:dyDescent="0.25">
      <c r="A7" s="1">
        <f t="shared" ref="A7:A12" si="0">A6+1</f>
        <v>2</v>
      </c>
      <c r="B7" s="4" t="s">
        <v>5</v>
      </c>
      <c r="C7" s="3">
        <v>304.17</v>
      </c>
    </row>
    <row r="8" spans="1:3" ht="25.5" x14ac:dyDescent="0.25">
      <c r="A8" s="1">
        <f t="shared" si="0"/>
        <v>3</v>
      </c>
      <c r="B8" s="4" t="s">
        <v>6</v>
      </c>
      <c r="C8" s="3">
        <v>304.17</v>
      </c>
    </row>
    <row r="9" spans="1:3" x14ac:dyDescent="0.25">
      <c r="A9" s="1">
        <f t="shared" si="0"/>
        <v>4</v>
      </c>
      <c r="B9" s="4" t="s">
        <v>7</v>
      </c>
      <c r="C9" s="3">
        <v>304.17</v>
      </c>
    </row>
    <row r="10" spans="1:3" ht="25.5" x14ac:dyDescent="0.25">
      <c r="A10" s="1">
        <f t="shared" si="0"/>
        <v>5</v>
      </c>
      <c r="B10" s="4" t="s">
        <v>8</v>
      </c>
      <c r="C10" s="3">
        <f>304.17</f>
        <v>304.17</v>
      </c>
    </row>
    <row r="11" spans="1:3" x14ac:dyDescent="0.25">
      <c r="A11" s="1">
        <f t="shared" si="0"/>
        <v>6</v>
      </c>
      <c r="B11" s="4" t="s">
        <v>9</v>
      </c>
      <c r="C11" s="3">
        <f>304.17</f>
        <v>304.17</v>
      </c>
    </row>
    <row r="12" spans="1:3" ht="25.5" x14ac:dyDescent="0.25">
      <c r="A12" s="1">
        <f t="shared" si="0"/>
        <v>7</v>
      </c>
      <c r="B12" s="4" t="s">
        <v>10</v>
      </c>
      <c r="C12" s="3">
        <v>304.17</v>
      </c>
    </row>
    <row r="13" spans="1:3" ht="28.5" customHeight="1" x14ac:dyDescent="0.25">
      <c r="A13" s="22" t="s">
        <v>11</v>
      </c>
      <c r="B13" s="23"/>
      <c r="C13" s="12">
        <f>SUM(C6:C12)</f>
        <v>2275.0200000000004</v>
      </c>
    </row>
    <row r="14" spans="1:3" x14ac:dyDescent="0.25">
      <c r="A14" s="11"/>
      <c r="B14" s="11"/>
      <c r="C14" s="11"/>
    </row>
  </sheetData>
  <mergeCells count="7">
    <mergeCell ref="A13:B13"/>
    <mergeCell ref="A1:C1"/>
    <mergeCell ref="A2:C2"/>
    <mergeCell ref="A3:C3"/>
    <mergeCell ref="A4:A5"/>
    <mergeCell ref="B4:B5"/>
    <mergeCell ref="C4:C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13"/>
  <sheetViews>
    <sheetView topLeftCell="A7" workbookViewId="0">
      <selection activeCell="E6" sqref="E6"/>
    </sheetView>
  </sheetViews>
  <sheetFormatPr baseColWidth="10" defaultRowHeight="15" x14ac:dyDescent="0.25"/>
  <cols>
    <col min="1" max="1" width="8" customWidth="1"/>
    <col min="2" max="2" width="31.28515625" customWidth="1"/>
    <col min="3" max="3" width="24.28515625" customWidth="1"/>
  </cols>
  <sheetData>
    <row r="1" spans="1:5" x14ac:dyDescent="0.25">
      <c r="A1" s="18" t="s">
        <v>0</v>
      </c>
      <c r="B1" s="18"/>
      <c r="C1" s="18"/>
      <c r="D1" s="9"/>
      <c r="E1" s="9"/>
    </row>
    <row r="2" spans="1:5" x14ac:dyDescent="0.25">
      <c r="A2" s="18" t="s">
        <v>12</v>
      </c>
      <c r="B2" s="18"/>
      <c r="C2" s="18"/>
      <c r="D2" s="9"/>
      <c r="E2" s="9"/>
    </row>
    <row r="3" spans="1:5" x14ac:dyDescent="0.25">
      <c r="A3" s="18" t="s">
        <v>18</v>
      </c>
      <c r="B3" s="18"/>
      <c r="C3" s="18"/>
      <c r="D3" s="9"/>
      <c r="E3" s="9"/>
    </row>
    <row r="4" spans="1:5" x14ac:dyDescent="0.25">
      <c r="A4" s="20" t="s">
        <v>1</v>
      </c>
      <c r="B4" s="20" t="s">
        <v>2</v>
      </c>
      <c r="C4" s="21" t="s">
        <v>3</v>
      </c>
    </row>
    <row r="5" spans="1:5" x14ac:dyDescent="0.25">
      <c r="A5" s="20"/>
      <c r="B5" s="20"/>
      <c r="C5" s="21"/>
    </row>
    <row r="6" spans="1:5" ht="49.5" x14ac:dyDescent="0.25">
      <c r="A6" s="1">
        <v>1</v>
      </c>
      <c r="B6" s="2" t="s">
        <v>4</v>
      </c>
      <c r="C6" s="3">
        <v>450</v>
      </c>
    </row>
    <row r="7" spans="1:5" ht="25.5" x14ac:dyDescent="0.25">
      <c r="A7" s="1">
        <f t="shared" ref="A7:A12" si="0">A6+1</f>
        <v>2</v>
      </c>
      <c r="B7" s="2" t="s">
        <v>5</v>
      </c>
      <c r="C7" s="3">
        <v>304.17</v>
      </c>
    </row>
    <row r="8" spans="1:5" ht="38.25" x14ac:dyDescent="0.25">
      <c r="A8" s="1">
        <f t="shared" si="0"/>
        <v>3</v>
      </c>
      <c r="B8" s="2" t="s">
        <v>6</v>
      </c>
      <c r="C8" s="3">
        <v>304.17</v>
      </c>
    </row>
    <row r="9" spans="1:5" ht="38.25" x14ac:dyDescent="0.25">
      <c r="A9" s="1">
        <f t="shared" si="0"/>
        <v>4</v>
      </c>
      <c r="B9" s="2" t="s">
        <v>7</v>
      </c>
      <c r="C9" s="3">
        <v>304.17</v>
      </c>
    </row>
    <row r="10" spans="1:5" ht="51" x14ac:dyDescent="0.25">
      <c r="A10" s="1">
        <f t="shared" si="0"/>
        <v>5</v>
      </c>
      <c r="B10" s="2" t="s">
        <v>8</v>
      </c>
      <c r="C10" s="3">
        <f>304.17</f>
        <v>304.17</v>
      </c>
    </row>
    <row r="11" spans="1:5" ht="25.5" x14ac:dyDescent="0.25">
      <c r="A11" s="1">
        <f t="shared" si="0"/>
        <v>6</v>
      </c>
      <c r="B11" s="2" t="s">
        <v>9</v>
      </c>
      <c r="C11" s="3">
        <f>304.17</f>
        <v>304.17</v>
      </c>
    </row>
    <row r="12" spans="1:5" ht="38.25" x14ac:dyDescent="0.25">
      <c r="A12" s="1">
        <f t="shared" si="0"/>
        <v>7</v>
      </c>
      <c r="B12" s="2" t="s">
        <v>10</v>
      </c>
      <c r="C12" s="3">
        <v>304.17</v>
      </c>
    </row>
    <row r="13" spans="1:5" x14ac:dyDescent="0.25">
      <c r="A13" s="15" t="s">
        <v>11</v>
      </c>
      <c r="B13" s="16"/>
      <c r="C13" s="10">
        <f>SUM(C6:C12)</f>
        <v>2275.0200000000004</v>
      </c>
    </row>
  </sheetData>
  <mergeCells count="7">
    <mergeCell ref="A13:B13"/>
    <mergeCell ref="A1:C1"/>
    <mergeCell ref="A2:C2"/>
    <mergeCell ref="A3:C3"/>
    <mergeCell ref="A4:A5"/>
    <mergeCell ref="B4:B5"/>
    <mergeCell ref="C4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E13"/>
  <sheetViews>
    <sheetView workbookViewId="0">
      <selection activeCell="C14" sqref="C14"/>
    </sheetView>
  </sheetViews>
  <sheetFormatPr baseColWidth="10" defaultRowHeight="15" x14ac:dyDescent="0.25"/>
  <cols>
    <col min="1" max="1" width="7.28515625" customWidth="1"/>
    <col min="2" max="2" width="29.85546875" customWidth="1"/>
    <col min="3" max="3" width="28.28515625" customWidth="1"/>
  </cols>
  <sheetData>
    <row r="1" spans="1:5" x14ac:dyDescent="0.25">
      <c r="A1" s="18" t="s">
        <v>0</v>
      </c>
      <c r="B1" s="18"/>
      <c r="C1" s="18"/>
      <c r="D1" s="9"/>
      <c r="E1" s="9"/>
    </row>
    <row r="2" spans="1:5" x14ac:dyDescent="0.25">
      <c r="A2" s="18" t="s">
        <v>12</v>
      </c>
      <c r="B2" s="18"/>
      <c r="C2" s="18"/>
      <c r="D2" s="9"/>
      <c r="E2" s="9"/>
    </row>
    <row r="3" spans="1:5" x14ac:dyDescent="0.25">
      <c r="A3" s="19" t="s">
        <v>26</v>
      </c>
      <c r="B3" s="19"/>
      <c r="C3" s="19"/>
      <c r="D3" s="9"/>
      <c r="E3" s="9"/>
    </row>
    <row r="4" spans="1:5" x14ac:dyDescent="0.25">
      <c r="A4" s="26" t="s">
        <v>1</v>
      </c>
      <c r="B4" s="26" t="s">
        <v>2</v>
      </c>
      <c r="C4" s="28" t="s">
        <v>3</v>
      </c>
    </row>
    <row r="5" spans="1:5" x14ac:dyDescent="0.25">
      <c r="A5" s="27"/>
      <c r="B5" s="27"/>
      <c r="C5" s="29"/>
    </row>
    <row r="6" spans="1:5" ht="25.5" x14ac:dyDescent="0.25">
      <c r="A6" s="1">
        <v>1</v>
      </c>
      <c r="B6" s="2" t="s">
        <v>25</v>
      </c>
      <c r="C6" s="3">
        <v>450</v>
      </c>
    </row>
    <row r="7" spans="1:5" ht="25.5" x14ac:dyDescent="0.25">
      <c r="A7" s="1">
        <f t="shared" ref="A7:A12" si="0">A6+1</f>
        <v>2</v>
      </c>
      <c r="B7" s="2" t="s">
        <v>5</v>
      </c>
      <c r="C7" s="3">
        <v>304.17</v>
      </c>
    </row>
    <row r="8" spans="1:5" x14ac:dyDescent="0.25">
      <c r="A8" s="1">
        <f t="shared" si="0"/>
        <v>3</v>
      </c>
      <c r="B8" s="2" t="s">
        <v>6</v>
      </c>
      <c r="C8" s="3">
        <v>304.17</v>
      </c>
    </row>
    <row r="9" spans="1:5" x14ac:dyDescent="0.25">
      <c r="A9" s="1">
        <f t="shared" si="0"/>
        <v>4</v>
      </c>
      <c r="B9" s="2" t="s">
        <v>7</v>
      </c>
      <c r="C9" s="3">
        <v>304.17</v>
      </c>
    </row>
    <row r="10" spans="1:5" ht="25.5" x14ac:dyDescent="0.25">
      <c r="A10" s="1">
        <f t="shared" si="0"/>
        <v>5</v>
      </c>
      <c r="B10" s="2" t="s">
        <v>8</v>
      </c>
      <c r="C10" s="3">
        <v>264.87</v>
      </c>
    </row>
    <row r="11" spans="1:5" x14ac:dyDescent="0.25">
      <c r="A11" s="1">
        <f t="shared" si="0"/>
        <v>6</v>
      </c>
      <c r="B11" s="2" t="s">
        <v>9</v>
      </c>
      <c r="C11" s="3">
        <f>304.17</f>
        <v>304.17</v>
      </c>
    </row>
    <row r="12" spans="1:5" ht="21.75" customHeight="1" x14ac:dyDescent="0.25">
      <c r="A12" s="1">
        <f t="shared" si="0"/>
        <v>7</v>
      </c>
      <c r="B12" s="2" t="s">
        <v>10</v>
      </c>
      <c r="C12" s="3">
        <v>304.17</v>
      </c>
    </row>
    <row r="13" spans="1:5" ht="22.5" customHeight="1" x14ac:dyDescent="0.25">
      <c r="A13" s="15" t="s">
        <v>11</v>
      </c>
      <c r="B13" s="16"/>
      <c r="C13" s="10">
        <f>SUM(C6:C12)</f>
        <v>2235.7200000000003</v>
      </c>
    </row>
  </sheetData>
  <mergeCells count="7">
    <mergeCell ref="A13:B13"/>
    <mergeCell ref="A1:C1"/>
    <mergeCell ref="A2:C2"/>
    <mergeCell ref="A3:C3"/>
    <mergeCell ref="A4:A5"/>
    <mergeCell ref="B4:B5"/>
    <mergeCell ref="C4:C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14"/>
  <sheetViews>
    <sheetView workbookViewId="0">
      <selection activeCell="E13" sqref="E13"/>
    </sheetView>
  </sheetViews>
  <sheetFormatPr baseColWidth="10" defaultRowHeight="15" x14ac:dyDescent="0.25"/>
  <cols>
    <col min="1" max="1" width="4.28515625" customWidth="1"/>
    <col min="2" max="2" width="34.28515625" customWidth="1"/>
    <col min="3" max="3" width="28.85546875" customWidth="1"/>
  </cols>
  <sheetData>
    <row r="1" spans="1:3" x14ac:dyDescent="0.25">
      <c r="A1" s="18" t="s">
        <v>0</v>
      </c>
      <c r="B1" s="18"/>
      <c r="C1" s="18"/>
    </row>
    <row r="2" spans="1:3" x14ac:dyDescent="0.25">
      <c r="A2" s="18" t="s">
        <v>13</v>
      </c>
      <c r="B2" s="18"/>
      <c r="C2" s="18"/>
    </row>
    <row r="3" spans="1:3" x14ac:dyDescent="0.25">
      <c r="A3" s="18" t="s">
        <v>19</v>
      </c>
      <c r="B3" s="18"/>
      <c r="C3" s="18"/>
    </row>
    <row r="4" spans="1:3" x14ac:dyDescent="0.25">
      <c r="A4" s="30" t="s">
        <v>1</v>
      </c>
      <c r="B4" s="30" t="s">
        <v>2</v>
      </c>
      <c r="C4" s="31" t="s">
        <v>3</v>
      </c>
    </row>
    <row r="5" spans="1:3" x14ac:dyDescent="0.25">
      <c r="A5" s="30"/>
      <c r="B5" s="30"/>
      <c r="C5" s="31"/>
    </row>
    <row r="6" spans="1:3" ht="25.5" x14ac:dyDescent="0.25">
      <c r="A6" s="1">
        <v>1</v>
      </c>
      <c r="B6" s="2" t="s">
        <v>4</v>
      </c>
      <c r="C6" s="3">
        <v>450</v>
      </c>
    </row>
    <row r="7" spans="1:3" ht="25.5" x14ac:dyDescent="0.25">
      <c r="A7" s="1">
        <f t="shared" ref="A7:A12" si="0">A6+1</f>
        <v>2</v>
      </c>
      <c r="B7" s="2" t="s">
        <v>5</v>
      </c>
      <c r="C7" s="3">
        <v>304.17</v>
      </c>
    </row>
    <row r="8" spans="1:3" ht="25.5" x14ac:dyDescent="0.25">
      <c r="A8" s="1">
        <f t="shared" si="0"/>
        <v>3</v>
      </c>
      <c r="B8" s="2" t="s">
        <v>6</v>
      </c>
      <c r="C8" s="3">
        <v>304.17</v>
      </c>
    </row>
    <row r="9" spans="1:3" x14ac:dyDescent="0.25">
      <c r="A9" s="1">
        <f t="shared" si="0"/>
        <v>4</v>
      </c>
      <c r="B9" s="2" t="s">
        <v>7</v>
      </c>
      <c r="C9" s="3">
        <v>304.17</v>
      </c>
    </row>
    <row r="10" spans="1:3" ht="25.5" x14ac:dyDescent="0.25">
      <c r="A10" s="1">
        <f t="shared" si="0"/>
        <v>5</v>
      </c>
      <c r="B10" s="2" t="s">
        <v>8</v>
      </c>
      <c r="C10" s="3">
        <f>304.17</f>
        <v>304.17</v>
      </c>
    </row>
    <row r="11" spans="1:3" x14ac:dyDescent="0.25">
      <c r="A11" s="1">
        <f t="shared" si="0"/>
        <v>6</v>
      </c>
      <c r="B11" s="2" t="s">
        <v>9</v>
      </c>
      <c r="C11" s="3">
        <f>304.17</f>
        <v>304.17</v>
      </c>
    </row>
    <row r="12" spans="1:3" ht="25.5" x14ac:dyDescent="0.25">
      <c r="A12" s="1">
        <f t="shared" si="0"/>
        <v>7</v>
      </c>
      <c r="B12" s="2" t="s">
        <v>10</v>
      </c>
      <c r="C12" s="3">
        <v>304.17</v>
      </c>
    </row>
    <row r="13" spans="1:3" ht="22.5" customHeight="1" x14ac:dyDescent="0.25">
      <c r="A13" s="22" t="s">
        <v>11</v>
      </c>
      <c r="B13" s="23"/>
      <c r="C13" s="12">
        <f>SUM(C6:C12)</f>
        <v>2275.0200000000004</v>
      </c>
    </row>
    <row r="14" spans="1:3" x14ac:dyDescent="0.25">
      <c r="A14" s="11"/>
      <c r="B14" s="11"/>
      <c r="C14" s="11"/>
    </row>
  </sheetData>
  <mergeCells count="7">
    <mergeCell ref="A13:B13"/>
    <mergeCell ref="A1:C1"/>
    <mergeCell ref="A2:C2"/>
    <mergeCell ref="A3:C3"/>
    <mergeCell ref="A4:A5"/>
    <mergeCell ref="B4:B5"/>
    <mergeCell ref="C4:C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16"/>
  <sheetViews>
    <sheetView workbookViewId="0">
      <selection activeCell="E8" sqref="E8"/>
    </sheetView>
  </sheetViews>
  <sheetFormatPr baseColWidth="10" defaultRowHeight="15" x14ac:dyDescent="0.25"/>
  <cols>
    <col min="1" max="1" width="3.7109375" customWidth="1"/>
    <col min="2" max="2" width="33.5703125" customWidth="1"/>
    <col min="3" max="3" width="25.7109375" customWidth="1"/>
  </cols>
  <sheetData>
    <row r="1" spans="1:3" x14ac:dyDescent="0.25">
      <c r="A1" s="32" t="s">
        <v>0</v>
      </c>
      <c r="B1" s="32"/>
      <c r="C1" s="32"/>
    </row>
    <row r="2" spans="1:3" x14ac:dyDescent="0.25">
      <c r="A2" s="32" t="s">
        <v>13</v>
      </c>
      <c r="B2" s="32"/>
      <c r="C2" s="32"/>
    </row>
    <row r="3" spans="1:3" x14ac:dyDescent="0.25">
      <c r="A3" s="32" t="s">
        <v>20</v>
      </c>
      <c r="B3" s="32"/>
      <c r="C3" s="32"/>
    </row>
    <row r="4" spans="1:3" x14ac:dyDescent="0.25">
      <c r="A4" s="24" t="s">
        <v>1</v>
      </c>
      <c r="B4" s="24" t="s">
        <v>2</v>
      </c>
      <c r="C4" s="25" t="s">
        <v>3</v>
      </c>
    </row>
    <row r="5" spans="1:3" x14ac:dyDescent="0.25">
      <c r="A5" s="24"/>
      <c r="B5" s="24"/>
      <c r="C5" s="25"/>
    </row>
    <row r="6" spans="1:3" ht="45" x14ac:dyDescent="0.25">
      <c r="A6" s="1">
        <v>1</v>
      </c>
      <c r="B6" s="5" t="s">
        <v>14</v>
      </c>
      <c r="C6" s="3">
        <v>450</v>
      </c>
    </row>
    <row r="7" spans="1:3" ht="33.75" x14ac:dyDescent="0.25">
      <c r="A7" s="1">
        <f t="shared" ref="A7:A14" si="0">A6+1</f>
        <v>2</v>
      </c>
      <c r="B7" s="5" t="s">
        <v>5</v>
      </c>
      <c r="C7" s="3">
        <v>304.17</v>
      </c>
    </row>
    <row r="8" spans="1:3" ht="38.25" x14ac:dyDescent="0.25">
      <c r="A8" s="1">
        <f t="shared" si="0"/>
        <v>3</v>
      </c>
      <c r="B8" s="2" t="s">
        <v>6</v>
      </c>
      <c r="C8" s="3">
        <v>354.17</v>
      </c>
    </row>
    <row r="9" spans="1:3" ht="25.5" x14ac:dyDescent="0.25">
      <c r="A9" s="1">
        <f t="shared" si="0"/>
        <v>4</v>
      </c>
      <c r="B9" s="2" t="s">
        <v>7</v>
      </c>
      <c r="C9" s="3">
        <v>304.17</v>
      </c>
    </row>
    <row r="10" spans="1:3" ht="33.75" x14ac:dyDescent="0.25">
      <c r="A10" s="1">
        <f t="shared" si="0"/>
        <v>5</v>
      </c>
      <c r="B10" s="5" t="s">
        <v>8</v>
      </c>
      <c r="C10" s="3">
        <f>354.17</f>
        <v>354.17</v>
      </c>
    </row>
    <row r="11" spans="1:3" ht="25.5" x14ac:dyDescent="0.25">
      <c r="A11" s="1">
        <f t="shared" si="0"/>
        <v>6</v>
      </c>
      <c r="B11" s="2" t="s">
        <v>9</v>
      </c>
      <c r="C11" s="3">
        <f>304.17</f>
        <v>304.17</v>
      </c>
    </row>
    <row r="12" spans="1:3" ht="25.5" x14ac:dyDescent="0.25">
      <c r="A12" s="1">
        <f t="shared" si="0"/>
        <v>7</v>
      </c>
      <c r="B12" s="2" t="s">
        <v>10</v>
      </c>
      <c r="C12" s="3">
        <f>304.17/30*12</f>
        <v>121.66800000000001</v>
      </c>
    </row>
    <row r="13" spans="1:3" ht="33.75" x14ac:dyDescent="0.25">
      <c r="A13" s="1">
        <f t="shared" si="0"/>
        <v>8</v>
      </c>
      <c r="B13" s="5" t="s">
        <v>15</v>
      </c>
      <c r="C13" s="3">
        <v>304.17</v>
      </c>
    </row>
    <row r="14" spans="1:3" ht="45" x14ac:dyDescent="0.25">
      <c r="A14" s="1">
        <f t="shared" si="0"/>
        <v>9</v>
      </c>
      <c r="B14" s="5" t="s">
        <v>16</v>
      </c>
      <c r="C14" s="3">
        <f>304.17</f>
        <v>304.17</v>
      </c>
    </row>
    <row r="15" spans="1:3" x14ac:dyDescent="0.25">
      <c r="A15" s="22" t="s">
        <v>11</v>
      </c>
      <c r="B15" s="23"/>
      <c r="C15" s="12">
        <f>SUM(C6:C14)</f>
        <v>2800.8580000000006</v>
      </c>
    </row>
    <row r="16" spans="1:3" x14ac:dyDescent="0.25">
      <c r="A16" s="11"/>
      <c r="B16" s="11"/>
      <c r="C16" s="11"/>
    </row>
  </sheetData>
  <mergeCells count="7">
    <mergeCell ref="A15:B15"/>
    <mergeCell ref="A1:C1"/>
    <mergeCell ref="A2:C2"/>
    <mergeCell ref="A3:C3"/>
    <mergeCell ref="A4:A5"/>
    <mergeCell ref="B4:B5"/>
    <mergeCell ref="C4:C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6"/>
  <sheetViews>
    <sheetView workbookViewId="0">
      <selection activeCell="B7" sqref="B7"/>
    </sheetView>
  </sheetViews>
  <sheetFormatPr baseColWidth="10" defaultRowHeight="15" x14ac:dyDescent="0.25"/>
  <cols>
    <col min="1" max="1" width="4.28515625" customWidth="1"/>
    <col min="2" max="2" width="46" customWidth="1"/>
    <col min="3" max="3" width="28.28515625" customWidth="1"/>
  </cols>
  <sheetData>
    <row r="1" spans="1:3" x14ac:dyDescent="0.25">
      <c r="A1" s="32" t="s">
        <v>0</v>
      </c>
      <c r="B1" s="32"/>
      <c r="C1" s="32"/>
    </row>
    <row r="2" spans="1:3" x14ac:dyDescent="0.25">
      <c r="A2" s="32" t="s">
        <v>13</v>
      </c>
      <c r="B2" s="32"/>
      <c r="C2" s="32"/>
    </row>
    <row r="3" spans="1:3" x14ac:dyDescent="0.25">
      <c r="A3" s="32" t="s">
        <v>21</v>
      </c>
      <c r="B3" s="32"/>
      <c r="C3" s="32"/>
    </row>
    <row r="4" spans="1:3" x14ac:dyDescent="0.25">
      <c r="A4" s="30" t="s">
        <v>1</v>
      </c>
      <c r="B4" s="30" t="s">
        <v>2</v>
      </c>
      <c r="C4" s="31" t="s">
        <v>3</v>
      </c>
    </row>
    <row r="5" spans="1:3" x14ac:dyDescent="0.25">
      <c r="A5" s="30"/>
      <c r="B5" s="30"/>
      <c r="C5" s="31"/>
    </row>
    <row r="6" spans="1:3" ht="33.75" x14ac:dyDescent="0.25">
      <c r="A6" s="1">
        <v>1</v>
      </c>
      <c r="B6" s="5" t="s">
        <v>14</v>
      </c>
      <c r="C6" s="3">
        <v>450</v>
      </c>
    </row>
    <row r="7" spans="1:3" ht="33.75" x14ac:dyDescent="0.25">
      <c r="A7" s="1">
        <f t="shared" ref="A7:A14" si="0">A6+1</f>
        <v>2</v>
      </c>
      <c r="B7" s="5" t="s">
        <v>5</v>
      </c>
      <c r="C7" s="3">
        <v>354.17</v>
      </c>
    </row>
    <row r="8" spans="1:3" ht="38.25" x14ac:dyDescent="0.25">
      <c r="A8" s="1">
        <f t="shared" si="0"/>
        <v>3</v>
      </c>
      <c r="B8" s="2" t="s">
        <v>6</v>
      </c>
      <c r="C8" s="3">
        <v>354.17</v>
      </c>
    </row>
    <row r="9" spans="1:3" ht="25.5" x14ac:dyDescent="0.25">
      <c r="A9" s="1">
        <f t="shared" si="0"/>
        <v>4</v>
      </c>
      <c r="B9" s="2" t="s">
        <v>7</v>
      </c>
      <c r="C9" s="3">
        <v>354.17</v>
      </c>
    </row>
    <row r="10" spans="1:3" ht="22.5" x14ac:dyDescent="0.25">
      <c r="A10" s="1">
        <f t="shared" si="0"/>
        <v>5</v>
      </c>
      <c r="B10" s="5" t="s">
        <v>8</v>
      </c>
      <c r="C10" s="3">
        <v>354.17</v>
      </c>
    </row>
    <row r="11" spans="1:3" ht="25.5" x14ac:dyDescent="0.25">
      <c r="A11" s="1">
        <f t="shared" si="0"/>
        <v>6</v>
      </c>
      <c r="B11" s="2" t="s">
        <v>9</v>
      </c>
      <c r="C11" s="3">
        <f>304.17</f>
        <v>304.17</v>
      </c>
    </row>
    <row r="12" spans="1:3" ht="25.5" x14ac:dyDescent="0.25">
      <c r="A12" s="1">
        <f t="shared" si="0"/>
        <v>7</v>
      </c>
      <c r="B12" s="2" t="s">
        <v>10</v>
      </c>
      <c r="C12" s="3">
        <v>0</v>
      </c>
    </row>
    <row r="13" spans="1:3" ht="33.75" x14ac:dyDescent="0.25">
      <c r="A13" s="1">
        <f t="shared" si="0"/>
        <v>8</v>
      </c>
      <c r="B13" s="5" t="s">
        <v>15</v>
      </c>
      <c r="C13" s="3">
        <v>304.17</v>
      </c>
    </row>
    <row r="14" spans="1:3" ht="45" x14ac:dyDescent="0.25">
      <c r="A14" s="1">
        <f t="shared" si="0"/>
        <v>9</v>
      </c>
      <c r="B14" s="5" t="s">
        <v>16</v>
      </c>
      <c r="C14" s="3">
        <f>304.17</f>
        <v>304.17</v>
      </c>
    </row>
    <row r="15" spans="1:3" x14ac:dyDescent="0.25">
      <c r="A15" s="22" t="s">
        <v>11</v>
      </c>
      <c r="B15" s="23"/>
      <c r="C15" s="12">
        <f>SUM(C6:C14)</f>
        <v>2779.1900000000005</v>
      </c>
    </row>
    <row r="16" spans="1:3" x14ac:dyDescent="0.25">
      <c r="A16" s="11"/>
      <c r="B16" s="11"/>
      <c r="C16" s="11"/>
    </row>
  </sheetData>
  <mergeCells count="7">
    <mergeCell ref="A15:B15"/>
    <mergeCell ref="A1:C1"/>
    <mergeCell ref="A2:C2"/>
    <mergeCell ref="A3:C3"/>
    <mergeCell ref="A4:A5"/>
    <mergeCell ref="B4:B5"/>
    <mergeCell ref="C4:C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6"/>
  <sheetViews>
    <sheetView workbookViewId="0">
      <selection activeCell="E5" sqref="E5"/>
    </sheetView>
  </sheetViews>
  <sheetFormatPr baseColWidth="10" defaultRowHeight="15" x14ac:dyDescent="0.25"/>
  <cols>
    <col min="1" max="1" width="4.42578125" customWidth="1"/>
    <col min="2" max="2" width="39.5703125" customWidth="1"/>
    <col min="3" max="3" width="34.28515625" customWidth="1"/>
  </cols>
  <sheetData>
    <row r="1" spans="1:3" x14ac:dyDescent="0.25">
      <c r="A1" s="32" t="s">
        <v>0</v>
      </c>
      <c r="B1" s="32"/>
      <c r="C1" s="32"/>
    </row>
    <row r="2" spans="1:3" x14ac:dyDescent="0.25">
      <c r="A2" s="32" t="s">
        <v>13</v>
      </c>
      <c r="B2" s="32"/>
      <c r="C2" s="32"/>
    </row>
    <row r="3" spans="1:3" x14ac:dyDescent="0.25">
      <c r="A3" s="32" t="s">
        <v>22</v>
      </c>
      <c r="B3" s="32"/>
      <c r="C3" s="32"/>
    </row>
    <row r="4" spans="1:3" x14ac:dyDescent="0.25">
      <c r="A4" s="30" t="s">
        <v>1</v>
      </c>
      <c r="B4" s="30" t="s">
        <v>2</v>
      </c>
      <c r="C4" s="31" t="s">
        <v>3</v>
      </c>
    </row>
    <row r="5" spans="1:3" x14ac:dyDescent="0.25">
      <c r="A5" s="30"/>
      <c r="B5" s="30"/>
      <c r="C5" s="31"/>
    </row>
    <row r="6" spans="1:3" ht="33.75" x14ac:dyDescent="0.25">
      <c r="A6" s="1">
        <v>1</v>
      </c>
      <c r="B6" s="5" t="s">
        <v>14</v>
      </c>
      <c r="C6" s="3">
        <v>450</v>
      </c>
    </row>
    <row r="7" spans="1:3" ht="33.75" x14ac:dyDescent="0.25">
      <c r="A7" s="1">
        <f t="shared" ref="A7:A14" si="0">A6+1</f>
        <v>2</v>
      </c>
      <c r="B7" s="5" t="s">
        <v>5</v>
      </c>
      <c r="C7" s="3">
        <v>354.17</v>
      </c>
    </row>
    <row r="8" spans="1:3" ht="38.25" x14ac:dyDescent="0.25">
      <c r="A8" s="1">
        <f t="shared" si="0"/>
        <v>3</v>
      </c>
      <c r="B8" s="2" t="s">
        <v>6</v>
      </c>
      <c r="C8" s="3">
        <v>354.17</v>
      </c>
    </row>
    <row r="9" spans="1:3" ht="25.5" x14ac:dyDescent="0.25">
      <c r="A9" s="1">
        <f t="shared" si="0"/>
        <v>4</v>
      </c>
      <c r="B9" s="2" t="s">
        <v>7</v>
      </c>
      <c r="C9" s="3">
        <v>354.17</v>
      </c>
    </row>
    <row r="10" spans="1:3" ht="22.5" x14ac:dyDescent="0.25">
      <c r="A10" s="1">
        <f t="shared" si="0"/>
        <v>5</v>
      </c>
      <c r="B10" s="5" t="s">
        <v>8</v>
      </c>
      <c r="C10" s="3">
        <v>354.17</v>
      </c>
    </row>
    <row r="11" spans="1:3" ht="25.5" x14ac:dyDescent="0.25">
      <c r="A11" s="1">
        <f t="shared" si="0"/>
        <v>6</v>
      </c>
      <c r="B11" s="2" t="s">
        <v>9</v>
      </c>
      <c r="C11" s="3">
        <f>304.17</f>
        <v>304.17</v>
      </c>
    </row>
    <row r="12" spans="1:3" ht="25.5" x14ac:dyDescent="0.25">
      <c r="A12" s="1">
        <f t="shared" si="0"/>
        <v>7</v>
      </c>
      <c r="B12" s="2" t="s">
        <v>10</v>
      </c>
      <c r="C12" s="3">
        <v>0</v>
      </c>
    </row>
    <row r="13" spans="1:3" ht="33.75" x14ac:dyDescent="0.25">
      <c r="A13" s="1">
        <f t="shared" si="0"/>
        <v>8</v>
      </c>
      <c r="B13" s="5" t="s">
        <v>15</v>
      </c>
      <c r="C13" s="3">
        <v>304.17</v>
      </c>
    </row>
    <row r="14" spans="1:3" ht="45" x14ac:dyDescent="0.25">
      <c r="A14" s="1">
        <f t="shared" si="0"/>
        <v>9</v>
      </c>
      <c r="B14" s="5" t="s">
        <v>16</v>
      </c>
      <c r="C14" s="3">
        <f>304.17</f>
        <v>304.17</v>
      </c>
    </row>
    <row r="15" spans="1:3" x14ac:dyDescent="0.25">
      <c r="A15" s="22" t="s">
        <v>11</v>
      </c>
      <c r="B15" s="23"/>
      <c r="C15" s="12">
        <f>SUM(C6:C14)</f>
        <v>2779.1900000000005</v>
      </c>
    </row>
    <row r="16" spans="1:3" x14ac:dyDescent="0.25">
      <c r="A16" s="11"/>
      <c r="B16" s="11"/>
      <c r="C16" s="11"/>
    </row>
  </sheetData>
  <mergeCells count="7">
    <mergeCell ref="A15:B15"/>
    <mergeCell ref="A1:C1"/>
    <mergeCell ref="A2:C2"/>
    <mergeCell ref="A3:C3"/>
    <mergeCell ref="A4:A5"/>
    <mergeCell ref="B4:B5"/>
    <mergeCell ref="C4:C5"/>
  </mergeCell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 2019</vt:lpstr>
      <vt:lpstr>FEBRERO 2019</vt:lpstr>
      <vt:lpstr>MARZO-2019</vt:lpstr>
      <vt:lpstr>ABRIL 2019</vt:lpstr>
      <vt:lpstr>MAYO 2019</vt:lpstr>
      <vt:lpstr>JUNIO 23019</vt:lpstr>
      <vt:lpstr>JULIO 2019</vt:lpstr>
      <vt:lpstr>AGOSTO 2019</vt:lpstr>
      <vt:lpstr>SEPT. 2019</vt:lpstr>
      <vt:lpstr>OCTUBRE 2019</vt:lpstr>
      <vt:lpstr>NOVIEMBRE 2019</vt:lpstr>
      <vt:lpstr>A DIC. 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2020-03-04T17:52:31Z</cp:lastPrinted>
  <dcterms:created xsi:type="dcterms:W3CDTF">2019-04-25T15:40:32Z</dcterms:created>
  <dcterms:modified xsi:type="dcterms:W3CDTF">2020-03-04T19:23:09Z</dcterms:modified>
</cp:coreProperties>
</file>