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SOLICITUDES DE ACCESOA LA INFO\SOLICITUDES trabajadas  Word\Solicitudes resueltas 2020\Eduardo Escobar UAIP-02-2020\"/>
    </mc:Choice>
  </mc:AlternateContent>
  <bookViews>
    <workbookView xWindow="0" yWindow="0" windowWidth="20490" windowHeight="7755"/>
  </bookViews>
  <sheets>
    <sheet name="enero" sheetId="65" r:id="rId1"/>
    <sheet name="febrero" sheetId="66" r:id="rId2"/>
    <sheet name="marzo" sheetId="60" r:id="rId3"/>
    <sheet name="abril" sheetId="67" r:id="rId4"/>
    <sheet name="mayo" sheetId="68" r:id="rId5"/>
    <sheet name="junio" sheetId="61" r:id="rId6"/>
    <sheet name="julio" sheetId="62" r:id="rId7"/>
    <sheet name="agosto" sheetId="69" r:id="rId8"/>
    <sheet name="septiembre" sheetId="63" r:id="rId9"/>
    <sheet name="octubre" sheetId="70" r:id="rId10"/>
    <sheet name="noviembre" sheetId="71" r:id="rId11"/>
    <sheet name="diciembre" sheetId="64" r:id="rId12"/>
  </sheets>
  <definedNames>
    <definedName name="_xlnm._FilterDatabase" localSheetId="2" hidden="1">marzo!$A$4:$B$4</definedName>
    <definedName name="_xlnm.Print_Area" localSheetId="2">marzo!$A$1:$B$9</definedName>
    <definedName name="_xlnm.Print_Titles" localSheetId="2">marzo!$1:$4</definedName>
  </definedNames>
  <calcPr calcId="152511"/>
</workbook>
</file>

<file path=xl/calcChain.xml><?xml version="1.0" encoding="utf-8"?>
<calcChain xmlns="http://schemas.openxmlformats.org/spreadsheetml/2006/main">
  <c r="C9" i="60" l="1"/>
  <c r="C5" i="71" l="1"/>
  <c r="A6" i="71"/>
  <c r="A7" i="71" s="1"/>
  <c r="A8" i="71" s="1"/>
  <c r="C7" i="71"/>
  <c r="C7" i="70"/>
  <c r="A6" i="70"/>
  <c r="A7" i="70" s="1"/>
  <c r="A8" i="70" s="1"/>
  <c r="C5" i="70"/>
  <c r="C9" i="69"/>
  <c r="A6" i="69"/>
  <c r="A7" i="69" s="1"/>
  <c r="A8" i="69" s="1"/>
  <c r="C13" i="68"/>
  <c r="A10" i="68"/>
  <c r="A11" i="68" s="1"/>
  <c r="A12" i="68" s="1"/>
  <c r="C9" i="67"/>
  <c r="A6" i="67"/>
  <c r="A7" i="67" s="1"/>
  <c r="A8" i="67" s="1"/>
  <c r="C9" i="65"/>
  <c r="A6" i="65"/>
  <c r="A7" i="65" s="1"/>
  <c r="A8" i="65" s="1"/>
  <c r="C11" i="66"/>
  <c r="A8" i="66"/>
  <c r="A9" i="66" s="1"/>
  <c r="A10" i="66" s="1"/>
  <c r="C9" i="71" l="1"/>
  <c r="C9" i="70"/>
  <c r="C7" i="64" l="1"/>
  <c r="A6" i="64"/>
  <c r="A7" i="64" s="1"/>
  <c r="A8" i="64" s="1"/>
  <c r="C5" i="64"/>
  <c r="C9" i="64" l="1"/>
  <c r="A6" i="63"/>
  <c r="A7" i="63" s="1"/>
  <c r="A8" i="63" s="1"/>
  <c r="C5" i="63"/>
  <c r="C9" i="63" s="1"/>
  <c r="C10" i="62"/>
  <c r="A7" i="62"/>
  <c r="A8" i="62" s="1"/>
  <c r="A9" i="62" s="1"/>
  <c r="C9" i="61" l="1"/>
  <c r="A6" i="61"/>
  <c r="A7" i="61" s="1"/>
  <c r="A8" i="61" s="1"/>
  <c r="D6" i="60" l="1"/>
  <c r="D7" i="60" s="1"/>
  <c r="D8" i="60" s="1"/>
  <c r="A6" i="60"/>
  <c r="A7" i="60" s="1"/>
  <c r="A8" i="60" s="1"/>
</calcChain>
</file>

<file path=xl/sharedStrings.xml><?xml version="1.0" encoding="utf-8"?>
<sst xmlns="http://schemas.openxmlformats.org/spreadsheetml/2006/main" count="125" uniqueCount="24">
  <si>
    <t>ALCALDIA MUNICIPAL DE SAN PABLO TACACHICO.</t>
  </si>
  <si>
    <t xml:space="preserve"> </t>
  </si>
  <si>
    <t>N°</t>
  </si>
  <si>
    <t>CARGO</t>
  </si>
  <si>
    <t>Nº</t>
  </si>
  <si>
    <t>TOTAL</t>
  </si>
  <si>
    <t>SUELDO BASE</t>
  </si>
  <si>
    <t>ADMINISTRADOR DEL SISTEMA DE AGUA POTABLE LAS DELICIAS-BARILLAS</t>
  </si>
  <si>
    <t>OPERADOR DE BOMBEO Y CLORACION AGUA POTABLE LAS DELICIAS-BARILLAS</t>
  </si>
  <si>
    <t>LECTOR DE CONTADORES-REPARTIDOR DE FACTURAS</t>
  </si>
  <si>
    <t>PLANILLA DE SALARIOS-PROYECTO: "GESTION INTEGRAL DEL AGUA POTABLE Y SANEAMIENTO BASICO EN COLONIA LAS DELICIAS Y CASERIO BARILLAS EN EL MUNICIPIO DE SAN PABLO TACACHICO, LA LIBERTAD.</t>
  </si>
  <si>
    <t>PLANILLA  DE  SUELDOS A EMPLEADOS MUNICIPALES.</t>
  </si>
  <si>
    <t>CORRESPONDIENTE AL MES DE DICIEMBRE  2019</t>
  </si>
  <si>
    <t>CORRESPONDIENTE AL MES DE SEPTIEMBRE  2019</t>
  </si>
  <si>
    <t>CORRESPONDIENTE AL MES DE JULIO  2019</t>
  </si>
  <si>
    <t>CORRESPONDIENTE AL MES DE MARZO  DE  2019</t>
  </si>
  <si>
    <t>CORRESPONDIENTE AL MES DE JUNIO  DE  2019</t>
  </si>
  <si>
    <t>CORRESPONDIENTE AL MES DE ENERO  DE  2019</t>
  </si>
  <si>
    <t>CORRESPONDIENTE AL MES DE FEBRERO DE  2019</t>
  </si>
  <si>
    <t>CORRESPONDIENTE AL MES DE ABRIL  DE  2019</t>
  </si>
  <si>
    <t>CORRESPONDIENTE AL MES DE MAYODE  2019</t>
  </si>
  <si>
    <t>CORRESPONDIENTE AL MES DE AGOSTO DE  2019</t>
  </si>
  <si>
    <t>CORRESPONDIENTE AL MES DE OCTUBRE  DE  2019</t>
  </si>
  <si>
    <t>CORRESPONDIENTE AL MES DE NOVIEMBRE DE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</si>
</sst>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33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sz val="9.5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7"/>
      <color indexed="8"/>
      <name val="Arial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color theme="1"/>
      <name val="Arial"/>
      <family val="2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Arial"/>
      <family val="2"/>
    </font>
    <font>
      <sz val="18"/>
      <name val="Arial"/>
      <family val="2"/>
    </font>
    <font>
      <sz val="9"/>
      <color theme="1"/>
      <name val="Arial"/>
      <family val="2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9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b/>
      <sz val="6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sz val="1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3" fontId="2" fillId="0" borderId="0" xfId="1" applyAlignment="1">
      <alignment vertical="center"/>
    </xf>
    <xf numFmtId="0" fontId="0" fillId="2" borderId="0" xfId="0" applyFill="1" applyAlignment="1">
      <alignment vertical="center"/>
    </xf>
    <xf numFmtId="0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4" fontId="1" fillId="0" borderId="0" xfId="0" applyNumberFormat="1" applyFont="1" applyFill="1" applyAlignment="1">
      <alignment vertical="center"/>
    </xf>
    <xf numFmtId="0" fontId="7" fillId="0" borderId="1" xfId="0" quotePrefix="1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8" fillId="3" borderId="1" xfId="0" quotePrefix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3" borderId="1" xfId="0" quotePrefix="1" applyNumberFormat="1" applyFont="1" applyFill="1" applyBorder="1" applyAlignment="1">
      <alignment horizontal="center" vertical="center" wrapText="1"/>
    </xf>
    <xf numFmtId="0" fontId="13" fillId="3" borderId="1" xfId="0" quotePrefix="1" applyNumberFormat="1" applyFont="1" applyFill="1" applyBorder="1" applyAlignment="1">
      <alignment horizontal="center" vertical="center" wrapText="1"/>
    </xf>
    <xf numFmtId="0" fontId="25" fillId="3" borderId="1" xfId="0" quotePrefix="1" applyNumberFormat="1" applyFont="1" applyFill="1" applyBorder="1" applyAlignment="1">
      <alignment horizontal="center" vertical="center"/>
    </xf>
    <xf numFmtId="44" fontId="24" fillId="3" borderId="1" xfId="2" applyFont="1" applyFill="1" applyBorder="1" applyAlignment="1">
      <alignment vertical="center"/>
    </xf>
    <xf numFmtId="0" fontId="0" fillId="3" borderId="0" xfId="0" applyFill="1"/>
    <xf numFmtId="0" fontId="2" fillId="3" borderId="0" xfId="0" applyFont="1" applyFill="1"/>
    <xf numFmtId="0" fontId="20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18" fillId="0" borderId="0" xfId="0" applyFont="1"/>
    <xf numFmtId="0" fontId="11" fillId="3" borderId="1" xfId="0" quotePrefix="1" applyNumberFormat="1" applyFont="1" applyFill="1" applyBorder="1" applyAlignment="1">
      <alignment horizontal="center" vertical="center"/>
    </xf>
    <xf numFmtId="44" fontId="11" fillId="3" borderId="1" xfId="2" applyFont="1" applyFill="1" applyBorder="1" applyAlignment="1">
      <alignment vertical="center"/>
    </xf>
    <xf numFmtId="0" fontId="18" fillId="3" borderId="0" xfId="0" applyFont="1" applyFill="1"/>
    <xf numFmtId="0" fontId="18" fillId="3" borderId="0" xfId="0" applyFont="1" applyFill="1" applyAlignment="1">
      <alignment horizontal="center"/>
    </xf>
    <xf numFmtId="0" fontId="25" fillId="3" borderId="1" xfId="0" applyFont="1" applyFill="1" applyBorder="1" applyAlignment="1">
      <alignment vertical="center"/>
    </xf>
    <xf numFmtId="0" fontId="15" fillId="3" borderId="1" xfId="0" quotePrefix="1" applyNumberFormat="1" applyFont="1" applyFill="1" applyBorder="1" applyAlignment="1">
      <alignment horizontal="center" vertical="center"/>
    </xf>
    <xf numFmtId="44" fontId="12" fillId="3" borderId="1" xfId="2" applyFont="1" applyFill="1" applyBorder="1" applyAlignment="1">
      <alignment vertical="center"/>
    </xf>
    <xf numFmtId="0" fontId="28" fillId="3" borderId="1" xfId="0" quotePrefix="1" applyNumberFormat="1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31" fillId="3" borderId="1" xfId="0" quotePrefix="1" applyNumberFormat="1" applyFont="1" applyFill="1" applyBorder="1" applyAlignment="1">
      <alignment horizontal="center" vertical="center"/>
    </xf>
    <xf numFmtId="0" fontId="32" fillId="3" borderId="1" xfId="0" applyFont="1" applyFill="1" applyBorder="1" applyAlignment="1">
      <alignment horizontal="center" vertical="center" wrapText="1"/>
    </xf>
    <xf numFmtId="44" fontId="31" fillId="3" borderId="1" xfId="2" applyFont="1" applyFill="1" applyBorder="1" applyAlignment="1">
      <alignment vertical="center"/>
    </xf>
    <xf numFmtId="0" fontId="0" fillId="3" borderId="0" xfId="0" applyFill="1" applyAlignment="1">
      <alignment vertical="center"/>
    </xf>
    <xf numFmtId="44" fontId="2" fillId="3" borderId="0" xfId="2" applyFill="1" applyAlignment="1">
      <alignment vertical="center"/>
    </xf>
    <xf numFmtId="0" fontId="18" fillId="3" borderId="1" xfId="0" quotePrefix="1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/>
    </xf>
    <xf numFmtId="44" fontId="18" fillId="3" borderId="1" xfId="2" applyFont="1" applyFill="1" applyBorder="1" applyAlignment="1">
      <alignment vertical="center"/>
    </xf>
    <xf numFmtId="44" fontId="32" fillId="3" borderId="1" xfId="2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center"/>
    </xf>
    <xf numFmtId="44" fontId="9" fillId="3" borderId="1" xfId="2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left" vertical="center" wrapText="1"/>
    </xf>
    <xf numFmtId="44" fontId="21" fillId="3" borderId="1" xfId="2" applyFont="1" applyFill="1" applyBorder="1" applyAlignment="1">
      <alignment vertical="center" wrapText="1"/>
    </xf>
    <xf numFmtId="44" fontId="11" fillId="3" borderId="1" xfId="2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4" fontId="29" fillId="3" borderId="1" xfId="2" applyFont="1" applyFill="1" applyBorder="1" applyAlignment="1">
      <alignment vertical="center"/>
    </xf>
    <xf numFmtId="44" fontId="18" fillId="3" borderId="1" xfId="2" applyFont="1" applyFill="1" applyBorder="1" applyAlignment="1">
      <alignment vertical="center" wrapText="1"/>
    </xf>
    <xf numFmtId="0" fontId="25" fillId="3" borderId="3" xfId="0" applyFont="1" applyFill="1" applyBorder="1" applyAlignment="1">
      <alignment horizontal="center" vertical="center"/>
    </xf>
    <xf numFmtId="0" fontId="32" fillId="3" borderId="1" xfId="0" quotePrefix="1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0" fillId="3" borderId="0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23" fillId="3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6" fillId="3" borderId="5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43" fontId="5" fillId="3" borderId="1" xfId="1" applyFont="1" applyFill="1" applyBorder="1" applyAlignment="1">
      <alignment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colors>
    <mruColors>
      <color rgb="FFA51B81"/>
      <color rgb="FF0000FF"/>
      <color rgb="FFCC00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800100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800100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257175</xdr:rowOff>
    </xdr:from>
    <xdr:ext cx="184731" cy="264560"/>
    <xdr:sp macro="" textlink="">
      <xdr:nvSpPr>
        <xdr:cNvPr id="2" name="1 CuadroTexto"/>
        <xdr:cNvSpPr txBox="1"/>
      </xdr:nvSpPr>
      <xdr:spPr>
        <a:xfrm>
          <a:off x="800100" y="63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SV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13"/>
  <sheetViews>
    <sheetView tabSelected="1" workbookViewId="0">
      <selection activeCell="B12" sqref="B12"/>
    </sheetView>
  </sheetViews>
  <sheetFormatPr baseColWidth="10" defaultRowHeight="12.75" x14ac:dyDescent="0.2"/>
  <cols>
    <col min="1" max="1" width="7.28515625" customWidth="1"/>
    <col min="2" max="2" width="49.85546875" customWidth="1"/>
    <col min="3" max="3" width="21.5703125" customWidth="1"/>
  </cols>
  <sheetData>
    <row r="1" spans="1:5" ht="61.5" customHeight="1" x14ac:dyDescent="0.2">
      <c r="A1" s="62" t="s">
        <v>10</v>
      </c>
      <c r="B1" s="62"/>
      <c r="C1" s="62"/>
    </row>
    <row r="2" spans="1:5" ht="23.25" x14ac:dyDescent="0.2">
      <c r="A2" s="63" t="s">
        <v>17</v>
      </c>
      <c r="B2" s="63"/>
      <c r="C2" s="63"/>
      <c r="D2" s="24"/>
      <c r="E2" s="24"/>
    </row>
    <row r="3" spans="1:5" ht="25.5" customHeight="1" x14ac:dyDescent="0.2">
      <c r="A3" s="64" t="s">
        <v>2</v>
      </c>
      <c r="B3" s="64" t="s">
        <v>3</v>
      </c>
      <c r="C3" s="65" t="s">
        <v>6</v>
      </c>
      <c r="D3" s="25"/>
      <c r="E3" s="25"/>
    </row>
    <row r="4" spans="1:5" x14ac:dyDescent="0.2">
      <c r="A4" s="64"/>
      <c r="B4" s="64"/>
      <c r="C4" s="66"/>
    </row>
    <row r="5" spans="1:5" ht="24.95" customHeight="1" x14ac:dyDescent="0.2">
      <c r="A5" s="27">
        <v>1</v>
      </c>
      <c r="B5" s="38" t="s">
        <v>7</v>
      </c>
      <c r="C5" s="28">
        <v>325</v>
      </c>
    </row>
    <row r="6" spans="1:5" ht="24.95" customHeight="1" x14ac:dyDescent="0.2">
      <c r="A6" s="27">
        <f>A5+1</f>
        <v>2</v>
      </c>
      <c r="B6" s="38" t="s">
        <v>8</v>
      </c>
      <c r="C6" s="28">
        <v>350</v>
      </c>
    </row>
    <row r="7" spans="1:5" ht="24.95" customHeight="1" x14ac:dyDescent="0.2">
      <c r="A7" s="27">
        <f t="shared" ref="A7:A8" si="0">A6+1</f>
        <v>3</v>
      </c>
      <c r="B7" s="38" t="s">
        <v>8</v>
      </c>
      <c r="C7" s="28">
        <v>304.17</v>
      </c>
    </row>
    <row r="8" spans="1:5" ht="24.95" customHeight="1" x14ac:dyDescent="0.2">
      <c r="A8" s="27">
        <f t="shared" si="0"/>
        <v>4</v>
      </c>
      <c r="B8" s="38" t="s">
        <v>9</v>
      </c>
      <c r="C8" s="28">
        <v>304.17</v>
      </c>
    </row>
    <row r="9" spans="1:5" ht="24.95" customHeight="1" x14ac:dyDescent="0.2">
      <c r="A9" s="37" t="s">
        <v>5</v>
      </c>
      <c r="B9" s="39"/>
      <c r="C9" s="28">
        <f>SUM(C5:C8)</f>
        <v>1283.3400000000001</v>
      </c>
    </row>
    <row r="10" spans="1:5" x14ac:dyDescent="0.2">
      <c r="A10" s="30"/>
      <c r="B10" s="29"/>
      <c r="C10" s="29"/>
    </row>
    <row r="11" spans="1:5" x14ac:dyDescent="0.2">
      <c r="A11" s="30"/>
      <c r="B11" s="23"/>
      <c r="C11" s="23"/>
    </row>
    <row r="12" spans="1:5" x14ac:dyDescent="0.2">
      <c r="A12" s="29"/>
    </row>
    <row r="13" spans="1:5" x14ac:dyDescent="0.2">
      <c r="A13" s="26"/>
    </row>
  </sheetData>
  <mergeCells count="5">
    <mergeCell ref="A1:C1"/>
    <mergeCell ref="A2:C2"/>
    <mergeCell ref="A3:A4"/>
    <mergeCell ref="B3:B4"/>
    <mergeCell ref="C3:C4"/>
  </mergeCells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9"/>
  <sheetViews>
    <sheetView workbookViewId="0">
      <selection activeCell="D6" sqref="D6"/>
    </sheetView>
  </sheetViews>
  <sheetFormatPr baseColWidth="10" defaultRowHeight="12.75" x14ac:dyDescent="0.2"/>
  <cols>
    <col min="1" max="1" width="4.85546875" customWidth="1"/>
    <col min="2" max="2" width="47.140625" customWidth="1"/>
    <col min="3" max="3" width="19.85546875" customWidth="1"/>
  </cols>
  <sheetData>
    <row r="1" spans="1:3" ht="55.5" customHeight="1" x14ac:dyDescent="0.2">
      <c r="A1" s="62" t="s">
        <v>10</v>
      </c>
      <c r="B1" s="91"/>
      <c r="C1" s="91"/>
    </row>
    <row r="2" spans="1:3" ht="29.25" customHeight="1" x14ac:dyDescent="0.2">
      <c r="A2" s="95" t="s">
        <v>22</v>
      </c>
      <c r="B2" s="95"/>
      <c r="C2" s="95"/>
    </row>
    <row r="3" spans="1:3" x14ac:dyDescent="0.2">
      <c r="A3" s="64" t="s">
        <v>2</v>
      </c>
      <c r="B3" s="64" t="s">
        <v>3</v>
      </c>
      <c r="C3" s="65" t="s">
        <v>6</v>
      </c>
    </row>
    <row r="4" spans="1:3" x14ac:dyDescent="0.2">
      <c r="A4" s="64"/>
      <c r="B4" s="64"/>
      <c r="C4" s="66"/>
    </row>
    <row r="5" spans="1:3" ht="25.5" x14ac:dyDescent="0.2">
      <c r="A5" s="27">
        <v>1</v>
      </c>
      <c r="B5" s="38" t="s">
        <v>7</v>
      </c>
      <c r="C5" s="28">
        <f>325</f>
        <v>325</v>
      </c>
    </row>
    <row r="6" spans="1:3" ht="25.5" x14ac:dyDescent="0.2">
      <c r="A6" s="41">
        <f>A5+1</f>
        <v>2</v>
      </c>
      <c r="B6" s="42" t="s">
        <v>8</v>
      </c>
      <c r="C6" s="43">
        <v>304.17</v>
      </c>
    </row>
    <row r="7" spans="1:3" ht="25.5" x14ac:dyDescent="0.2">
      <c r="A7" s="27">
        <f t="shared" ref="A7:A8" si="0">A6+1</f>
        <v>3</v>
      </c>
      <c r="B7" s="38" t="s">
        <v>8</v>
      </c>
      <c r="C7" s="28">
        <f>304.17/30*18</f>
        <v>182.50200000000001</v>
      </c>
    </row>
    <row r="8" spans="1:3" x14ac:dyDescent="0.2">
      <c r="A8" s="27">
        <f t="shared" si="0"/>
        <v>4</v>
      </c>
      <c r="B8" s="38" t="s">
        <v>9</v>
      </c>
      <c r="C8" s="28">
        <v>304.17</v>
      </c>
    </row>
    <row r="9" spans="1:3" ht="23.25" customHeight="1" x14ac:dyDescent="0.2">
      <c r="A9" s="37" t="s">
        <v>5</v>
      </c>
      <c r="B9" s="37"/>
      <c r="C9" s="28">
        <f>SUM(C5:C8)</f>
        <v>1115.8420000000001</v>
      </c>
    </row>
  </sheetData>
  <mergeCells count="5">
    <mergeCell ref="A1:C1"/>
    <mergeCell ref="A2:C2"/>
    <mergeCell ref="A3:A4"/>
    <mergeCell ref="B3:B4"/>
    <mergeCell ref="C3:C4"/>
  </mergeCells>
  <pageMargins left="0.7" right="0.7" top="0.75" bottom="0.75" header="0.3" footer="0.3"/>
  <pageSetup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11"/>
  <sheetViews>
    <sheetView workbookViewId="0">
      <selection activeCell="F11" sqref="F11"/>
    </sheetView>
  </sheetViews>
  <sheetFormatPr baseColWidth="10" defaultRowHeight="12.75" x14ac:dyDescent="0.2"/>
  <cols>
    <col min="1" max="1" width="7.28515625" customWidth="1"/>
    <col min="2" max="2" width="27" customWidth="1"/>
    <col min="3" max="3" width="19.42578125" customWidth="1"/>
  </cols>
  <sheetData>
    <row r="1" spans="1:3" ht="61.5" customHeight="1" x14ac:dyDescent="0.2">
      <c r="A1" s="62" t="s">
        <v>10</v>
      </c>
      <c r="B1" s="62"/>
      <c r="C1" s="62"/>
    </row>
    <row r="2" spans="1:3" ht="35.25" customHeight="1" x14ac:dyDescent="0.2">
      <c r="A2" s="100" t="s">
        <v>23</v>
      </c>
      <c r="B2" s="100"/>
      <c r="C2" s="100"/>
    </row>
    <row r="3" spans="1:3" x14ac:dyDescent="0.2">
      <c r="A3" s="98" t="s">
        <v>2</v>
      </c>
      <c r="B3" s="98" t="s">
        <v>3</v>
      </c>
      <c r="C3" s="96" t="s">
        <v>6</v>
      </c>
    </row>
    <row r="4" spans="1:3" x14ac:dyDescent="0.2">
      <c r="A4" s="99"/>
      <c r="B4" s="99"/>
      <c r="C4" s="97"/>
    </row>
    <row r="5" spans="1:3" ht="33.75" x14ac:dyDescent="0.2">
      <c r="A5" s="20">
        <v>1</v>
      </c>
      <c r="B5" s="56" t="s">
        <v>7</v>
      </c>
      <c r="C5" s="21">
        <f>325</f>
        <v>325</v>
      </c>
    </row>
    <row r="6" spans="1:3" ht="33.75" x14ac:dyDescent="0.2">
      <c r="A6" s="34">
        <f>A5+1</f>
        <v>2</v>
      </c>
      <c r="B6" s="57" t="s">
        <v>8</v>
      </c>
      <c r="C6" s="58">
        <v>304.17</v>
      </c>
    </row>
    <row r="7" spans="1:3" ht="33.75" x14ac:dyDescent="0.2">
      <c r="A7" s="20">
        <f t="shared" ref="A7:A8" si="0">A6+1</f>
        <v>3</v>
      </c>
      <c r="B7" s="56" t="s">
        <v>8</v>
      </c>
      <c r="C7" s="21">
        <f>304.17</f>
        <v>304.17</v>
      </c>
    </row>
    <row r="8" spans="1:3" ht="22.5" x14ac:dyDescent="0.2">
      <c r="A8" s="20">
        <f t="shared" si="0"/>
        <v>4</v>
      </c>
      <c r="B8" s="56" t="s">
        <v>9</v>
      </c>
      <c r="C8" s="21">
        <v>304.17</v>
      </c>
    </row>
    <row r="9" spans="1:3" ht="28.5" customHeight="1" x14ac:dyDescent="0.2">
      <c r="A9" s="60" t="s">
        <v>5</v>
      </c>
      <c r="B9" s="31"/>
      <c r="C9" s="21">
        <f>SUM(C5:C8)</f>
        <v>1237.5100000000002</v>
      </c>
    </row>
    <row r="10" spans="1:3" x14ac:dyDescent="0.2">
      <c r="A10" s="22"/>
      <c r="B10" s="22"/>
      <c r="C10" s="22"/>
    </row>
    <row r="11" spans="1:3" x14ac:dyDescent="0.2">
      <c r="A11" s="22"/>
      <c r="B11" s="22"/>
      <c r="C11" s="22"/>
    </row>
  </sheetData>
  <mergeCells count="5">
    <mergeCell ref="C3:C4"/>
    <mergeCell ref="B3:B4"/>
    <mergeCell ref="A3:A4"/>
    <mergeCell ref="A1:C1"/>
    <mergeCell ref="A2:C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2"/>
  <sheetViews>
    <sheetView workbookViewId="0">
      <selection activeCell="E6" sqref="E6"/>
    </sheetView>
  </sheetViews>
  <sheetFormatPr baseColWidth="10" defaultRowHeight="12.75" x14ac:dyDescent="0.2"/>
  <cols>
    <col min="1" max="1" width="4.85546875" customWidth="1"/>
    <col min="2" max="2" width="53.5703125" customWidth="1"/>
  </cols>
  <sheetData>
    <row r="1" spans="1:3" ht="48.75" customHeight="1" x14ac:dyDescent="0.2">
      <c r="A1" s="62" t="s">
        <v>10</v>
      </c>
      <c r="B1" s="91"/>
      <c r="C1" s="91"/>
    </row>
    <row r="2" spans="1:3" ht="32.25" customHeight="1" x14ac:dyDescent="0.2">
      <c r="A2" s="103" t="s">
        <v>12</v>
      </c>
      <c r="B2" s="103"/>
      <c r="C2" s="103"/>
    </row>
    <row r="3" spans="1:3" x14ac:dyDescent="0.2">
      <c r="A3" s="104" t="s">
        <v>2</v>
      </c>
      <c r="B3" s="104" t="s">
        <v>3</v>
      </c>
      <c r="C3" s="86" t="s">
        <v>6</v>
      </c>
    </row>
    <row r="4" spans="1:3" x14ac:dyDescent="0.2">
      <c r="A4" s="104"/>
      <c r="B4" s="104"/>
      <c r="C4" s="86"/>
    </row>
    <row r="5" spans="1:3" ht="33" customHeight="1" x14ac:dyDescent="0.2">
      <c r="A5" s="46">
        <v>1</v>
      </c>
      <c r="B5" s="38" t="s">
        <v>7</v>
      </c>
      <c r="C5" s="48">
        <f>325</f>
        <v>325</v>
      </c>
    </row>
    <row r="6" spans="1:3" ht="30.75" customHeight="1" x14ac:dyDescent="0.2">
      <c r="A6" s="61">
        <f>A5+1</f>
        <v>2</v>
      </c>
      <c r="B6" s="42" t="s">
        <v>8</v>
      </c>
      <c r="C6" s="49">
        <v>304.17</v>
      </c>
    </row>
    <row r="7" spans="1:3" ht="28.5" customHeight="1" x14ac:dyDescent="0.2">
      <c r="A7" s="46">
        <f>A6+1</f>
        <v>3</v>
      </c>
      <c r="B7" s="38" t="s">
        <v>8</v>
      </c>
      <c r="C7" s="48">
        <f>304.17</f>
        <v>304.17</v>
      </c>
    </row>
    <row r="8" spans="1:3" ht="31.5" customHeight="1" x14ac:dyDescent="0.2">
      <c r="A8" s="46">
        <f>A7+1</f>
        <v>4</v>
      </c>
      <c r="B8" s="38" t="s">
        <v>9</v>
      </c>
      <c r="C8" s="48">
        <v>304.17</v>
      </c>
    </row>
    <row r="9" spans="1:3" ht="24.95" customHeight="1" x14ac:dyDescent="0.2">
      <c r="A9" s="101" t="s">
        <v>5</v>
      </c>
      <c r="B9" s="102"/>
      <c r="C9" s="48">
        <f>SUM(C5:C8)</f>
        <v>1237.5100000000002</v>
      </c>
    </row>
    <row r="10" spans="1:3" x14ac:dyDescent="0.2">
      <c r="A10" s="22"/>
      <c r="B10" s="22"/>
      <c r="C10" s="22"/>
    </row>
    <row r="11" spans="1:3" x14ac:dyDescent="0.2">
      <c r="A11" s="22"/>
      <c r="B11" s="22"/>
      <c r="C11" s="22"/>
    </row>
    <row r="12" spans="1:3" x14ac:dyDescent="0.2">
      <c r="A12" s="22"/>
      <c r="B12" s="22"/>
      <c r="C12" s="22"/>
    </row>
  </sheetData>
  <mergeCells count="6">
    <mergeCell ref="A9:B9"/>
    <mergeCell ref="A1:C1"/>
    <mergeCell ref="A2:C2"/>
    <mergeCell ref="A3:A4"/>
    <mergeCell ref="B3:B4"/>
    <mergeCell ref="C3:C4"/>
  </mergeCells>
  <pageMargins left="0.7" right="0.7" top="0.75" bottom="0.75" header="0.3" footer="0.3"/>
  <pageSetup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F11"/>
  <sheetViews>
    <sheetView workbookViewId="0">
      <selection activeCell="B18" sqref="B17:C18"/>
    </sheetView>
  </sheetViews>
  <sheetFormatPr baseColWidth="10" defaultRowHeight="12.75" x14ac:dyDescent="0.2"/>
  <cols>
    <col min="1" max="1" width="5.140625" customWidth="1"/>
    <col min="2" max="2" width="33.28515625" customWidth="1"/>
    <col min="3" max="3" width="20.42578125" customWidth="1"/>
  </cols>
  <sheetData>
    <row r="3" spans="1:6" ht="53.25" customHeight="1" x14ac:dyDescent="0.2">
      <c r="A3" s="67" t="s">
        <v>10</v>
      </c>
      <c r="B3" s="67"/>
      <c r="C3" s="67"/>
      <c r="D3" s="24"/>
      <c r="E3" s="24"/>
      <c r="F3" s="24"/>
    </row>
    <row r="4" spans="1:6" ht="15" x14ac:dyDescent="0.2">
      <c r="A4" s="68" t="s">
        <v>18</v>
      </c>
      <c r="B4" s="68"/>
      <c r="C4" s="68"/>
      <c r="D4" s="25"/>
      <c r="E4" s="25"/>
      <c r="F4" s="25"/>
    </row>
    <row r="5" spans="1:6" x14ac:dyDescent="0.2">
      <c r="A5" s="69" t="s">
        <v>2</v>
      </c>
      <c r="B5" s="69" t="s">
        <v>3</v>
      </c>
      <c r="C5" s="71" t="s">
        <v>6</v>
      </c>
    </row>
    <row r="6" spans="1:6" x14ac:dyDescent="0.2">
      <c r="A6" s="70"/>
      <c r="B6" s="70"/>
      <c r="C6" s="72"/>
    </row>
    <row r="7" spans="1:6" ht="22.5" x14ac:dyDescent="0.2">
      <c r="A7" s="32">
        <v>1</v>
      </c>
      <c r="B7" s="15" t="s">
        <v>7</v>
      </c>
      <c r="C7" s="33">
        <v>325</v>
      </c>
    </row>
    <row r="8" spans="1:6" ht="22.5" x14ac:dyDescent="0.2">
      <c r="A8" s="32">
        <f>A7+1</f>
        <v>2</v>
      </c>
      <c r="B8" s="15" t="s">
        <v>8</v>
      </c>
      <c r="C8" s="33">
        <v>350</v>
      </c>
    </row>
    <row r="9" spans="1:6" ht="22.5" x14ac:dyDescent="0.2">
      <c r="A9" s="32">
        <f t="shared" ref="A9:A10" si="0">A8+1</f>
        <v>3</v>
      </c>
      <c r="B9" s="15" t="s">
        <v>8</v>
      </c>
      <c r="C9" s="33">
        <v>304.17</v>
      </c>
    </row>
    <row r="10" spans="1:6" ht="22.5" x14ac:dyDescent="0.2">
      <c r="A10" s="32">
        <f t="shared" si="0"/>
        <v>4</v>
      </c>
      <c r="B10" s="15" t="s">
        <v>9</v>
      </c>
      <c r="C10" s="33">
        <v>304.17</v>
      </c>
    </row>
    <row r="11" spans="1:6" ht="24" customHeight="1" x14ac:dyDescent="0.2">
      <c r="A11" s="35" t="s">
        <v>5</v>
      </c>
      <c r="B11" s="36"/>
      <c r="C11" s="33">
        <f>SUM(C7:C10)</f>
        <v>1283.3400000000001</v>
      </c>
    </row>
  </sheetData>
  <mergeCells count="5">
    <mergeCell ref="A3:C3"/>
    <mergeCell ref="A4:C4"/>
    <mergeCell ref="A5:A6"/>
    <mergeCell ref="B5:B6"/>
    <mergeCell ref="C5:C6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CC"/>
  </sheetPr>
  <dimension ref="A1:BE10"/>
  <sheetViews>
    <sheetView zoomScaleSheetLayoutView="100" workbookViewId="0">
      <selection activeCell="E14" sqref="E14"/>
    </sheetView>
  </sheetViews>
  <sheetFormatPr baseColWidth="10" defaultColWidth="11.42578125" defaultRowHeight="12.75" x14ac:dyDescent="0.2"/>
  <cols>
    <col min="1" max="1" width="3.42578125" style="2" customWidth="1"/>
    <col min="2" max="2" width="50.5703125" style="2" customWidth="1"/>
    <col min="3" max="3" width="25.85546875" style="9" customWidth="1"/>
    <col min="4" max="4" width="4" style="2" hidden="1" customWidth="1"/>
    <col min="5" max="11" width="11.42578125" style="2" customWidth="1"/>
    <col min="12" max="16384" width="11.42578125" style="2"/>
  </cols>
  <sheetData>
    <row r="1" spans="1:57" ht="46.5" customHeight="1" x14ac:dyDescent="0.2">
      <c r="A1" s="75" t="s">
        <v>10</v>
      </c>
      <c r="B1" s="75"/>
      <c r="C1" s="75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57" ht="31.5" customHeight="1" x14ac:dyDescent="0.2">
      <c r="A2" s="77" t="s">
        <v>15</v>
      </c>
      <c r="B2" s="77"/>
      <c r="C2" s="77"/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57" s="6" customFormat="1" ht="20.100000000000001" customHeight="1" x14ac:dyDescent="0.2">
      <c r="A3" s="79" t="s">
        <v>2</v>
      </c>
      <c r="B3" s="80" t="s">
        <v>3</v>
      </c>
      <c r="C3" s="96" t="s">
        <v>6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57" s="6" customFormat="1" ht="20.100000000000001" customHeight="1" x14ac:dyDescent="0.2">
      <c r="A4" s="79"/>
      <c r="B4" s="78"/>
      <c r="C4" s="97"/>
      <c r="D4" s="11" t="s">
        <v>4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57" s="8" customFormat="1" ht="24.95" customHeight="1" x14ac:dyDescent="0.2">
      <c r="A5" s="16">
        <v>1</v>
      </c>
      <c r="B5" s="40" t="s">
        <v>7</v>
      </c>
      <c r="C5" s="21">
        <v>325</v>
      </c>
      <c r="D5" s="14">
        <v>1</v>
      </c>
      <c r="E5" s="7"/>
      <c r="F5" s="7"/>
      <c r="G5" s="7"/>
      <c r="H5" s="7"/>
      <c r="I5" s="7"/>
      <c r="J5" s="7"/>
      <c r="K5" s="7"/>
      <c r="L5" s="7"/>
    </row>
    <row r="6" spans="1:57" s="8" customFormat="1" ht="24.95" customHeight="1" x14ac:dyDescent="0.2">
      <c r="A6" s="16">
        <f>A5+1</f>
        <v>2</v>
      </c>
      <c r="B6" s="40" t="s">
        <v>8</v>
      </c>
      <c r="C6" s="21">
        <v>350</v>
      </c>
      <c r="D6" s="14">
        <f>D5+1</f>
        <v>2</v>
      </c>
      <c r="E6" s="7"/>
      <c r="F6" s="7"/>
      <c r="G6" s="7"/>
      <c r="H6" s="7"/>
      <c r="I6" s="7"/>
      <c r="J6" s="7"/>
      <c r="K6" s="7"/>
      <c r="L6" s="7"/>
    </row>
    <row r="7" spans="1:57" s="8" customFormat="1" ht="24.95" customHeight="1" x14ac:dyDescent="0.2">
      <c r="A7" s="16">
        <f t="shared" ref="A7:A8" si="0">A6+1</f>
        <v>3</v>
      </c>
      <c r="B7" s="40" t="s">
        <v>8</v>
      </c>
      <c r="C7" s="21">
        <v>304.17</v>
      </c>
      <c r="D7" s="14">
        <f t="shared" ref="D7:D8" si="1">D6+1</f>
        <v>3</v>
      </c>
      <c r="E7" s="7"/>
      <c r="F7" s="7"/>
      <c r="G7" s="7"/>
      <c r="H7" s="7"/>
      <c r="I7" s="7"/>
      <c r="J7" s="7"/>
      <c r="K7" s="7"/>
      <c r="L7" s="7"/>
    </row>
    <row r="8" spans="1:57" s="8" customFormat="1" ht="24.95" customHeight="1" x14ac:dyDescent="0.2">
      <c r="A8" s="16">
        <f t="shared" si="0"/>
        <v>4</v>
      </c>
      <c r="B8" s="40" t="s">
        <v>9</v>
      </c>
      <c r="C8" s="21">
        <v>304.17</v>
      </c>
      <c r="D8" s="14">
        <f t="shared" si="1"/>
        <v>4</v>
      </c>
      <c r="E8" s="7"/>
      <c r="F8" s="7"/>
      <c r="G8" s="7"/>
      <c r="H8" s="7"/>
      <c r="I8" s="7"/>
      <c r="J8" s="7"/>
      <c r="K8" s="7"/>
      <c r="L8" s="7"/>
    </row>
    <row r="9" spans="1:57" s="10" customFormat="1" ht="24.95" customHeight="1" x14ac:dyDescent="0.2">
      <c r="A9" s="73" t="s">
        <v>5</v>
      </c>
      <c r="B9" s="74"/>
      <c r="C9" s="105">
        <f>SUM(C5:C8)</f>
        <v>1283.3400000000001</v>
      </c>
      <c r="D9" s="12" t="s">
        <v>1</v>
      </c>
      <c r="E9" s="13"/>
      <c r="F9" s="7"/>
      <c r="G9" s="7"/>
      <c r="H9" s="7"/>
      <c r="I9" s="7"/>
      <c r="J9" s="7"/>
      <c r="K9" s="7"/>
      <c r="L9" s="7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</row>
    <row r="10" spans="1:57" x14ac:dyDescent="0.2">
      <c r="A10" s="17"/>
      <c r="B10" s="17"/>
    </row>
  </sheetData>
  <mergeCells count="6">
    <mergeCell ref="A9:B9"/>
    <mergeCell ref="A3:A4"/>
    <mergeCell ref="B3:B4"/>
    <mergeCell ref="C3:C4"/>
    <mergeCell ref="A1:C1"/>
    <mergeCell ref="A2:C2"/>
  </mergeCells>
  <printOptions verticalCentered="1"/>
  <pageMargins left="0.7" right="0.7" top="0.75" bottom="0.75" header="0.3" footer="0.3"/>
  <pageSetup scale="90" orientation="portrait" horizontalDpi="4294967293" verticalDpi="360" r:id="rId1"/>
  <headerFooter alignWithMargins="0">
    <oddFooter>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13"/>
  <sheetViews>
    <sheetView workbookViewId="0">
      <selection activeCell="D11" sqref="D11"/>
    </sheetView>
  </sheetViews>
  <sheetFormatPr baseColWidth="10" defaultRowHeight="12.75" x14ac:dyDescent="0.2"/>
  <cols>
    <col min="1" max="1" width="6.7109375" customWidth="1"/>
    <col min="2" max="2" width="46.7109375" customWidth="1"/>
    <col min="3" max="3" width="18.42578125" customWidth="1"/>
    <col min="4" max="4" width="11.42578125" customWidth="1"/>
  </cols>
  <sheetData>
    <row r="1" spans="1:4" ht="66" customHeight="1" x14ac:dyDescent="0.2">
      <c r="A1" s="67" t="s">
        <v>10</v>
      </c>
      <c r="B1" s="81"/>
      <c r="C1" s="81"/>
      <c r="D1" s="29"/>
    </row>
    <row r="2" spans="1:4" ht="36.75" customHeight="1" x14ac:dyDescent="0.2">
      <c r="A2" s="82" t="s">
        <v>19</v>
      </c>
      <c r="B2" s="82"/>
      <c r="C2" s="82"/>
      <c r="D2" s="29"/>
    </row>
    <row r="3" spans="1:4" x14ac:dyDescent="0.2">
      <c r="A3" s="64" t="s">
        <v>2</v>
      </c>
      <c r="B3" s="64" t="s">
        <v>3</v>
      </c>
      <c r="C3" s="65" t="s">
        <v>6</v>
      </c>
      <c r="D3" s="29"/>
    </row>
    <row r="4" spans="1:4" x14ac:dyDescent="0.2">
      <c r="A4" s="64"/>
      <c r="B4" s="64"/>
      <c r="C4" s="66"/>
      <c r="D4" s="29"/>
    </row>
    <row r="5" spans="1:4" ht="38.25" x14ac:dyDescent="0.2">
      <c r="A5" s="27">
        <v>1</v>
      </c>
      <c r="B5" s="38" t="s">
        <v>7</v>
      </c>
      <c r="C5" s="28">
        <v>325</v>
      </c>
      <c r="D5" s="29"/>
    </row>
    <row r="6" spans="1:4" ht="38.25" x14ac:dyDescent="0.2">
      <c r="A6" s="27">
        <f>A5+1</f>
        <v>2</v>
      </c>
      <c r="B6" s="38" t="s">
        <v>8</v>
      </c>
      <c r="C6" s="28">
        <v>350</v>
      </c>
      <c r="D6" s="29"/>
    </row>
    <row r="7" spans="1:4" ht="38.25" x14ac:dyDescent="0.2">
      <c r="A7" s="27">
        <f t="shared" ref="A7:A8" si="0">A6+1</f>
        <v>3</v>
      </c>
      <c r="B7" s="38" t="s">
        <v>8</v>
      </c>
      <c r="C7" s="28">
        <v>304.17</v>
      </c>
      <c r="D7" s="29"/>
    </row>
    <row r="8" spans="1:4" ht="25.5" x14ac:dyDescent="0.2">
      <c r="A8" s="27">
        <f t="shared" si="0"/>
        <v>4</v>
      </c>
      <c r="B8" s="38" t="s">
        <v>9</v>
      </c>
      <c r="C8" s="28">
        <v>304.17</v>
      </c>
      <c r="D8" s="29"/>
    </row>
    <row r="9" spans="1:4" ht="26.25" customHeight="1" x14ac:dyDescent="0.2">
      <c r="A9" s="37" t="s">
        <v>5</v>
      </c>
      <c r="B9" s="39"/>
      <c r="C9" s="28">
        <f>SUM(C5:C8)</f>
        <v>1283.3400000000001</v>
      </c>
      <c r="D9" s="29"/>
    </row>
    <row r="10" spans="1:4" x14ac:dyDescent="0.2">
      <c r="A10" s="29"/>
      <c r="B10" s="29"/>
      <c r="C10" s="29"/>
      <c r="D10" s="29"/>
    </row>
    <row r="11" spans="1:4" x14ac:dyDescent="0.2">
      <c r="A11" s="29"/>
      <c r="B11" s="29"/>
      <c r="C11" s="29"/>
      <c r="D11" s="29"/>
    </row>
    <row r="12" spans="1:4" x14ac:dyDescent="0.2">
      <c r="A12" s="29"/>
      <c r="B12" s="29"/>
      <c r="C12" s="29"/>
      <c r="D12" s="29"/>
    </row>
    <row r="13" spans="1:4" x14ac:dyDescent="0.2">
      <c r="A13" s="29"/>
      <c r="B13" s="29"/>
      <c r="C13" s="29"/>
      <c r="D13" s="29"/>
    </row>
  </sheetData>
  <mergeCells count="5">
    <mergeCell ref="A1:C1"/>
    <mergeCell ref="A2:C2"/>
    <mergeCell ref="A3:A4"/>
    <mergeCell ref="B3:B4"/>
    <mergeCell ref="C3:C4"/>
  </mergeCells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5"/>
  <sheetViews>
    <sheetView topLeftCell="A4" workbookViewId="0">
      <selection activeCell="A6" sqref="A6:C6"/>
    </sheetView>
  </sheetViews>
  <sheetFormatPr baseColWidth="10" defaultRowHeight="12.75" x14ac:dyDescent="0.2"/>
  <cols>
    <col min="1" max="1" width="8.42578125" customWidth="1"/>
    <col min="2" max="2" width="25.7109375" customWidth="1"/>
    <col min="3" max="3" width="26.7109375" customWidth="1"/>
  </cols>
  <sheetData>
    <row r="1" spans="1:3" ht="23.25" x14ac:dyDescent="0.2">
      <c r="A1" s="75" t="s">
        <v>10</v>
      </c>
      <c r="B1" s="76"/>
      <c r="C1" s="76"/>
    </row>
    <row r="2" spans="1:3" ht="14.25" x14ac:dyDescent="0.2">
      <c r="A2" s="77" t="s">
        <v>15</v>
      </c>
      <c r="B2" s="77"/>
      <c r="C2" s="77"/>
    </row>
    <row r="5" spans="1:3" ht="53.25" customHeight="1" x14ac:dyDescent="0.2">
      <c r="A5" s="67" t="s">
        <v>10</v>
      </c>
      <c r="B5" s="67"/>
      <c r="C5" s="67"/>
    </row>
    <row r="6" spans="1:3" ht="22.5" customHeight="1" x14ac:dyDescent="0.2">
      <c r="A6" s="83" t="s">
        <v>20</v>
      </c>
      <c r="B6" s="83"/>
      <c r="C6" s="83"/>
    </row>
    <row r="7" spans="1:3" x14ac:dyDescent="0.2">
      <c r="A7" s="64" t="s">
        <v>2</v>
      </c>
      <c r="B7" s="64" t="s">
        <v>3</v>
      </c>
      <c r="C7" s="65" t="s">
        <v>6</v>
      </c>
    </row>
    <row r="8" spans="1:3" x14ac:dyDescent="0.2">
      <c r="A8" s="64"/>
      <c r="B8" s="64"/>
      <c r="C8" s="66"/>
    </row>
    <row r="9" spans="1:3" ht="38.25" x14ac:dyDescent="0.2">
      <c r="A9" s="27">
        <v>1</v>
      </c>
      <c r="B9" s="38" t="s">
        <v>7</v>
      </c>
      <c r="C9" s="28">
        <v>325</v>
      </c>
    </row>
    <row r="10" spans="1:3" ht="38.25" x14ac:dyDescent="0.2">
      <c r="A10" s="41">
        <f>A9+1</f>
        <v>2</v>
      </c>
      <c r="B10" s="42" t="s">
        <v>8</v>
      </c>
      <c r="C10" s="43">
        <v>304.17</v>
      </c>
    </row>
    <row r="11" spans="1:3" ht="38.25" x14ac:dyDescent="0.2">
      <c r="A11" s="27">
        <f t="shared" ref="A11:A12" si="0">A10+1</f>
        <v>3</v>
      </c>
      <c r="B11" s="38" t="s">
        <v>8</v>
      </c>
      <c r="C11" s="28">
        <v>304.17</v>
      </c>
    </row>
    <row r="12" spans="1:3" ht="25.5" x14ac:dyDescent="0.2">
      <c r="A12" s="27">
        <f t="shared" si="0"/>
        <v>4</v>
      </c>
      <c r="B12" s="38" t="s">
        <v>9</v>
      </c>
      <c r="C12" s="28">
        <v>304.17</v>
      </c>
    </row>
    <row r="13" spans="1:3" ht="24.75" customHeight="1" x14ac:dyDescent="0.2">
      <c r="A13" s="37" t="s">
        <v>5</v>
      </c>
      <c r="B13" s="39"/>
      <c r="C13" s="28">
        <f>SUM(C9:C12)</f>
        <v>1237.5100000000002</v>
      </c>
    </row>
    <row r="14" spans="1:3" x14ac:dyDescent="0.2">
      <c r="A14" s="22"/>
      <c r="B14" s="22"/>
      <c r="C14" s="22"/>
    </row>
    <row r="15" spans="1:3" x14ac:dyDescent="0.2">
      <c r="A15" s="22"/>
      <c r="B15" s="22"/>
      <c r="C15" s="22"/>
    </row>
  </sheetData>
  <mergeCells count="7">
    <mergeCell ref="C7:C8"/>
    <mergeCell ref="A5:C5"/>
    <mergeCell ref="A6:C6"/>
    <mergeCell ref="A1:C1"/>
    <mergeCell ref="A2:C2"/>
    <mergeCell ref="A7:A8"/>
    <mergeCell ref="B7:B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0"/>
  <sheetViews>
    <sheetView workbookViewId="0">
      <selection activeCell="E8" sqref="E8"/>
    </sheetView>
  </sheetViews>
  <sheetFormatPr baseColWidth="10" defaultRowHeight="12.75" x14ac:dyDescent="0.2"/>
  <cols>
    <col min="1" max="1" width="3.28515625" customWidth="1"/>
    <col min="2" max="2" width="52.85546875" customWidth="1"/>
    <col min="3" max="3" width="12.5703125" customWidth="1"/>
  </cols>
  <sheetData>
    <row r="1" spans="1:3" ht="35.25" customHeight="1" x14ac:dyDescent="0.2">
      <c r="A1" s="67" t="s">
        <v>10</v>
      </c>
      <c r="B1" s="67"/>
      <c r="C1" s="67"/>
    </row>
    <row r="2" spans="1:3" ht="25.5" customHeight="1" x14ac:dyDescent="0.2">
      <c r="A2" s="84" t="s">
        <v>16</v>
      </c>
      <c r="B2" s="84"/>
      <c r="C2" s="84"/>
    </row>
    <row r="3" spans="1:3" x14ac:dyDescent="0.2">
      <c r="A3" s="85" t="s">
        <v>2</v>
      </c>
      <c r="B3" s="86" t="s">
        <v>3</v>
      </c>
      <c r="C3" s="86" t="s">
        <v>6</v>
      </c>
    </row>
    <row r="4" spans="1:3" x14ac:dyDescent="0.2">
      <c r="A4" s="86"/>
      <c r="B4" s="86"/>
      <c r="C4" s="86"/>
    </row>
    <row r="5" spans="1:3" ht="24.95" customHeight="1" x14ac:dyDescent="0.2">
      <c r="A5" s="46">
        <v>1</v>
      </c>
      <c r="B5" s="47" t="s">
        <v>7</v>
      </c>
      <c r="C5" s="48">
        <v>325</v>
      </c>
    </row>
    <row r="6" spans="1:3" ht="24.95" customHeight="1" x14ac:dyDescent="0.2">
      <c r="A6" s="46">
        <f>A5+1</f>
        <v>2</v>
      </c>
      <c r="B6" s="47" t="s">
        <v>8</v>
      </c>
      <c r="C6" s="49">
        <v>304.17</v>
      </c>
    </row>
    <row r="7" spans="1:3" ht="24.95" customHeight="1" x14ac:dyDescent="0.2">
      <c r="A7" s="46">
        <f t="shared" ref="A7:A8" si="0">A6+1</f>
        <v>3</v>
      </c>
      <c r="B7" s="47" t="s">
        <v>8</v>
      </c>
      <c r="C7" s="48">
        <v>304.17</v>
      </c>
    </row>
    <row r="8" spans="1:3" ht="24.95" customHeight="1" x14ac:dyDescent="0.2">
      <c r="A8" s="46">
        <f t="shared" si="0"/>
        <v>4</v>
      </c>
      <c r="B8" s="47" t="s">
        <v>9</v>
      </c>
      <c r="C8" s="48">
        <v>304.17</v>
      </c>
    </row>
    <row r="9" spans="1:3" ht="24.95" customHeight="1" x14ac:dyDescent="0.2">
      <c r="A9" s="50" t="s">
        <v>5</v>
      </c>
      <c r="B9" s="51"/>
      <c r="C9" s="48">
        <f>SUM(C5:C8)</f>
        <v>1237.5100000000002</v>
      </c>
    </row>
    <row r="10" spans="1:3" x14ac:dyDescent="0.2">
      <c r="A10" s="44"/>
      <c r="B10" s="44"/>
      <c r="C10" s="45"/>
    </row>
  </sheetData>
  <mergeCells count="5">
    <mergeCell ref="A1:C1"/>
    <mergeCell ref="A2:C2"/>
    <mergeCell ref="A3:A4"/>
    <mergeCell ref="B3:B4"/>
    <mergeCell ref="C3:C4"/>
  </mergeCells>
  <pageMargins left="0.25" right="0.25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11"/>
  <sheetViews>
    <sheetView workbookViewId="0">
      <selection activeCell="B9" sqref="B9"/>
    </sheetView>
  </sheetViews>
  <sheetFormatPr baseColWidth="10" defaultRowHeight="12.75" x14ac:dyDescent="0.2"/>
  <cols>
    <col min="1" max="1" width="4.5703125" customWidth="1"/>
    <col min="2" max="2" width="56.42578125" customWidth="1"/>
  </cols>
  <sheetData>
    <row r="1" spans="1:3" ht="18.75" x14ac:dyDescent="0.2">
      <c r="A1" s="89" t="s">
        <v>0</v>
      </c>
      <c r="B1" s="89"/>
      <c r="C1" s="89"/>
    </row>
    <row r="2" spans="1:3" ht="15.75" x14ac:dyDescent="0.2">
      <c r="A2" s="90" t="s">
        <v>11</v>
      </c>
      <c r="B2" s="90"/>
      <c r="C2" s="90"/>
    </row>
    <row r="3" spans="1:3" ht="15.75" x14ac:dyDescent="0.2">
      <c r="A3" s="90" t="s">
        <v>14</v>
      </c>
      <c r="B3" s="90"/>
      <c r="C3" s="90"/>
    </row>
    <row r="4" spans="1:3" x14ac:dyDescent="0.2">
      <c r="A4" s="86" t="s">
        <v>2</v>
      </c>
      <c r="B4" s="86" t="s">
        <v>3</v>
      </c>
      <c r="C4" s="86" t="s">
        <v>6</v>
      </c>
    </row>
    <row r="5" spans="1:3" x14ac:dyDescent="0.2">
      <c r="A5" s="86"/>
      <c r="B5" s="86"/>
      <c r="C5" s="86"/>
    </row>
    <row r="6" spans="1:3" ht="30" customHeight="1" x14ac:dyDescent="0.2">
      <c r="A6" s="18">
        <v>1</v>
      </c>
      <c r="B6" s="40" t="s">
        <v>7</v>
      </c>
      <c r="C6" s="52">
        <v>325</v>
      </c>
    </row>
    <row r="7" spans="1:3" ht="22.5" x14ac:dyDescent="0.2">
      <c r="A7" s="19">
        <f>A6+1</f>
        <v>2</v>
      </c>
      <c r="B7" s="53" t="s">
        <v>8</v>
      </c>
      <c r="C7" s="54">
        <v>304.17</v>
      </c>
    </row>
    <row r="8" spans="1:3" ht="22.5" x14ac:dyDescent="0.2">
      <c r="A8" s="18">
        <f t="shared" ref="A8:A9" si="0">A7+1</f>
        <v>3</v>
      </c>
      <c r="B8" s="40" t="s">
        <v>8</v>
      </c>
      <c r="C8" s="52">
        <v>304.17</v>
      </c>
    </row>
    <row r="9" spans="1:3" ht="30" customHeight="1" x14ac:dyDescent="0.2">
      <c r="A9" s="18">
        <f t="shared" si="0"/>
        <v>4</v>
      </c>
      <c r="B9" s="40" t="s">
        <v>9</v>
      </c>
      <c r="C9" s="52">
        <v>304.17</v>
      </c>
    </row>
    <row r="10" spans="1:3" ht="15" x14ac:dyDescent="0.2">
      <c r="A10" s="87" t="s">
        <v>5</v>
      </c>
      <c r="B10" s="88"/>
      <c r="C10" s="55">
        <f>SUM(C6:C9)</f>
        <v>1237.5100000000002</v>
      </c>
    </row>
    <row r="11" spans="1:3" x14ac:dyDescent="0.2">
      <c r="A11" s="22"/>
      <c r="B11" s="22"/>
      <c r="C11" s="22"/>
    </row>
  </sheetData>
  <mergeCells count="7">
    <mergeCell ref="A10:B10"/>
    <mergeCell ref="A1:C1"/>
    <mergeCell ref="A2:C2"/>
    <mergeCell ref="A3:C3"/>
    <mergeCell ref="A4:A5"/>
    <mergeCell ref="B4:B5"/>
    <mergeCell ref="C4:C5"/>
  </mergeCells>
  <pageMargins left="0.25" right="0.25" top="0.75" bottom="0.75" header="0.3" footer="0.3"/>
  <pageSetup orientation="landscape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51B81"/>
  </sheetPr>
  <dimension ref="A1:C9"/>
  <sheetViews>
    <sheetView workbookViewId="0">
      <selection sqref="A1:C1"/>
    </sheetView>
  </sheetViews>
  <sheetFormatPr baseColWidth="10" defaultRowHeight="12.75" x14ac:dyDescent="0.2"/>
  <cols>
    <col min="1" max="1" width="7.140625" customWidth="1"/>
    <col min="2" max="2" width="25" customWidth="1"/>
    <col min="3" max="3" width="22" customWidth="1"/>
  </cols>
  <sheetData>
    <row r="1" spans="1:3" ht="57" customHeight="1" x14ac:dyDescent="0.2">
      <c r="A1" s="62" t="s">
        <v>10</v>
      </c>
      <c r="B1" s="91"/>
      <c r="C1" s="91"/>
    </row>
    <row r="2" spans="1:3" ht="30.75" customHeight="1" x14ac:dyDescent="0.2">
      <c r="A2" s="92" t="s">
        <v>21</v>
      </c>
      <c r="B2" s="92"/>
      <c r="C2" s="92"/>
    </row>
    <row r="3" spans="1:3" x14ac:dyDescent="0.2">
      <c r="A3" s="64" t="s">
        <v>2</v>
      </c>
      <c r="B3" s="64" t="s">
        <v>3</v>
      </c>
      <c r="C3" s="65" t="s">
        <v>6</v>
      </c>
    </row>
    <row r="4" spans="1:3" x14ac:dyDescent="0.2">
      <c r="A4" s="64"/>
      <c r="B4" s="64"/>
      <c r="C4" s="66"/>
    </row>
    <row r="5" spans="1:3" ht="38.25" x14ac:dyDescent="0.2">
      <c r="A5" s="27">
        <v>1</v>
      </c>
      <c r="B5" s="38" t="s">
        <v>7</v>
      </c>
      <c r="C5" s="28">
        <v>325</v>
      </c>
    </row>
    <row r="6" spans="1:3" ht="38.25" x14ac:dyDescent="0.2">
      <c r="A6" s="41">
        <f>A5+1</f>
        <v>2</v>
      </c>
      <c r="B6" s="42" t="s">
        <v>8</v>
      </c>
      <c r="C6" s="43">
        <v>304.17</v>
      </c>
    </row>
    <row r="7" spans="1:3" ht="38.25" x14ac:dyDescent="0.2">
      <c r="A7" s="27">
        <f t="shared" ref="A7:A8" si="0">A6+1</f>
        <v>3</v>
      </c>
      <c r="B7" s="38" t="s">
        <v>8</v>
      </c>
      <c r="C7" s="28">
        <v>304.17</v>
      </c>
    </row>
    <row r="8" spans="1:3" ht="25.5" x14ac:dyDescent="0.2">
      <c r="A8" s="27">
        <f t="shared" si="0"/>
        <v>4</v>
      </c>
      <c r="B8" s="38" t="s">
        <v>9</v>
      </c>
      <c r="C8" s="28">
        <v>304.17</v>
      </c>
    </row>
    <row r="9" spans="1:3" ht="21" customHeight="1" x14ac:dyDescent="0.2">
      <c r="A9" s="37" t="s">
        <v>5</v>
      </c>
      <c r="B9" s="39"/>
      <c r="C9" s="28">
        <f>SUM(C5:C8)</f>
        <v>1237.5100000000002</v>
      </c>
    </row>
  </sheetData>
  <mergeCells count="5">
    <mergeCell ref="A1:C1"/>
    <mergeCell ref="A2:C2"/>
    <mergeCell ref="A3:A4"/>
    <mergeCell ref="B3:B4"/>
    <mergeCell ref="C3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9"/>
  <sheetViews>
    <sheetView workbookViewId="0">
      <selection activeCell="E23" sqref="E23"/>
    </sheetView>
  </sheetViews>
  <sheetFormatPr baseColWidth="10" defaultRowHeight="12.75" x14ac:dyDescent="0.2"/>
  <cols>
    <col min="1" max="1" width="4.7109375" customWidth="1"/>
    <col min="2" max="2" width="60.140625" customWidth="1"/>
  </cols>
  <sheetData>
    <row r="1" spans="1:3" ht="44.25" customHeight="1" x14ac:dyDescent="0.2">
      <c r="A1" s="62" t="s">
        <v>10</v>
      </c>
      <c r="B1" s="91"/>
      <c r="C1" s="91"/>
    </row>
    <row r="2" spans="1:3" ht="15.75" x14ac:dyDescent="0.2">
      <c r="A2" s="90" t="s">
        <v>13</v>
      </c>
      <c r="B2" s="90"/>
      <c r="C2" s="90"/>
    </row>
    <row r="3" spans="1:3" x14ac:dyDescent="0.2">
      <c r="A3" s="86" t="s">
        <v>2</v>
      </c>
      <c r="B3" s="86" t="s">
        <v>3</v>
      </c>
      <c r="C3" s="86" t="s">
        <v>6</v>
      </c>
    </row>
    <row r="4" spans="1:3" x14ac:dyDescent="0.2">
      <c r="A4" s="86"/>
      <c r="B4" s="86"/>
      <c r="C4" s="86"/>
    </row>
    <row r="5" spans="1:3" ht="20.100000000000001" customHeight="1" x14ac:dyDescent="0.2">
      <c r="A5" s="18">
        <v>1</v>
      </c>
      <c r="B5" s="56" t="s">
        <v>7</v>
      </c>
      <c r="C5" s="52">
        <f>325/30*28</f>
        <v>303.33333333333337</v>
      </c>
    </row>
    <row r="6" spans="1:3" ht="20.100000000000001" customHeight="1" x14ac:dyDescent="0.2">
      <c r="A6" s="19">
        <f>A5+1</f>
        <v>2</v>
      </c>
      <c r="B6" s="57" t="s">
        <v>8</v>
      </c>
      <c r="C6" s="54">
        <v>304.17</v>
      </c>
    </row>
    <row r="7" spans="1:3" ht="20.100000000000001" customHeight="1" x14ac:dyDescent="0.2">
      <c r="A7" s="18">
        <f t="shared" ref="A7:A8" si="0">A6+1</f>
        <v>3</v>
      </c>
      <c r="B7" s="56" t="s">
        <v>8</v>
      </c>
      <c r="C7" s="52">
        <v>304.17</v>
      </c>
    </row>
    <row r="8" spans="1:3" ht="20.100000000000001" customHeight="1" x14ac:dyDescent="0.2">
      <c r="A8" s="18">
        <f t="shared" si="0"/>
        <v>4</v>
      </c>
      <c r="B8" s="56" t="s">
        <v>9</v>
      </c>
      <c r="C8" s="52">
        <v>304.17</v>
      </c>
    </row>
    <row r="9" spans="1:3" ht="15" x14ac:dyDescent="0.2">
      <c r="A9" s="93" t="s">
        <v>5</v>
      </c>
      <c r="B9" s="94"/>
      <c r="C9" s="59">
        <f>SUM(C5:C8)</f>
        <v>1215.8433333333335</v>
      </c>
    </row>
  </sheetData>
  <mergeCells count="6">
    <mergeCell ref="A9:B9"/>
    <mergeCell ref="A1:C1"/>
    <mergeCell ref="A2:C2"/>
    <mergeCell ref="A3:A4"/>
    <mergeCell ref="B3:B4"/>
    <mergeCell ref="C3:C4"/>
  </mergeCells>
  <pageMargins left="0.25" right="0.25" top="0.75" bottom="0.75" header="0.3" footer="0.3"/>
  <pageSetup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2</vt:i4>
      </vt:variant>
    </vt:vector>
  </HeadingPairs>
  <TitlesOfParts>
    <vt:vector size="14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marzo!Área_de_impresión</vt:lpstr>
      <vt:lpstr>marzo!Títulos_a_imprimir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alcaldia</dc:creator>
  <cp:lastModifiedBy>Owner</cp:lastModifiedBy>
  <cp:lastPrinted>2020-03-04T17:40:14Z</cp:lastPrinted>
  <dcterms:created xsi:type="dcterms:W3CDTF">2015-01-09T14:50:08Z</dcterms:created>
  <dcterms:modified xsi:type="dcterms:W3CDTF">2020-03-04T17:40:51Z</dcterms:modified>
</cp:coreProperties>
</file>