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315" windowHeight="9780"/>
  </bookViews>
  <sheets>
    <sheet name="Saldos Mora" sheetId="1" r:id="rId1"/>
    <sheet name="Saldos vencidos" sheetId="2" r:id="rId2"/>
    <sheet name="Creditos FICAFE" sheetId="4" r:id="rId3"/>
    <sheet name="Saldos vigentes" sheetId="3" r:id="rId4"/>
  </sheets>
  <calcPr calcId="125725"/>
</workbook>
</file>

<file path=xl/calcChain.xml><?xml version="1.0" encoding="utf-8"?>
<calcChain xmlns="http://schemas.openxmlformats.org/spreadsheetml/2006/main">
  <c r="D9" i="3"/>
  <c r="D9" i="2"/>
  <c r="D7" i="1"/>
</calcChain>
</file>

<file path=xl/sharedStrings.xml><?xml version="1.0" encoding="utf-8"?>
<sst xmlns="http://schemas.openxmlformats.org/spreadsheetml/2006/main" count="32" uniqueCount="19">
  <si>
    <t>Saldo Mora Capital</t>
  </si>
  <si>
    <t>Saldo Mora Interes</t>
  </si>
  <si>
    <t xml:space="preserve">Total Saldo Mora </t>
  </si>
  <si>
    <t>1. TOTAL CARTERA DE PRESTAMOS CAFÉ - MORA</t>
  </si>
  <si>
    <t>2 - TOTAL CARTERA DE PRESTAMOS CAFÉ - SALDOS VENCIDOS CAFÉ</t>
  </si>
  <si>
    <t>Saldo Vencido  Capital</t>
  </si>
  <si>
    <t>Saldo Vencido Interes</t>
  </si>
  <si>
    <t>Total Saldo Vencido</t>
  </si>
  <si>
    <t>4 - TOTAL CARTERA DE PRESTAMOS CAFÉ - SALDOS VIGENTES CAFÉ</t>
  </si>
  <si>
    <t>Saldo Vigente  Capital</t>
  </si>
  <si>
    <t>Saldo Vigente Interes</t>
  </si>
  <si>
    <t>Total Saldo Vigentes</t>
  </si>
  <si>
    <t>TOTAL SALDOS DE CREDITOS FICAFE</t>
  </si>
  <si>
    <t>Saldos Adeudado</t>
  </si>
  <si>
    <t>Saldo Vigente Capital</t>
  </si>
  <si>
    <t>Saldo Vencido Capital</t>
  </si>
  <si>
    <t>REPORTADO POR LOS BANCOS FINANCIEROS</t>
  </si>
  <si>
    <t>SALDOS AL 30 DE AGOSTO 2020</t>
  </si>
  <si>
    <t>Fuente: Información remitida por los Bancos Financieros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</si>
</sst>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4" fontId="0" fillId="0" borderId="1" xfId="0" applyNumberFormat="1" applyBorder="1"/>
    <xf numFmtId="0" fontId="4" fillId="0" borderId="0" xfId="0" applyFont="1"/>
    <xf numFmtId="4" fontId="1" fillId="0" borderId="1" xfId="0" applyNumberFormat="1" applyFont="1" applyBorder="1"/>
    <xf numFmtId="0" fontId="3" fillId="0" borderId="0" xfId="1" applyNumberFormat="1"/>
    <xf numFmtId="4" fontId="1" fillId="0" borderId="1" xfId="0" applyNumberFormat="1" applyFont="1" applyBorder="1"/>
    <xf numFmtId="0" fontId="3" fillId="0" borderId="0" xfId="1" applyNumberFormat="1"/>
    <xf numFmtId="0" fontId="0" fillId="0" borderId="0" xfId="0"/>
    <xf numFmtId="4" fontId="1" fillId="0" borderId="1" xfId="0" applyNumberFormat="1" applyFont="1" applyBorder="1"/>
    <xf numFmtId="0" fontId="3" fillId="0" borderId="0" xfId="1" applyNumberFormat="1"/>
    <xf numFmtId="0" fontId="2" fillId="2" borderId="1" xfId="0" applyFont="1" applyFill="1" applyBorder="1" applyAlignment="1">
      <alignment horizontal="center"/>
    </xf>
    <xf numFmtId="4" fontId="5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8"/>
  <sheetViews>
    <sheetView showGridLines="0" tabSelected="1" workbookViewId="0">
      <selection activeCell="B8" sqref="B8"/>
    </sheetView>
  </sheetViews>
  <sheetFormatPr baseColWidth="10" defaultRowHeight="15"/>
  <cols>
    <col min="1" max="1" width="5.42578125" customWidth="1"/>
    <col min="2" max="2" width="16.140625" bestFit="1" customWidth="1"/>
    <col min="3" max="3" width="16.5703125" bestFit="1" customWidth="1"/>
    <col min="4" max="4" width="15" bestFit="1" customWidth="1"/>
  </cols>
  <sheetData>
    <row r="2" spans="2:4">
      <c r="B2" s="2" t="s">
        <v>3</v>
      </c>
    </row>
    <row r="3" spans="2:4">
      <c r="B3" s="2" t="s">
        <v>16</v>
      </c>
    </row>
    <row r="4" spans="2:4">
      <c r="B4" s="2" t="s">
        <v>17</v>
      </c>
    </row>
    <row r="6" spans="2:4">
      <c r="B6" s="10" t="s">
        <v>0</v>
      </c>
      <c r="C6" s="10" t="s">
        <v>1</v>
      </c>
      <c r="D6" s="10" t="s">
        <v>2</v>
      </c>
    </row>
    <row r="7" spans="2:4">
      <c r="B7" s="1">
        <v>5699107.709999999</v>
      </c>
      <c r="C7" s="1">
        <v>1910895.52</v>
      </c>
      <c r="D7" s="1">
        <f>B7+C7</f>
        <v>7610003.2299999986</v>
      </c>
    </row>
    <row r="8" spans="2:4">
      <c r="B8" s="11" t="s">
        <v>18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D11"/>
  <sheetViews>
    <sheetView showGridLines="0" workbookViewId="0">
      <selection activeCell="B3" sqref="B3"/>
    </sheetView>
  </sheetViews>
  <sheetFormatPr baseColWidth="10" defaultRowHeight="15"/>
  <cols>
    <col min="1" max="1" width="3.5703125" customWidth="1"/>
    <col min="2" max="3" width="18.7109375" bestFit="1" customWidth="1"/>
    <col min="4" max="4" width="16.85546875" bestFit="1" customWidth="1"/>
  </cols>
  <sheetData>
    <row r="2" spans="2:4">
      <c r="B2" s="2" t="s">
        <v>4</v>
      </c>
    </row>
    <row r="3" spans="2:4">
      <c r="B3" s="2" t="s">
        <v>16</v>
      </c>
    </row>
    <row r="4" spans="2:4">
      <c r="B4" s="2" t="s">
        <v>17</v>
      </c>
    </row>
    <row r="8" spans="2:4">
      <c r="B8" s="10" t="s">
        <v>5</v>
      </c>
      <c r="C8" s="10" t="s">
        <v>6</v>
      </c>
      <c r="D8" s="10" t="s">
        <v>7</v>
      </c>
    </row>
    <row r="9" spans="2:4">
      <c r="B9" s="3">
        <v>6720515.040000001</v>
      </c>
      <c r="C9" s="3">
        <v>1272236.83</v>
      </c>
      <c r="D9" s="3">
        <f>B9+C9</f>
        <v>7992751.870000001</v>
      </c>
    </row>
    <row r="10" spans="2:4">
      <c r="B10" s="11" t="s">
        <v>18</v>
      </c>
    </row>
    <row r="11" spans="2:4">
      <c r="B11" s="4"/>
      <c r="C1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H11"/>
  <sheetViews>
    <sheetView showGridLines="0" workbookViewId="0">
      <selection activeCell="B7" sqref="B7"/>
    </sheetView>
  </sheetViews>
  <sheetFormatPr baseColWidth="10" defaultRowHeight="15"/>
  <cols>
    <col min="1" max="1" width="4.42578125" style="7" customWidth="1"/>
    <col min="2" max="2" width="18.7109375" customWidth="1"/>
    <col min="3" max="3" width="20" bestFit="1" customWidth="1"/>
    <col min="4" max="4" width="20.140625" bestFit="1" customWidth="1"/>
    <col min="5" max="5" width="17.7109375" bestFit="1" customWidth="1"/>
    <col min="6" max="6" width="17.85546875" bestFit="1" customWidth="1"/>
    <col min="7" max="7" width="20.28515625" bestFit="1" customWidth="1"/>
    <col min="8" max="8" width="20.42578125" bestFit="1" customWidth="1"/>
  </cols>
  <sheetData>
    <row r="2" spans="2:8">
      <c r="B2" s="2" t="s">
        <v>12</v>
      </c>
    </row>
    <row r="3" spans="2:8" s="7" customFormat="1">
      <c r="B3" s="2" t="s">
        <v>16</v>
      </c>
    </row>
    <row r="4" spans="2:8">
      <c r="B4" s="2" t="s">
        <v>17</v>
      </c>
    </row>
    <row r="7" spans="2:8">
      <c r="B7" s="10" t="s">
        <v>13</v>
      </c>
      <c r="C7" s="10" t="s">
        <v>14</v>
      </c>
      <c r="D7" s="10" t="s">
        <v>10</v>
      </c>
      <c r="E7" s="10" t="s">
        <v>0</v>
      </c>
      <c r="F7" s="10" t="s">
        <v>1</v>
      </c>
      <c r="G7" s="10" t="s">
        <v>15</v>
      </c>
      <c r="H7" s="10" t="s">
        <v>6</v>
      </c>
    </row>
    <row r="8" spans="2:8">
      <c r="B8" s="8">
        <v>67674229.760000005</v>
      </c>
      <c r="C8" s="8">
        <v>51113235.589999996</v>
      </c>
      <c r="D8" s="8">
        <v>16416690.419999998</v>
      </c>
      <c r="E8" s="8">
        <v>83678.77</v>
      </c>
      <c r="F8" s="8">
        <v>0</v>
      </c>
      <c r="G8" s="8">
        <v>315819.89</v>
      </c>
      <c r="H8" s="8">
        <v>266236.25</v>
      </c>
    </row>
    <row r="9" spans="2:8">
      <c r="B9" s="11" t="s">
        <v>18</v>
      </c>
    </row>
    <row r="11" spans="2:8">
      <c r="C11" s="9"/>
      <c r="D11" s="9"/>
      <c r="E11" s="9"/>
      <c r="F11" s="9"/>
      <c r="G11" s="9"/>
      <c r="H11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D10"/>
  <sheetViews>
    <sheetView showGridLines="0" workbookViewId="0">
      <selection activeCell="B10" sqref="B10"/>
    </sheetView>
  </sheetViews>
  <sheetFormatPr baseColWidth="10" defaultRowHeight="15"/>
  <cols>
    <col min="1" max="1" width="3.85546875" style="7" customWidth="1"/>
    <col min="2" max="2" width="19.5703125" customWidth="1"/>
    <col min="3" max="3" width="18.5703125" bestFit="1" customWidth="1"/>
    <col min="4" max="4" width="17.5703125" bestFit="1" customWidth="1"/>
  </cols>
  <sheetData>
    <row r="3" spans="2:4">
      <c r="B3" s="2" t="s">
        <v>8</v>
      </c>
    </row>
    <row r="4" spans="2:4">
      <c r="B4" s="2" t="s">
        <v>16</v>
      </c>
    </row>
    <row r="5" spans="2:4">
      <c r="B5" s="2" t="s">
        <v>17</v>
      </c>
    </row>
    <row r="8" spans="2:4">
      <c r="B8" s="10" t="s">
        <v>9</v>
      </c>
      <c r="C8" s="10" t="s">
        <v>10</v>
      </c>
      <c r="D8" s="10" t="s">
        <v>11</v>
      </c>
    </row>
    <row r="9" spans="2:4">
      <c r="B9" s="5">
        <v>98682462.379999995</v>
      </c>
      <c r="C9" s="5">
        <v>4768405.3699999992</v>
      </c>
      <c r="D9" s="5">
        <f>B9+C9</f>
        <v>103450867.75</v>
      </c>
    </row>
    <row r="10" spans="2:4">
      <c r="B10" s="11" t="s">
        <v>18</v>
      </c>
      <c r="C1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Saldos Mora</vt:lpstr>
      <vt:lpstr>Saldos vencidos</vt:lpstr>
      <vt:lpstr>Creditos FICAFE</vt:lpstr>
      <vt:lpstr>Saldos vigentes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pacoreas</dc:creator>
  <cp:lastModifiedBy>pacoreas</cp:lastModifiedBy>
  <dcterms:created xsi:type="dcterms:W3CDTF">2020-09-23T16:28:47Z</dcterms:created>
  <dcterms:modified xsi:type="dcterms:W3CDTF">2020-09-23T16:54:13Z</dcterms:modified>
</cp:coreProperties>
</file>