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ggobsv-my.sharepoint.com/personal/j_marquez_teg_gob_sv/Documents/jmz2019/2024/Portal Transparencia/"/>
    </mc:Choice>
  </mc:AlternateContent>
  <xr:revisionPtr revIDLastSave="4" documentId="8_{E1570B3D-4FFE-44D3-917C-CB84A0022CB1}" xr6:coauthVersionLast="47" xr6:coauthVersionMax="47" xr10:uidLastSave="{47625014-E77C-49CC-AF65-CF22D7B92A88}"/>
  <bookViews>
    <workbookView xWindow="-108" yWindow="-108" windowWidth="23256" windowHeight="12576" xr2:uid="{00000000-000D-0000-FFFF-FFFF00000000}"/>
  </bookViews>
  <sheets>
    <sheet name="Ejecució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<sst xmlns="http://schemas.openxmlformats.org/spreadsheetml/2006/main" count="19" uniqueCount="19">
  <si>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</si>
  <si>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</si>
  <si>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</si>
  <si>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</si>
  <si>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</si>
  <si>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</si>
  <si>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</si>
  <si>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</si>
  <si>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</si>
  <si>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</si>
  <si>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</si>
  <si>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</si>
  <si>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</si>
  <si>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</si>
  <si>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</si>
  <si>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UNIDAD FINANCIERA INSTITUCIONAL</t>
  </si>
  <si>
    <t>.</t>
  </si>
  <si>
    <t>Comprometido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</si>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</sst>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1" fillId="0" borderId="0" xfId="0" applyFont="1" applyAlignment="1" applyProtection="1">
      <alignment horizontal="right"/>
      <protection locked="0"/>
    </xf>
    <xf numFmtId="164" fontId="1" fillId="0" borderId="0" xfId="0" applyNumberFormat="1" applyFont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 Presupuestado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2162013</c:v>
                </c:pt>
                <c:pt idx="1">
                  <c:v>783330</c:v>
                </c:pt>
                <c:pt idx="2">
                  <c:v>155841</c:v>
                </c:pt>
                <c:pt idx="3">
                  <c:v>44070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D-44F3-9459-C381BD10AE2E}"/>
            </c:ext>
          </c:extLst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 Comprometido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827124.59</c:v>
                </c:pt>
                <c:pt idx="1">
                  <c:v>556569.32999999996</c:v>
                </c:pt>
                <c:pt idx="2">
                  <c:v>0</c:v>
                </c:pt>
                <c:pt idx="3">
                  <c:v>7136.13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D-44F3-9459-C381BD10AE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99707672"/>
        <c:axId val="599708064"/>
      </c:barChart>
      <c:catAx>
        <c:axId val="599707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99708064"/>
        <c:crosses val="autoZero"/>
        <c:auto val="1"/>
        <c:lblAlgn val="ctr"/>
        <c:lblOffset val="100"/>
        <c:noMultiLvlLbl val="0"/>
      </c:catAx>
      <c:valAx>
        <c:axId val="59970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9970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12381</xdr:rowOff>
    </xdr:from>
    <xdr:to>
      <xdr:col>8</xdr:col>
      <xdr:colOff>83819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7" t="s">
        <v>8</v>
      </c>
      <c r="B1" s="17"/>
      <c r="C1" s="17"/>
      <c r="D1" s="17"/>
      <c r="E1" s="17"/>
      <c r="F1" s="17"/>
    </row>
    <row r="2" spans="1:7" x14ac:dyDescent="0.3">
      <c r="A2" s="17" t="s">
        <v>15</v>
      </c>
      <c r="B2" s="17"/>
      <c r="C2" s="17"/>
      <c r="D2" s="17"/>
      <c r="E2" s="17"/>
      <c r="F2" s="17"/>
    </row>
    <row r="3" spans="1:7" x14ac:dyDescent="0.3">
      <c r="A3" s="17" t="s">
        <v>18</v>
      </c>
      <c r="B3" s="17"/>
      <c r="C3" s="17"/>
      <c r="D3" s="17"/>
      <c r="E3" s="17"/>
      <c r="F3" s="17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17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2162013</v>
      </c>
      <c r="D6" s="4">
        <v>827124.59</v>
      </c>
      <c r="E6" s="10">
        <f>ROUND(D6/C6*100,2)</f>
        <v>38.26</v>
      </c>
      <c r="F6" s="15">
        <f>+C6-D6</f>
        <v>1334888.4100000001</v>
      </c>
      <c r="G6" s="16"/>
    </row>
    <row r="7" spans="1:7" x14ac:dyDescent="0.3">
      <c r="A7" s="7" t="s">
        <v>2</v>
      </c>
      <c r="B7" s="3" t="s">
        <v>3</v>
      </c>
      <c r="C7" s="4">
        <v>783330</v>
      </c>
      <c r="D7" s="4">
        <v>556569.32999999996</v>
      </c>
      <c r="E7" s="10">
        <f>ROUND(D7/C7*100,2)</f>
        <v>71.05</v>
      </c>
      <c r="F7" s="15">
        <f t="shared" ref="F7:F10" si="0">+C7-D7</f>
        <v>226760.67000000004</v>
      </c>
      <c r="G7" s="16"/>
    </row>
    <row r="8" spans="1:7" x14ac:dyDescent="0.3">
      <c r="A8" s="7" t="s">
        <v>4</v>
      </c>
      <c r="B8" s="3" t="s">
        <v>5</v>
      </c>
      <c r="C8" s="4">
        <v>155841</v>
      </c>
      <c r="D8" s="4">
        <v>0</v>
      </c>
      <c r="E8" s="10">
        <f>ROUND(D8/C8*100,2)</f>
        <v>0</v>
      </c>
      <c r="F8" s="15">
        <f t="shared" si="0"/>
        <v>155841</v>
      </c>
      <c r="G8" s="16"/>
    </row>
    <row r="9" spans="1:7" x14ac:dyDescent="0.3">
      <c r="A9" s="7" t="s">
        <v>6</v>
      </c>
      <c r="B9" s="3" t="s">
        <v>7</v>
      </c>
      <c r="C9" s="4">
        <v>44070</v>
      </c>
      <c r="D9" s="4">
        <v>7136.13</v>
      </c>
      <c r="E9" s="10">
        <f>ROUND(D9/C9*100,2)</f>
        <v>16.190000000000001</v>
      </c>
      <c r="F9" s="15">
        <f t="shared" si="0"/>
        <v>36933.870000000003</v>
      </c>
    </row>
    <row r="10" spans="1:7" x14ac:dyDescent="0.3">
      <c r="A10" s="2"/>
      <c r="B10" s="5" t="s">
        <v>9</v>
      </c>
      <c r="C10" s="6">
        <f>SUM(C6:C9)</f>
        <v>3145254</v>
      </c>
      <c r="D10" s="6">
        <f>SUM(D6:D9)</f>
        <v>1390830.0499999998</v>
      </c>
      <c r="E10" s="11">
        <f>ROUND(D10/C10*100,2)</f>
        <v>44.22</v>
      </c>
      <c r="F10" s="6">
        <f t="shared" si="0"/>
        <v>1754423.9500000002</v>
      </c>
    </row>
    <row r="11" spans="1:7" x14ac:dyDescent="0.3">
      <c r="B11" s="12"/>
      <c r="C11" s="13"/>
      <c r="D11" s="13"/>
      <c r="E11" s="14"/>
      <c r="F11" s="13"/>
    </row>
    <row r="12" spans="1:7" x14ac:dyDescent="0.3">
      <c r="B12" s="12"/>
      <c r="C12" s="13"/>
      <c r="D12" s="13"/>
      <c r="E12" s="14"/>
      <c r="F12" s="13"/>
    </row>
    <row r="16" spans="1:7" x14ac:dyDescent="0.3">
      <c r="F16" t="s">
        <v>16</v>
      </c>
    </row>
  </sheetData>
  <mergeCells count="3">
    <mergeCell ref="A1:F1"/>
    <mergeCell ref="A2:F2"/>
    <mergeCell ref="A3:F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2024-07-11T18:15:31Z</dcterms:modified>
</cp:coreProperties>
</file>