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3475" windowHeight="969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234" i="1" l="1"/>
  <c r="E234" i="1"/>
  <c r="F227" i="1"/>
  <c r="E227" i="1"/>
  <c r="F220" i="1"/>
  <c r="E220" i="1"/>
  <c r="F214" i="1"/>
  <c r="E214" i="1"/>
  <c r="F207" i="1"/>
  <c r="E207" i="1"/>
  <c r="F201" i="1"/>
  <c r="E201" i="1"/>
  <c r="F195" i="1"/>
  <c r="E195" i="1"/>
  <c r="F189" i="1"/>
  <c r="E189" i="1"/>
  <c r="F182" i="1"/>
  <c r="E182" i="1"/>
  <c r="F174" i="1"/>
  <c r="E174" i="1"/>
  <c r="F168" i="1"/>
  <c r="E168" i="1"/>
  <c r="F160" i="1"/>
  <c r="E160" i="1"/>
  <c r="F154" i="1"/>
  <c r="E154" i="1"/>
  <c r="F148" i="1"/>
  <c r="E148" i="1"/>
  <c r="F142" i="1"/>
  <c r="E142" i="1"/>
  <c r="F136" i="1"/>
  <c r="E136" i="1"/>
  <c r="F130" i="1"/>
  <c r="E130" i="1"/>
  <c r="F124" i="1"/>
  <c r="E124" i="1"/>
  <c r="F118" i="1"/>
  <c r="E118" i="1"/>
  <c r="F112" i="1"/>
  <c r="E112" i="1"/>
  <c r="F104" i="1"/>
  <c r="E104" i="1"/>
  <c r="F84" i="1"/>
  <c r="E84" i="1"/>
  <c r="F78" i="1"/>
  <c r="E78" i="1"/>
  <c r="F71" i="1"/>
  <c r="E71" i="1"/>
  <c r="F64" i="1"/>
  <c r="E64" i="1"/>
  <c r="F57" i="1"/>
  <c r="E57" i="1"/>
  <c r="F50" i="1"/>
  <c r="E50" i="1"/>
  <c r="F33" i="1"/>
  <c r="E33" i="1"/>
  <c r="F27" i="1"/>
  <c r="E27" i="1"/>
  <c r="F21" i="1"/>
  <c r="E21" i="1"/>
  <c r="F15" i="1"/>
  <c r="E15" i="1"/>
</calcChain>
</file>

<file path=xl/sharedStrings.xml><?xml version="1.0" encoding="utf-8"?>
<sst xmlns="http://schemas.openxmlformats.org/spreadsheetml/2006/main" count="145" uniqueCount="73">
  <si>
    <t>ALCALDIA DE TONACATEPEQUE</t>
  </si>
  <si>
    <t>Planilla 230201</t>
  </si>
  <si>
    <t>Planilla</t>
  </si>
  <si>
    <t>Correspondiente al:</t>
  </si>
  <si>
    <t>No</t>
  </si>
  <si>
    <t>NOMBRE DEL EMPLEADO</t>
  </si>
  <si>
    <t>TIEMPO TRAB</t>
  </si>
  <si>
    <t>SALARIO DIARIO</t>
  </si>
  <si>
    <t>SALARIO</t>
  </si>
  <si>
    <t>TOTAL DEVENGADO</t>
  </si>
  <si>
    <t>DESPACHO MUNICIPAL</t>
  </si>
  <si>
    <t>Total personas por Depto: 2</t>
  </si>
  <si>
    <t>SINDICATURA</t>
  </si>
  <si>
    <t>Total personas por Depto: 1</t>
  </si>
  <si>
    <t>RECURSOS HUMANOS</t>
  </si>
  <si>
    <t>CATASTRO INMU. Y EMPR0. ALTA V</t>
  </si>
  <si>
    <t>CUERPO DE AGENTES MUNICIPALES</t>
  </si>
  <si>
    <t>Total personas por Depto: 12</t>
  </si>
  <si>
    <t>UNIDAD DE TESORERIA MUNICIPAL</t>
  </si>
  <si>
    <t>MANTTO INTERNO DE OFICINAS</t>
  </si>
  <si>
    <t>ADMINISTRACION DE MERCADOS</t>
  </si>
  <si>
    <t>UNIDAD MEDIO AMBIENTE</t>
  </si>
  <si>
    <t>ADMOM. GRAL. CEMENTERIO</t>
  </si>
  <si>
    <t>RECOLECCION DE DESECHOS SOLIDO</t>
  </si>
  <si>
    <t>Total personas por Depto: 15</t>
  </si>
  <si>
    <t>MANTENIMIENTO E INFRAESTRUCTUR</t>
  </si>
  <si>
    <t>Total personas por Depto: 3</t>
  </si>
  <si>
    <t>UATM</t>
  </si>
  <si>
    <t>GERENCIA FINANCIERA</t>
  </si>
  <si>
    <t>UNIDAD DE INFORMATICA</t>
  </si>
  <si>
    <t>UNIDAD DE TRANSPORTE ADMI</t>
  </si>
  <si>
    <t>SECRETARIA MUNICIPAL</t>
  </si>
  <si>
    <t>PROYECCION SOCIAL</t>
  </si>
  <si>
    <t>AUDITORIA INTERNA</t>
  </si>
  <si>
    <t>ACCESO A LA INFORMACION</t>
  </si>
  <si>
    <t>M/ AMBIENTE ALTA VISTA</t>
  </si>
  <si>
    <t>JEFATURA ALTAVISTA</t>
  </si>
  <si>
    <t>UACI</t>
  </si>
  <si>
    <t>GERENCIA ADMINISTRATIVA</t>
  </si>
  <si>
    <t>UNIDAD JURIDICA</t>
  </si>
  <si>
    <t>COBRANZA Y RECUPERACION DE MOR</t>
  </si>
  <si>
    <t>COBRANZA Y REC. MORA ALTAV IST</t>
  </si>
  <si>
    <t>APOYO AL DEPORTE</t>
  </si>
  <si>
    <t>UNIDAD DE COMBUSTIBLE</t>
  </si>
  <si>
    <t>GERENCIA OPERATIVA</t>
  </si>
  <si>
    <t>ARTE , EDUCACION Y CULTURA</t>
  </si>
  <si>
    <t>Total general de la planilla: 71</t>
  </si>
  <si>
    <t>PREPARADO</t>
  </si>
  <si>
    <t>ALCALDE</t>
  </si>
  <si>
    <t>SECRETARIA</t>
  </si>
  <si>
    <t>SINDICO MUNICIPAL</t>
  </si>
  <si>
    <t>JEFE</t>
  </si>
  <si>
    <t>AUXILIAR</t>
  </si>
  <si>
    <t>AGENTE</t>
  </si>
  <si>
    <t>SUPERVISOR</t>
  </si>
  <si>
    <t>ORDENANZA</t>
  </si>
  <si>
    <t>COBRADOR DE MERCADO</t>
  </si>
  <si>
    <t>AUXILIAR (MANTENIMIENTO)</t>
  </si>
  <si>
    <t>CUSTODIO</t>
  </si>
  <si>
    <t>RECOLECTOR</t>
  </si>
  <si>
    <t>MOTORISTA</t>
  </si>
  <si>
    <t xml:space="preserve">GERENTE </t>
  </si>
  <si>
    <t>ASISTENTE</t>
  </si>
  <si>
    <t>PROMOTOR</t>
  </si>
  <si>
    <t>AUDITOR</t>
  </si>
  <si>
    <t>OFICIAL DE INFORMACION</t>
  </si>
  <si>
    <t>SUPERVISOR DE CUADRILLA</t>
  </si>
  <si>
    <t>GERENTE</t>
  </si>
  <si>
    <t>JURIDICO</t>
  </si>
  <si>
    <t>MAESTRO</t>
  </si>
  <si>
    <t>ENCARGADO</t>
  </si>
  <si>
    <t>AUXILIAR (ESCULTOR)</t>
  </si>
  <si>
    <t>AUXILIAR (PINTOR)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</si>
</sst>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$####0.00"/>
    <numFmt numFmtId="165" formatCode="\$#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left"/>
    </xf>
    <xf numFmtId="164" fontId="0" fillId="0" borderId="5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left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 applyAlignment="1">
      <alignment horizontal="left"/>
    </xf>
    <xf numFmtId="164" fontId="0" fillId="0" borderId="8" xfId="0" applyNumberFormat="1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0" fillId="0" borderId="10" xfId="0" applyBorder="1"/>
    <xf numFmtId="0" fontId="1" fillId="0" borderId="11" xfId="0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44" fontId="3" fillId="0" borderId="10" xfId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C:\NEW-BOAIMAGE-2016\BOAIMAGE\logo\logo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650875</xdr:colOff>
      <xdr:row>4</xdr:row>
      <xdr:rowOff>50800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0" y="0"/>
          <a:ext cx="889000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showGridLines="0" tabSelected="1" topLeftCell="A4" workbookViewId="0">
      <selection activeCell="K13" sqref="K13"/>
    </sheetView>
  </sheetViews>
  <sheetFormatPr baseColWidth="10" defaultRowHeight="15" x14ac:dyDescent="0.25"/>
  <cols>
    <col min="1" max="1" width="3.5703125" bestFit="1" customWidth="1"/>
    <col min="2" max="2" width="42" bestFit="1" customWidth="1"/>
    <col min="3" max="3" width="18.42578125" customWidth="1"/>
    <col min="4" max="4" width="21.42578125" customWidth="1"/>
    <col min="5" max="5" width="18.140625" customWidth="1"/>
    <col min="6" max="6" width="25.140625" customWidth="1"/>
  </cols>
  <sheetData>
    <row r="1" spans="1:6" ht="21" x14ac:dyDescent="0.35">
      <c r="A1" s="33" t="s">
        <v>0</v>
      </c>
      <c r="B1" s="33"/>
      <c r="C1" s="33"/>
      <c r="D1" s="33"/>
      <c r="E1" s="33"/>
      <c r="F1" s="29"/>
    </row>
    <row r="5" spans="1:6" ht="15.75" x14ac:dyDescent="0.25">
      <c r="B5" s="1" t="s">
        <v>1</v>
      </c>
      <c r="C5" s="34" t="s">
        <v>2</v>
      </c>
      <c r="D5" s="34"/>
      <c r="E5" s="1" t="s">
        <v>3</v>
      </c>
      <c r="F5" s="2"/>
    </row>
    <row r="6" spans="1:6" ht="15.75" thickBot="1" x14ac:dyDescent="0.3"/>
    <row r="7" spans="1:6" ht="15.75" thickBot="1" x14ac:dyDescent="0.3">
      <c r="A7" s="36" t="s">
        <v>4</v>
      </c>
      <c r="B7" s="35" t="s">
        <v>5</v>
      </c>
      <c r="C7" s="35" t="s">
        <v>6</v>
      </c>
      <c r="D7" s="36" t="s">
        <v>7</v>
      </c>
      <c r="E7" s="36" t="s">
        <v>8</v>
      </c>
      <c r="F7" s="35" t="s">
        <v>9</v>
      </c>
    </row>
    <row r="8" spans="1:6" ht="15.75" thickBot="1" x14ac:dyDescent="0.3">
      <c r="A8" s="36"/>
      <c r="B8" s="35"/>
      <c r="C8" s="35"/>
      <c r="D8" s="36"/>
      <c r="E8" s="36"/>
      <c r="F8" s="35"/>
    </row>
    <row r="10" spans="1:6" ht="18.75" x14ac:dyDescent="0.3">
      <c r="A10" s="31" t="s">
        <v>10</v>
      </c>
      <c r="B10" s="31"/>
      <c r="C10" s="31"/>
      <c r="D10" s="31"/>
      <c r="E10" s="31"/>
      <c r="F10" s="31"/>
    </row>
    <row r="12" spans="1:6" x14ac:dyDescent="0.25">
      <c r="A12" s="7">
        <v>1</v>
      </c>
      <c r="B12" s="4" t="s">
        <v>48</v>
      </c>
      <c r="C12" s="3">
        <v>240</v>
      </c>
      <c r="D12" s="5">
        <v>76.666666666666671</v>
      </c>
      <c r="E12" s="5">
        <v>2300</v>
      </c>
      <c r="F12" s="6">
        <v>2300</v>
      </c>
    </row>
    <row r="13" spans="1:6" x14ac:dyDescent="0.25">
      <c r="A13" s="14">
        <v>2</v>
      </c>
      <c r="B13" s="16" t="s">
        <v>49</v>
      </c>
      <c r="C13" s="15">
        <v>240</v>
      </c>
      <c r="D13" s="17">
        <v>15.833333333333334</v>
      </c>
      <c r="E13" s="17">
        <v>475</v>
      </c>
      <c r="F13" s="18">
        <v>475</v>
      </c>
    </row>
    <row r="15" spans="1:6" x14ac:dyDescent="0.25">
      <c r="B15" s="2" t="s">
        <v>11</v>
      </c>
      <c r="E15" s="19">
        <f>SUM(E12:E13)</f>
        <v>2775</v>
      </c>
      <c r="F15" s="20">
        <f>SUM(F12:F13)</f>
        <v>2775</v>
      </c>
    </row>
    <row r="17" spans="1:6" ht="18.75" x14ac:dyDescent="0.3">
      <c r="A17" s="31" t="s">
        <v>12</v>
      </c>
      <c r="B17" s="31"/>
      <c r="C17" s="31"/>
      <c r="D17" s="31"/>
      <c r="E17" s="31"/>
      <c r="F17" s="31"/>
    </row>
    <row r="19" spans="1:6" x14ac:dyDescent="0.25">
      <c r="A19" s="14">
        <v>1</v>
      </c>
      <c r="B19" s="21" t="s">
        <v>50</v>
      </c>
      <c r="C19" s="22">
        <v>240</v>
      </c>
      <c r="D19" s="23">
        <v>50</v>
      </c>
      <c r="E19" s="23">
        <v>1500</v>
      </c>
      <c r="F19" s="24">
        <v>1500</v>
      </c>
    </row>
    <row r="21" spans="1:6" x14ac:dyDescent="0.25">
      <c r="B21" s="2" t="s">
        <v>13</v>
      </c>
      <c r="E21" s="19">
        <f>SUM(E19:E19)</f>
        <v>1500</v>
      </c>
      <c r="F21" s="20">
        <f>SUM(F19:F19)</f>
        <v>1500</v>
      </c>
    </row>
    <row r="23" spans="1:6" ht="18.75" x14ac:dyDescent="0.3">
      <c r="A23" s="31" t="s">
        <v>14</v>
      </c>
      <c r="B23" s="31"/>
      <c r="C23" s="31"/>
      <c r="D23" s="31"/>
      <c r="E23" s="31"/>
      <c r="F23" s="31"/>
    </row>
    <row r="25" spans="1:6" x14ac:dyDescent="0.25">
      <c r="A25" s="14">
        <v>1</v>
      </c>
      <c r="B25" s="21" t="s">
        <v>51</v>
      </c>
      <c r="C25" s="22">
        <v>240</v>
      </c>
      <c r="D25" s="23">
        <v>20</v>
      </c>
      <c r="E25" s="23">
        <v>600</v>
      </c>
      <c r="F25" s="24">
        <v>600</v>
      </c>
    </row>
    <row r="27" spans="1:6" x14ac:dyDescent="0.25">
      <c r="B27" s="2" t="s">
        <v>13</v>
      </c>
      <c r="E27" s="19">
        <f>SUM(E25:E25)</f>
        <v>600</v>
      </c>
      <c r="F27" s="20">
        <f>SUM(F25:F25)</f>
        <v>600</v>
      </c>
    </row>
    <row r="29" spans="1:6" ht="18.75" x14ac:dyDescent="0.3">
      <c r="A29" s="31" t="s">
        <v>15</v>
      </c>
      <c r="B29" s="31"/>
      <c r="C29" s="31"/>
      <c r="D29" s="31"/>
      <c r="E29" s="31"/>
      <c r="F29" s="31"/>
    </row>
    <row r="31" spans="1:6" x14ac:dyDescent="0.25">
      <c r="A31" s="14">
        <v>1</v>
      </c>
      <c r="B31" s="21" t="s">
        <v>52</v>
      </c>
      <c r="C31" s="22">
        <v>236.96</v>
      </c>
      <c r="D31" s="23">
        <v>12.166666666666666</v>
      </c>
      <c r="E31" s="23">
        <v>360.38</v>
      </c>
      <c r="F31" s="24">
        <v>360.38</v>
      </c>
    </row>
    <row r="33" spans="1:6" x14ac:dyDescent="0.25">
      <c r="B33" s="2" t="s">
        <v>13</v>
      </c>
      <c r="E33" s="19">
        <f>SUM(E31:E31)</f>
        <v>360.38</v>
      </c>
      <c r="F33" s="20">
        <f>SUM(F31:F31)</f>
        <v>360.38</v>
      </c>
    </row>
    <row r="35" spans="1:6" ht="18.75" x14ac:dyDescent="0.3">
      <c r="A35" s="31" t="s">
        <v>16</v>
      </c>
      <c r="B35" s="31"/>
      <c r="C35" s="31"/>
      <c r="D35" s="31"/>
      <c r="E35" s="31"/>
      <c r="F35" s="31"/>
    </row>
    <row r="37" spans="1:6" x14ac:dyDescent="0.25">
      <c r="A37" s="13">
        <v>1</v>
      </c>
      <c r="B37" s="4" t="s">
        <v>53</v>
      </c>
      <c r="C37" s="3">
        <v>240</v>
      </c>
      <c r="D37" s="5">
        <v>12.166666666666666</v>
      </c>
      <c r="E37" s="5">
        <v>365</v>
      </c>
      <c r="F37" s="6">
        <v>365</v>
      </c>
    </row>
    <row r="38" spans="1:6" x14ac:dyDescent="0.25">
      <c r="A38" s="13">
        <v>2</v>
      </c>
      <c r="B38" s="10" t="s">
        <v>53</v>
      </c>
      <c r="C38" s="9">
        <v>240</v>
      </c>
      <c r="D38" s="11">
        <v>12.166666666666666</v>
      </c>
      <c r="E38" s="11">
        <v>365</v>
      </c>
      <c r="F38" s="12">
        <v>365</v>
      </c>
    </row>
    <row r="39" spans="1:6" x14ac:dyDescent="0.25">
      <c r="A39" s="13">
        <v>3</v>
      </c>
      <c r="B39" s="10" t="s">
        <v>53</v>
      </c>
      <c r="C39" s="9">
        <v>240</v>
      </c>
      <c r="D39" s="11">
        <v>12.166666666666666</v>
      </c>
      <c r="E39" s="11">
        <v>365</v>
      </c>
      <c r="F39" s="12">
        <v>365</v>
      </c>
    </row>
    <row r="40" spans="1:6" x14ac:dyDescent="0.25">
      <c r="A40" s="13">
        <v>4</v>
      </c>
      <c r="B40" s="10" t="s">
        <v>53</v>
      </c>
      <c r="C40" s="9">
        <v>240</v>
      </c>
      <c r="D40" s="11">
        <v>12.166666666666666</v>
      </c>
      <c r="E40" s="11">
        <v>365</v>
      </c>
      <c r="F40" s="12">
        <v>365</v>
      </c>
    </row>
    <row r="41" spans="1:6" x14ac:dyDescent="0.25">
      <c r="A41" s="13">
        <v>5</v>
      </c>
      <c r="B41" s="10" t="s">
        <v>53</v>
      </c>
      <c r="C41" s="9">
        <v>240</v>
      </c>
      <c r="D41" s="11">
        <v>12.166666666666666</v>
      </c>
      <c r="E41" s="11">
        <v>365</v>
      </c>
      <c r="F41" s="12">
        <v>365</v>
      </c>
    </row>
    <row r="42" spans="1:6" x14ac:dyDescent="0.25">
      <c r="A42" s="13">
        <v>6</v>
      </c>
      <c r="B42" s="10" t="s">
        <v>53</v>
      </c>
      <c r="C42" s="9">
        <v>240</v>
      </c>
      <c r="D42" s="11">
        <v>12.166666666666666</v>
      </c>
      <c r="E42" s="11">
        <v>365</v>
      </c>
      <c r="F42" s="12">
        <v>365</v>
      </c>
    </row>
    <row r="43" spans="1:6" x14ac:dyDescent="0.25">
      <c r="A43" s="13">
        <v>7</v>
      </c>
      <c r="B43" s="10" t="s">
        <v>54</v>
      </c>
      <c r="C43" s="9">
        <v>240</v>
      </c>
      <c r="D43" s="11">
        <v>15</v>
      </c>
      <c r="E43" s="11">
        <v>450</v>
      </c>
      <c r="F43" s="12">
        <v>450</v>
      </c>
    </row>
    <row r="44" spans="1:6" x14ac:dyDescent="0.25">
      <c r="A44" s="13">
        <v>8</v>
      </c>
      <c r="B44" s="10" t="s">
        <v>53</v>
      </c>
      <c r="C44" s="9">
        <v>240</v>
      </c>
      <c r="D44" s="11">
        <v>12.166666666666666</v>
      </c>
      <c r="E44" s="11">
        <v>365</v>
      </c>
      <c r="F44" s="12">
        <v>365</v>
      </c>
    </row>
    <row r="45" spans="1:6" x14ac:dyDescent="0.25">
      <c r="A45" s="13">
        <v>9</v>
      </c>
      <c r="B45" s="10" t="s">
        <v>53</v>
      </c>
      <c r="C45" s="9">
        <v>240</v>
      </c>
      <c r="D45" s="11">
        <v>12.166666666666666</v>
      </c>
      <c r="E45" s="11">
        <v>365</v>
      </c>
      <c r="F45" s="12">
        <v>365</v>
      </c>
    </row>
    <row r="46" spans="1:6" x14ac:dyDescent="0.25">
      <c r="A46" s="13">
        <v>10</v>
      </c>
      <c r="B46" s="10" t="s">
        <v>53</v>
      </c>
      <c r="C46" s="9">
        <v>240</v>
      </c>
      <c r="D46" s="11">
        <v>12.166666666666666</v>
      </c>
      <c r="E46" s="11">
        <v>365</v>
      </c>
      <c r="F46" s="12">
        <v>365</v>
      </c>
    </row>
    <row r="47" spans="1:6" x14ac:dyDescent="0.25">
      <c r="A47" s="13">
        <v>11</v>
      </c>
      <c r="B47" s="10" t="s">
        <v>53</v>
      </c>
      <c r="C47" s="9">
        <v>240</v>
      </c>
      <c r="D47" s="11">
        <v>12.166666666666666</v>
      </c>
      <c r="E47" s="11">
        <v>365</v>
      </c>
      <c r="F47" s="12">
        <v>365</v>
      </c>
    </row>
    <row r="48" spans="1:6" x14ac:dyDescent="0.25">
      <c r="A48" s="14">
        <v>12</v>
      </c>
      <c r="B48" s="16" t="s">
        <v>53</v>
      </c>
      <c r="C48" s="15">
        <v>240</v>
      </c>
      <c r="D48" s="17">
        <v>12.166666666666666</v>
      </c>
      <c r="E48" s="17">
        <v>365</v>
      </c>
      <c r="F48" s="18">
        <v>365</v>
      </c>
    </row>
    <row r="50" spans="1:6" x14ac:dyDescent="0.25">
      <c r="B50" s="2" t="s">
        <v>17</v>
      </c>
      <c r="E50" s="19">
        <f>SUM(E37:E48)</f>
        <v>4465</v>
      </c>
      <c r="F50" s="20">
        <f>SUM(F37:F48)</f>
        <v>4465</v>
      </c>
    </row>
    <row r="52" spans="1:6" ht="18.75" x14ac:dyDescent="0.3">
      <c r="A52" s="31" t="s">
        <v>18</v>
      </c>
      <c r="B52" s="31"/>
      <c r="C52" s="31"/>
      <c r="D52" s="31"/>
      <c r="E52" s="31"/>
      <c r="F52" s="31"/>
    </row>
    <row r="54" spans="1:6" x14ac:dyDescent="0.25">
      <c r="A54" s="13">
        <v>1</v>
      </c>
      <c r="B54" s="4" t="s">
        <v>52</v>
      </c>
      <c r="C54" s="3">
        <v>240</v>
      </c>
      <c r="D54" s="5">
        <v>12.166666666666666</v>
      </c>
      <c r="E54" s="5">
        <v>365</v>
      </c>
      <c r="F54" s="6">
        <v>365</v>
      </c>
    </row>
    <row r="55" spans="1:6" x14ac:dyDescent="0.25">
      <c r="A55" s="14">
        <v>2</v>
      </c>
      <c r="B55" s="16" t="s">
        <v>52</v>
      </c>
      <c r="C55" s="15">
        <v>240</v>
      </c>
      <c r="D55" s="17">
        <v>12.166666666666666</v>
      </c>
      <c r="E55" s="17">
        <v>365</v>
      </c>
      <c r="F55" s="18">
        <v>365</v>
      </c>
    </row>
    <row r="57" spans="1:6" x14ac:dyDescent="0.25">
      <c r="B57" s="2" t="s">
        <v>11</v>
      </c>
      <c r="E57" s="19">
        <f>SUM(E54:E55)</f>
        <v>730</v>
      </c>
      <c r="F57" s="20">
        <f>SUM(F54:F55)</f>
        <v>730</v>
      </c>
    </row>
    <row r="59" spans="1:6" ht="18.75" x14ac:dyDescent="0.3">
      <c r="A59" s="31" t="s">
        <v>19</v>
      </c>
      <c r="B59" s="31"/>
      <c r="C59" s="31"/>
      <c r="D59" s="31"/>
      <c r="E59" s="31"/>
      <c r="F59" s="31"/>
    </row>
    <row r="61" spans="1:6" x14ac:dyDescent="0.25">
      <c r="A61" s="13">
        <v>1</v>
      </c>
      <c r="B61" s="4" t="s">
        <v>55</v>
      </c>
      <c r="C61" s="3">
        <v>240</v>
      </c>
      <c r="D61" s="5">
        <v>12.166666666666666</v>
      </c>
      <c r="E61" s="5">
        <v>365</v>
      </c>
      <c r="F61" s="6">
        <v>365</v>
      </c>
    </row>
    <row r="62" spans="1:6" x14ac:dyDescent="0.25">
      <c r="A62" s="14">
        <v>2</v>
      </c>
      <c r="B62" s="16" t="s">
        <v>55</v>
      </c>
      <c r="C62" s="15">
        <v>240</v>
      </c>
      <c r="D62" s="17">
        <v>12.166666666666666</v>
      </c>
      <c r="E62" s="17">
        <v>365</v>
      </c>
      <c r="F62" s="18">
        <v>365</v>
      </c>
    </row>
    <row r="64" spans="1:6" x14ac:dyDescent="0.25">
      <c r="B64" s="2" t="s">
        <v>11</v>
      </c>
      <c r="E64" s="19">
        <f>SUM(E61:E62)</f>
        <v>730</v>
      </c>
      <c r="F64" s="20">
        <f>SUM(F61:F62)</f>
        <v>730</v>
      </c>
    </row>
    <row r="66" spans="1:6" ht="18.75" x14ac:dyDescent="0.3">
      <c r="A66" s="31" t="s">
        <v>20</v>
      </c>
      <c r="B66" s="31"/>
      <c r="C66" s="31"/>
      <c r="D66" s="31"/>
      <c r="E66" s="31"/>
      <c r="F66" s="31"/>
    </row>
    <row r="68" spans="1:6" x14ac:dyDescent="0.25">
      <c r="A68" s="13">
        <v>1</v>
      </c>
      <c r="B68" s="4" t="s">
        <v>56</v>
      </c>
      <c r="C68" s="3">
        <v>240</v>
      </c>
      <c r="D68" s="5">
        <v>12.166666666666666</v>
      </c>
      <c r="E68" s="5">
        <v>365</v>
      </c>
      <c r="F68" s="6">
        <v>365</v>
      </c>
    </row>
    <row r="69" spans="1:6" x14ac:dyDescent="0.25">
      <c r="A69" s="14">
        <v>2</v>
      </c>
      <c r="B69" s="16" t="s">
        <v>56</v>
      </c>
      <c r="C69" s="15">
        <v>240</v>
      </c>
      <c r="D69" s="17">
        <v>12.166666666666666</v>
      </c>
      <c r="E69" s="17">
        <v>365</v>
      </c>
      <c r="F69" s="18">
        <v>365</v>
      </c>
    </row>
    <row r="71" spans="1:6" x14ac:dyDescent="0.25">
      <c r="B71" s="2" t="s">
        <v>11</v>
      </c>
      <c r="E71" s="19">
        <f>SUM(E68:E69)</f>
        <v>730</v>
      </c>
      <c r="F71" s="20">
        <f>SUM(F68:F69)</f>
        <v>730</v>
      </c>
    </row>
    <row r="73" spans="1:6" ht="18.75" x14ac:dyDescent="0.3">
      <c r="A73" s="31" t="s">
        <v>21</v>
      </c>
      <c r="B73" s="31"/>
      <c r="C73" s="31"/>
      <c r="D73" s="31"/>
      <c r="E73" s="31"/>
      <c r="F73" s="31"/>
    </row>
    <row r="75" spans="1:6" x14ac:dyDescent="0.25">
      <c r="A75" s="13">
        <v>1</v>
      </c>
      <c r="B75" s="4" t="s">
        <v>57</v>
      </c>
      <c r="C75" s="3">
        <v>232</v>
      </c>
      <c r="D75" s="5">
        <v>12.166666666666666</v>
      </c>
      <c r="E75" s="5">
        <v>352.83</v>
      </c>
      <c r="F75" s="6">
        <v>352.83</v>
      </c>
    </row>
    <row r="76" spans="1:6" x14ac:dyDescent="0.25">
      <c r="A76" s="14">
        <v>2</v>
      </c>
      <c r="B76" s="16" t="s">
        <v>57</v>
      </c>
      <c r="C76" s="15">
        <v>240</v>
      </c>
      <c r="D76" s="17">
        <v>12.166666666666666</v>
      </c>
      <c r="E76" s="17">
        <v>365</v>
      </c>
      <c r="F76" s="18">
        <v>365</v>
      </c>
    </row>
    <row r="78" spans="1:6" x14ac:dyDescent="0.25">
      <c r="B78" s="2" t="s">
        <v>11</v>
      </c>
      <c r="E78" s="19">
        <f>SUM(E75:E76)</f>
        <v>717.82999999999993</v>
      </c>
      <c r="F78" s="20">
        <f>SUM(F75:F76)</f>
        <v>717.82999999999993</v>
      </c>
    </row>
    <row r="80" spans="1:6" ht="18.75" x14ac:dyDescent="0.3">
      <c r="A80" s="31" t="s">
        <v>22</v>
      </c>
      <c r="B80" s="31"/>
      <c r="C80" s="31"/>
      <c r="D80" s="31"/>
      <c r="E80" s="31"/>
      <c r="F80" s="31"/>
    </row>
    <row r="82" spans="1:6" x14ac:dyDescent="0.25">
      <c r="A82" s="14">
        <v>1</v>
      </c>
      <c r="B82" s="21" t="s">
        <v>58</v>
      </c>
      <c r="C82" s="22">
        <v>240</v>
      </c>
      <c r="D82" s="23">
        <v>12.166666666666666</v>
      </c>
      <c r="E82" s="23">
        <v>365</v>
      </c>
      <c r="F82" s="24">
        <v>365</v>
      </c>
    </row>
    <row r="84" spans="1:6" x14ac:dyDescent="0.25">
      <c r="B84" s="2" t="s">
        <v>13</v>
      </c>
      <c r="E84" s="19">
        <f>SUM(E82:E82)</f>
        <v>365</v>
      </c>
      <c r="F84" s="20">
        <f>SUM(F82:F82)</f>
        <v>365</v>
      </c>
    </row>
    <row r="86" spans="1:6" ht="18.75" x14ac:dyDescent="0.3">
      <c r="A86" s="31" t="s">
        <v>23</v>
      </c>
      <c r="B86" s="31"/>
      <c r="C86" s="31"/>
      <c r="D86" s="31"/>
      <c r="E86" s="31"/>
      <c r="F86" s="31"/>
    </row>
    <row r="88" spans="1:6" x14ac:dyDescent="0.25">
      <c r="A88" s="13">
        <v>1</v>
      </c>
      <c r="B88" s="4" t="s">
        <v>59</v>
      </c>
      <c r="C88" s="3">
        <v>240</v>
      </c>
      <c r="D88" s="5">
        <v>12.166666666666666</v>
      </c>
      <c r="E88" s="5">
        <v>365</v>
      </c>
      <c r="F88" s="6">
        <v>365</v>
      </c>
    </row>
    <row r="89" spans="1:6" x14ac:dyDescent="0.25">
      <c r="A89" s="13">
        <v>2</v>
      </c>
      <c r="B89" s="10" t="s">
        <v>51</v>
      </c>
      <c r="C89" s="9">
        <v>240</v>
      </c>
      <c r="D89" s="11">
        <v>20</v>
      </c>
      <c r="E89" s="11">
        <v>600</v>
      </c>
      <c r="F89" s="12">
        <v>600</v>
      </c>
    </row>
    <row r="90" spans="1:6" x14ac:dyDescent="0.25">
      <c r="A90" s="13">
        <v>3</v>
      </c>
      <c r="B90" s="10" t="s">
        <v>49</v>
      </c>
      <c r="C90" s="9">
        <v>240</v>
      </c>
      <c r="D90" s="11">
        <v>13.333333333333334</v>
      </c>
      <c r="E90" s="11">
        <v>400</v>
      </c>
      <c r="F90" s="12">
        <v>400</v>
      </c>
    </row>
    <row r="91" spans="1:6" x14ac:dyDescent="0.25">
      <c r="A91" s="13">
        <v>4</v>
      </c>
      <c r="B91" s="10" t="s">
        <v>60</v>
      </c>
      <c r="C91" s="9">
        <v>240</v>
      </c>
      <c r="D91" s="11">
        <v>13.333333333333334</v>
      </c>
      <c r="E91" s="11">
        <v>400</v>
      </c>
      <c r="F91" s="12">
        <v>400</v>
      </c>
    </row>
    <row r="92" spans="1:6" x14ac:dyDescent="0.25">
      <c r="A92" s="13">
        <v>5</v>
      </c>
      <c r="B92" s="10" t="s">
        <v>60</v>
      </c>
      <c r="C92" s="9">
        <v>240</v>
      </c>
      <c r="D92" s="11">
        <v>13.333333333333334</v>
      </c>
      <c r="E92" s="11">
        <v>400</v>
      </c>
      <c r="F92" s="12">
        <v>400</v>
      </c>
    </row>
    <row r="93" spans="1:6" x14ac:dyDescent="0.25">
      <c r="A93" s="13">
        <v>6</v>
      </c>
      <c r="B93" s="10" t="s">
        <v>60</v>
      </c>
      <c r="C93" s="9">
        <v>240</v>
      </c>
      <c r="D93" s="11">
        <v>13.333333333333334</v>
      </c>
      <c r="E93" s="11">
        <v>400</v>
      </c>
      <c r="F93" s="12">
        <v>400</v>
      </c>
    </row>
    <row r="94" spans="1:6" x14ac:dyDescent="0.25">
      <c r="A94" s="13">
        <v>7</v>
      </c>
      <c r="B94" s="10" t="s">
        <v>59</v>
      </c>
      <c r="C94" s="9">
        <v>240</v>
      </c>
      <c r="D94" s="11">
        <v>12.166666666666666</v>
      </c>
      <c r="E94" s="11">
        <v>365</v>
      </c>
      <c r="F94" s="12">
        <v>365</v>
      </c>
    </row>
    <row r="95" spans="1:6" x14ac:dyDescent="0.25">
      <c r="A95" s="13">
        <v>8</v>
      </c>
      <c r="B95" s="10" t="s">
        <v>54</v>
      </c>
      <c r="C95" s="9">
        <v>228</v>
      </c>
      <c r="D95" s="11">
        <v>14.166666666666666</v>
      </c>
      <c r="E95" s="11">
        <v>403.75</v>
      </c>
      <c r="F95" s="12">
        <v>403.75</v>
      </c>
    </row>
    <row r="96" spans="1:6" x14ac:dyDescent="0.25">
      <c r="A96" s="13">
        <v>9</v>
      </c>
      <c r="B96" s="10" t="s">
        <v>59</v>
      </c>
      <c r="C96" s="9">
        <v>240</v>
      </c>
      <c r="D96" s="11">
        <v>12.166666666666666</v>
      </c>
      <c r="E96" s="11">
        <v>365</v>
      </c>
      <c r="F96" s="12">
        <v>365</v>
      </c>
    </row>
    <row r="97" spans="1:6" x14ac:dyDescent="0.25">
      <c r="A97" s="13">
        <v>10</v>
      </c>
      <c r="B97" s="10" t="s">
        <v>59</v>
      </c>
      <c r="C97" s="9">
        <v>240</v>
      </c>
      <c r="D97" s="11">
        <v>12.166666666666666</v>
      </c>
      <c r="E97" s="11">
        <v>365</v>
      </c>
      <c r="F97" s="12">
        <v>365</v>
      </c>
    </row>
    <row r="98" spans="1:6" x14ac:dyDescent="0.25">
      <c r="A98" s="13">
        <v>11</v>
      </c>
      <c r="B98" s="10" t="s">
        <v>59</v>
      </c>
      <c r="C98" s="9">
        <v>240</v>
      </c>
      <c r="D98" s="11">
        <v>12.166666666666666</v>
      </c>
      <c r="E98" s="11">
        <v>365</v>
      </c>
      <c r="F98" s="12">
        <v>365</v>
      </c>
    </row>
    <row r="99" spans="1:6" x14ac:dyDescent="0.25">
      <c r="A99" s="13">
        <v>12</v>
      </c>
      <c r="B99" s="10" t="s">
        <v>59</v>
      </c>
      <c r="C99" s="9">
        <v>240</v>
      </c>
      <c r="D99" s="11">
        <v>12.166666666666666</v>
      </c>
      <c r="E99" s="11">
        <v>365</v>
      </c>
      <c r="F99" s="12">
        <v>365</v>
      </c>
    </row>
    <row r="100" spans="1:6" x14ac:dyDescent="0.25">
      <c r="A100" s="13">
        <v>13</v>
      </c>
      <c r="B100" s="10" t="s">
        <v>59</v>
      </c>
      <c r="C100" s="9">
        <v>232</v>
      </c>
      <c r="D100" s="11">
        <v>12.166666666666666</v>
      </c>
      <c r="E100" s="11">
        <v>352.83</v>
      </c>
      <c r="F100" s="12">
        <v>352.83</v>
      </c>
    </row>
    <row r="101" spans="1:6" x14ac:dyDescent="0.25">
      <c r="A101" s="13">
        <v>14</v>
      </c>
      <c r="B101" s="10" t="s">
        <v>59</v>
      </c>
      <c r="C101" s="9">
        <v>240</v>
      </c>
      <c r="D101" s="11">
        <v>12.166666666666666</v>
      </c>
      <c r="E101" s="11">
        <v>365</v>
      </c>
      <c r="F101" s="12">
        <v>365</v>
      </c>
    </row>
    <row r="102" spans="1:6" x14ac:dyDescent="0.25">
      <c r="A102" s="14">
        <v>15</v>
      </c>
      <c r="B102" s="16" t="s">
        <v>59</v>
      </c>
      <c r="C102" s="15">
        <v>240</v>
      </c>
      <c r="D102" s="17">
        <v>12.166666666666666</v>
      </c>
      <c r="E102" s="17">
        <v>365</v>
      </c>
      <c r="F102" s="18">
        <v>365</v>
      </c>
    </row>
    <row r="104" spans="1:6" x14ac:dyDescent="0.25">
      <c r="B104" s="2" t="s">
        <v>24</v>
      </c>
      <c r="E104" s="19">
        <f>SUM(E88:E102)</f>
        <v>5876.58</v>
      </c>
      <c r="F104" s="20">
        <f>SUM(F88:F102)</f>
        <v>5876.58</v>
      </c>
    </row>
    <row r="106" spans="1:6" ht="18.75" x14ac:dyDescent="0.3">
      <c r="A106" s="31" t="s">
        <v>25</v>
      </c>
      <c r="B106" s="31"/>
      <c r="C106" s="31"/>
      <c r="D106" s="31"/>
      <c r="E106" s="31"/>
      <c r="F106" s="31"/>
    </row>
    <row r="108" spans="1:6" x14ac:dyDescent="0.25">
      <c r="A108" s="13">
        <v>1</v>
      </c>
      <c r="B108" s="4" t="s">
        <v>52</v>
      </c>
      <c r="C108" s="3">
        <v>240</v>
      </c>
      <c r="D108" s="5">
        <v>13.333333333333334</v>
      </c>
      <c r="E108" s="5">
        <v>400</v>
      </c>
      <c r="F108" s="6">
        <v>400</v>
      </c>
    </row>
    <row r="109" spans="1:6" x14ac:dyDescent="0.25">
      <c r="A109" s="13">
        <v>2</v>
      </c>
      <c r="B109" s="10" t="s">
        <v>52</v>
      </c>
      <c r="C109" s="9">
        <v>240</v>
      </c>
      <c r="D109" s="11">
        <v>12.166666666666666</v>
      </c>
      <c r="E109" s="11">
        <v>365</v>
      </c>
      <c r="F109" s="12">
        <v>365</v>
      </c>
    </row>
    <row r="110" spans="1:6" x14ac:dyDescent="0.25">
      <c r="A110" s="14">
        <v>3</v>
      </c>
      <c r="B110" s="16" t="s">
        <v>52</v>
      </c>
      <c r="C110" s="15">
        <v>240</v>
      </c>
      <c r="D110" s="17">
        <v>12.166666666666666</v>
      </c>
      <c r="E110" s="17">
        <v>365</v>
      </c>
      <c r="F110" s="18">
        <v>365</v>
      </c>
    </row>
    <row r="112" spans="1:6" x14ac:dyDescent="0.25">
      <c r="B112" s="2" t="s">
        <v>26</v>
      </c>
      <c r="E112" s="19">
        <f>SUM(E108:E110)</f>
        <v>1130</v>
      </c>
      <c r="F112" s="20">
        <f>SUM(F108:F110)</f>
        <v>1130</v>
      </c>
    </row>
    <row r="114" spans="1:6" ht="18.75" x14ac:dyDescent="0.3">
      <c r="A114" s="31" t="s">
        <v>27</v>
      </c>
      <c r="B114" s="31"/>
      <c r="C114" s="31"/>
      <c r="D114" s="31"/>
      <c r="E114" s="31"/>
      <c r="F114" s="31"/>
    </row>
    <row r="116" spans="1:6" x14ac:dyDescent="0.25">
      <c r="A116" s="14">
        <v>1</v>
      </c>
      <c r="B116" s="21" t="s">
        <v>51</v>
      </c>
      <c r="C116" s="22">
        <v>240</v>
      </c>
      <c r="D116" s="23">
        <v>26.666666666666668</v>
      </c>
      <c r="E116" s="23">
        <v>800</v>
      </c>
      <c r="F116" s="24">
        <v>800</v>
      </c>
    </row>
    <row r="118" spans="1:6" x14ac:dyDescent="0.25">
      <c r="B118" s="2" t="s">
        <v>13</v>
      </c>
      <c r="E118" s="19">
        <f>SUM(E116:E116)</f>
        <v>800</v>
      </c>
      <c r="F118" s="20">
        <f>SUM(F116:F116)</f>
        <v>800</v>
      </c>
    </row>
    <row r="120" spans="1:6" ht="18.75" x14ac:dyDescent="0.3">
      <c r="A120" s="31" t="s">
        <v>28</v>
      </c>
      <c r="B120" s="31"/>
      <c r="C120" s="31"/>
      <c r="D120" s="31"/>
      <c r="E120" s="31"/>
      <c r="F120" s="31"/>
    </row>
    <row r="122" spans="1:6" x14ac:dyDescent="0.25">
      <c r="A122" s="14">
        <v>1</v>
      </c>
      <c r="B122" s="21" t="s">
        <v>61</v>
      </c>
      <c r="C122" s="22">
        <v>240</v>
      </c>
      <c r="D122" s="23">
        <v>30</v>
      </c>
      <c r="E122" s="23">
        <v>900</v>
      </c>
      <c r="F122" s="24">
        <v>900</v>
      </c>
    </row>
    <row r="124" spans="1:6" x14ac:dyDescent="0.25">
      <c r="B124" s="2" t="s">
        <v>13</v>
      </c>
      <c r="E124" s="19">
        <f>SUM(E122:E122)</f>
        <v>900</v>
      </c>
      <c r="F124" s="20">
        <f>SUM(F122:F122)</f>
        <v>900</v>
      </c>
    </row>
    <row r="126" spans="1:6" ht="18.75" x14ac:dyDescent="0.3">
      <c r="A126" s="31" t="s">
        <v>29</v>
      </c>
      <c r="B126" s="31"/>
      <c r="C126" s="31"/>
      <c r="D126" s="31"/>
      <c r="E126" s="31"/>
      <c r="F126" s="31"/>
    </row>
    <row r="128" spans="1:6" x14ac:dyDescent="0.25">
      <c r="A128" s="14">
        <v>1</v>
      </c>
      <c r="B128" s="21" t="s">
        <v>62</v>
      </c>
      <c r="C128" s="22">
        <v>240</v>
      </c>
      <c r="D128" s="23">
        <v>13.333333333333334</v>
      </c>
      <c r="E128" s="23">
        <v>400</v>
      </c>
      <c r="F128" s="24">
        <v>400</v>
      </c>
    </row>
    <row r="130" spans="1:6" x14ac:dyDescent="0.25">
      <c r="B130" s="2" t="s">
        <v>13</v>
      </c>
      <c r="E130" s="19">
        <f>SUM(E128:E128)</f>
        <v>400</v>
      </c>
      <c r="F130" s="20">
        <f>SUM(F128:F128)</f>
        <v>400</v>
      </c>
    </row>
    <row r="132" spans="1:6" ht="18.75" x14ac:dyDescent="0.3">
      <c r="A132" s="31" t="s">
        <v>30</v>
      </c>
      <c r="B132" s="31"/>
      <c r="C132" s="31"/>
      <c r="D132" s="31"/>
      <c r="E132" s="31"/>
      <c r="F132" s="31"/>
    </row>
    <row r="134" spans="1:6" x14ac:dyDescent="0.25">
      <c r="A134" s="14">
        <v>1</v>
      </c>
      <c r="B134" s="21" t="s">
        <v>51</v>
      </c>
      <c r="C134" s="22">
        <v>240</v>
      </c>
      <c r="D134" s="23">
        <v>13.333333333333334</v>
      </c>
      <c r="E134" s="23">
        <v>400</v>
      </c>
      <c r="F134" s="24">
        <v>400</v>
      </c>
    </row>
    <row r="136" spans="1:6" x14ac:dyDescent="0.25">
      <c r="B136" s="2" t="s">
        <v>13</v>
      </c>
      <c r="E136" s="19">
        <f>SUM(E134:E134)</f>
        <v>400</v>
      </c>
      <c r="F136" s="20">
        <f>SUM(F134:F134)</f>
        <v>400</v>
      </c>
    </row>
    <row r="138" spans="1:6" ht="18.75" x14ac:dyDescent="0.3">
      <c r="A138" s="31" t="s">
        <v>31</v>
      </c>
      <c r="B138" s="31"/>
      <c r="C138" s="31"/>
      <c r="D138" s="31"/>
      <c r="E138" s="31"/>
      <c r="F138" s="31"/>
    </row>
    <row r="140" spans="1:6" x14ac:dyDescent="0.25">
      <c r="A140" s="14">
        <v>1</v>
      </c>
      <c r="B140" s="21" t="s">
        <v>31</v>
      </c>
      <c r="C140" s="22">
        <v>240</v>
      </c>
      <c r="D140" s="23">
        <v>33.333333333333336</v>
      </c>
      <c r="E140" s="23">
        <v>1000</v>
      </c>
      <c r="F140" s="24">
        <v>1000</v>
      </c>
    </row>
    <row r="142" spans="1:6" x14ac:dyDescent="0.25">
      <c r="B142" s="2" t="s">
        <v>13</v>
      </c>
      <c r="E142" s="19">
        <f>SUM(E140:E140)</f>
        <v>1000</v>
      </c>
      <c r="F142" s="20">
        <f>SUM(F140:F140)</f>
        <v>1000</v>
      </c>
    </row>
    <row r="144" spans="1:6" ht="18.75" x14ac:dyDescent="0.3">
      <c r="A144" s="31" t="s">
        <v>32</v>
      </c>
      <c r="B144" s="31"/>
      <c r="C144" s="31"/>
      <c r="D144" s="31"/>
      <c r="E144" s="31"/>
      <c r="F144" s="31"/>
    </row>
    <row r="146" spans="1:6" x14ac:dyDescent="0.25">
      <c r="A146" s="14">
        <v>1</v>
      </c>
      <c r="B146" s="21" t="s">
        <v>63</v>
      </c>
      <c r="C146" s="22">
        <v>240</v>
      </c>
      <c r="D146" s="23">
        <v>12.166666666666666</v>
      </c>
      <c r="E146" s="23">
        <v>365</v>
      </c>
      <c r="F146" s="24">
        <v>365</v>
      </c>
    </row>
    <row r="148" spans="1:6" x14ac:dyDescent="0.25">
      <c r="B148" s="2" t="s">
        <v>13</v>
      </c>
      <c r="E148" s="19">
        <f>SUM(E146:E146)</f>
        <v>365</v>
      </c>
      <c r="F148" s="20">
        <f>SUM(F146:F146)</f>
        <v>365</v>
      </c>
    </row>
    <row r="150" spans="1:6" ht="18.75" x14ac:dyDescent="0.3">
      <c r="A150" s="31" t="s">
        <v>33</v>
      </c>
      <c r="B150" s="31"/>
      <c r="C150" s="31"/>
      <c r="D150" s="31"/>
      <c r="E150" s="31"/>
      <c r="F150" s="31"/>
    </row>
    <row r="152" spans="1:6" x14ac:dyDescent="0.25">
      <c r="A152" s="14">
        <v>1</v>
      </c>
      <c r="B152" s="21" t="s">
        <v>64</v>
      </c>
      <c r="C152" s="22">
        <v>240</v>
      </c>
      <c r="D152" s="23">
        <v>30</v>
      </c>
      <c r="E152" s="23">
        <v>900</v>
      </c>
      <c r="F152" s="24">
        <v>900</v>
      </c>
    </row>
    <row r="154" spans="1:6" x14ac:dyDescent="0.25">
      <c r="B154" s="2" t="s">
        <v>13</v>
      </c>
      <c r="E154" s="19">
        <f>SUM(E152:E152)</f>
        <v>900</v>
      </c>
      <c r="F154" s="20">
        <f>SUM(F152:F152)</f>
        <v>900</v>
      </c>
    </row>
    <row r="156" spans="1:6" ht="18.75" x14ac:dyDescent="0.3">
      <c r="A156" s="31" t="s">
        <v>34</v>
      </c>
      <c r="B156" s="31"/>
      <c r="C156" s="31"/>
      <c r="D156" s="31"/>
      <c r="E156" s="31"/>
      <c r="F156" s="31"/>
    </row>
    <row r="158" spans="1:6" x14ac:dyDescent="0.25">
      <c r="A158" s="14">
        <v>1</v>
      </c>
      <c r="B158" s="21" t="s">
        <v>65</v>
      </c>
      <c r="C158" s="22">
        <v>240</v>
      </c>
      <c r="D158" s="23">
        <v>16.666666666666668</v>
      </c>
      <c r="E158" s="23">
        <v>500</v>
      </c>
      <c r="F158" s="24">
        <v>500</v>
      </c>
    </row>
    <row r="160" spans="1:6" x14ac:dyDescent="0.25">
      <c r="B160" s="2" t="s">
        <v>13</v>
      </c>
      <c r="E160" s="19">
        <f>SUM(E158:E158)</f>
        <v>500</v>
      </c>
      <c r="F160" s="20">
        <f>SUM(F158:F158)</f>
        <v>500</v>
      </c>
    </row>
    <row r="162" spans="1:6" ht="18.75" x14ac:dyDescent="0.3">
      <c r="A162" s="31" t="s">
        <v>35</v>
      </c>
      <c r="B162" s="31"/>
      <c r="C162" s="31"/>
      <c r="D162" s="31"/>
      <c r="E162" s="31"/>
      <c r="F162" s="31"/>
    </row>
    <row r="164" spans="1:6" x14ac:dyDescent="0.25">
      <c r="A164" s="13">
        <v>1</v>
      </c>
      <c r="B164" s="4" t="s">
        <v>66</v>
      </c>
      <c r="C164" s="3">
        <v>240</v>
      </c>
      <c r="D164" s="5">
        <v>12.166666666666666</v>
      </c>
      <c r="E164" s="5">
        <v>365</v>
      </c>
      <c r="F164" s="6">
        <v>365</v>
      </c>
    </row>
    <row r="165" spans="1:6" x14ac:dyDescent="0.25">
      <c r="A165" s="13">
        <v>2</v>
      </c>
      <c r="B165" s="10" t="s">
        <v>52</v>
      </c>
      <c r="C165" s="9">
        <v>240</v>
      </c>
      <c r="D165" s="11">
        <v>12.166666666666666</v>
      </c>
      <c r="E165" s="11">
        <v>365</v>
      </c>
      <c r="F165" s="12">
        <v>365</v>
      </c>
    </row>
    <row r="166" spans="1:6" x14ac:dyDescent="0.25">
      <c r="A166" s="14">
        <v>3</v>
      </c>
      <c r="B166" s="16" t="s">
        <v>52</v>
      </c>
      <c r="C166" s="15">
        <v>234</v>
      </c>
      <c r="D166" s="17">
        <v>12.166666666666666</v>
      </c>
      <c r="E166" s="17">
        <v>355.88</v>
      </c>
      <c r="F166" s="18">
        <v>355.88</v>
      </c>
    </row>
    <row r="168" spans="1:6" x14ac:dyDescent="0.25">
      <c r="B168" s="2" t="s">
        <v>26</v>
      </c>
      <c r="E168" s="19">
        <f>SUM(E164:E166)</f>
        <v>1085.8800000000001</v>
      </c>
      <c r="F168" s="20">
        <f>SUM(F164:F166)</f>
        <v>1085.8800000000001</v>
      </c>
    </row>
    <row r="170" spans="1:6" ht="18.75" x14ac:dyDescent="0.3">
      <c r="A170" s="31" t="s">
        <v>36</v>
      </c>
      <c r="B170" s="31"/>
      <c r="C170" s="31"/>
      <c r="D170" s="31"/>
      <c r="E170" s="31"/>
      <c r="F170" s="31"/>
    </row>
    <row r="171" spans="1:6" x14ac:dyDescent="0.25">
      <c r="A171" s="8"/>
      <c r="C171" s="8"/>
      <c r="D171" s="27"/>
    </row>
    <row r="172" spans="1:6" x14ac:dyDescent="0.25">
      <c r="A172" s="14">
        <v>2</v>
      </c>
      <c r="B172" s="21" t="s">
        <v>49</v>
      </c>
      <c r="C172" s="22">
        <v>236.88</v>
      </c>
      <c r="D172" s="28">
        <v>12.166666666666666</v>
      </c>
      <c r="E172" s="23">
        <v>360.26</v>
      </c>
      <c r="F172" s="24">
        <v>360.26</v>
      </c>
    </row>
    <row r="174" spans="1:6" x14ac:dyDescent="0.25">
      <c r="B174" s="2" t="s">
        <v>13</v>
      </c>
      <c r="E174" s="19">
        <f>SUM(E172:E172)</f>
        <v>360.26</v>
      </c>
      <c r="F174" s="20">
        <f>SUM(F172:F172)</f>
        <v>360.26</v>
      </c>
    </row>
    <row r="176" spans="1:6" ht="18.75" x14ac:dyDescent="0.3">
      <c r="A176" s="31" t="s">
        <v>37</v>
      </c>
      <c r="B176" s="31"/>
      <c r="C176" s="31"/>
      <c r="D176" s="31"/>
      <c r="E176" s="31"/>
      <c r="F176" s="31"/>
    </row>
    <row r="178" spans="1:6" x14ac:dyDescent="0.25">
      <c r="A178" s="13">
        <v>1</v>
      </c>
      <c r="B178" s="4" t="s">
        <v>51</v>
      </c>
      <c r="C178" s="3">
        <v>0</v>
      </c>
      <c r="D178" s="5">
        <v>0</v>
      </c>
      <c r="E178" s="5">
        <v>0</v>
      </c>
      <c r="F178" s="6">
        <v>0</v>
      </c>
    </row>
    <row r="179" spans="1:6" x14ac:dyDescent="0.25">
      <c r="A179" s="13">
        <v>2</v>
      </c>
      <c r="B179" s="10" t="s">
        <v>52</v>
      </c>
      <c r="C179" s="9">
        <v>240</v>
      </c>
      <c r="D179" s="11">
        <v>12.166666666666666</v>
      </c>
      <c r="E179" s="11">
        <v>365</v>
      </c>
      <c r="F179" s="12">
        <v>365</v>
      </c>
    </row>
    <row r="180" spans="1:6" x14ac:dyDescent="0.25">
      <c r="A180" s="14">
        <v>3</v>
      </c>
      <c r="B180" s="16" t="s">
        <v>52</v>
      </c>
      <c r="C180" s="15">
        <v>240</v>
      </c>
      <c r="D180" s="17">
        <v>12.166666666666666</v>
      </c>
      <c r="E180" s="17">
        <v>365</v>
      </c>
      <c r="F180" s="18">
        <v>365</v>
      </c>
    </row>
    <row r="182" spans="1:6" x14ac:dyDescent="0.25">
      <c r="B182" s="2" t="s">
        <v>26</v>
      </c>
      <c r="E182" s="19">
        <f>SUM(E178:E180)</f>
        <v>730</v>
      </c>
      <c r="F182" s="20">
        <f>SUM(F178:F180)</f>
        <v>730</v>
      </c>
    </row>
    <row r="184" spans="1:6" ht="18.75" x14ac:dyDescent="0.3">
      <c r="A184" s="31" t="s">
        <v>38</v>
      </c>
      <c r="B184" s="31"/>
      <c r="C184" s="31"/>
      <c r="D184" s="31"/>
      <c r="E184" s="31"/>
      <c r="F184" s="31"/>
    </row>
    <row r="186" spans="1:6" x14ac:dyDescent="0.25">
      <c r="A186" s="13">
        <v>1</v>
      </c>
      <c r="B186" s="4" t="s">
        <v>67</v>
      </c>
      <c r="C186" s="3">
        <v>240</v>
      </c>
      <c r="D186" s="5">
        <v>26.666666666666668</v>
      </c>
      <c r="E186" s="5">
        <v>800</v>
      </c>
      <c r="F186" s="6">
        <v>800</v>
      </c>
    </row>
    <row r="187" spans="1:6" x14ac:dyDescent="0.25">
      <c r="A187" s="14">
        <v>2</v>
      </c>
      <c r="B187" s="16" t="s">
        <v>49</v>
      </c>
      <c r="C187" s="15">
        <v>56</v>
      </c>
      <c r="D187" s="17">
        <v>12.166666666666666</v>
      </c>
      <c r="E187" s="17">
        <v>85.17</v>
      </c>
      <c r="F187" s="18">
        <v>85.17</v>
      </c>
    </row>
    <row r="189" spans="1:6" x14ac:dyDescent="0.25">
      <c r="B189" s="2" t="s">
        <v>11</v>
      </c>
      <c r="E189" s="19">
        <f>SUM(E186:E187)</f>
        <v>885.17</v>
      </c>
      <c r="F189" s="20">
        <f>SUM(F186:F187)</f>
        <v>885.17</v>
      </c>
    </row>
    <row r="191" spans="1:6" ht="18.75" x14ac:dyDescent="0.3">
      <c r="A191" s="31" t="s">
        <v>39</v>
      </c>
      <c r="B191" s="31"/>
      <c r="C191" s="31"/>
      <c r="D191" s="31"/>
      <c r="E191" s="31"/>
      <c r="F191" s="31"/>
    </row>
    <row r="193" spans="1:6" x14ac:dyDescent="0.25">
      <c r="A193" s="14">
        <v>1</v>
      </c>
      <c r="B193" s="21" t="s">
        <v>68</v>
      </c>
      <c r="C193" s="22">
        <v>240</v>
      </c>
      <c r="D193" s="23">
        <v>23.333333333333332</v>
      </c>
      <c r="E193" s="23">
        <v>700</v>
      </c>
      <c r="F193" s="24">
        <v>700</v>
      </c>
    </row>
    <row r="195" spans="1:6" x14ac:dyDescent="0.25">
      <c r="B195" s="2" t="s">
        <v>13</v>
      </c>
      <c r="E195" s="19">
        <f>SUM(E193:E193)</f>
        <v>700</v>
      </c>
      <c r="F195" s="20">
        <f>SUM(F193:F193)</f>
        <v>700</v>
      </c>
    </row>
    <row r="197" spans="1:6" ht="18.75" x14ac:dyDescent="0.3">
      <c r="A197" s="31" t="s">
        <v>40</v>
      </c>
      <c r="B197" s="31"/>
      <c r="C197" s="31"/>
      <c r="D197" s="31"/>
      <c r="E197" s="31"/>
      <c r="F197" s="31"/>
    </row>
    <row r="199" spans="1:6" x14ac:dyDescent="0.25">
      <c r="A199" s="14">
        <v>1</v>
      </c>
      <c r="B199" s="21" t="s">
        <v>52</v>
      </c>
      <c r="C199" s="22">
        <v>240</v>
      </c>
      <c r="D199" s="23">
        <v>12.166666666666666</v>
      </c>
      <c r="E199" s="23">
        <v>365</v>
      </c>
      <c r="F199" s="24">
        <v>365</v>
      </c>
    </row>
    <row r="201" spans="1:6" x14ac:dyDescent="0.25">
      <c r="B201" s="2" t="s">
        <v>13</v>
      </c>
      <c r="E201" s="19">
        <f>SUM(E199:E199)</f>
        <v>365</v>
      </c>
      <c r="F201" s="20">
        <f>SUM(F199:F199)</f>
        <v>365</v>
      </c>
    </row>
    <row r="203" spans="1:6" ht="18.75" x14ac:dyDescent="0.3">
      <c r="A203" s="31" t="s">
        <v>41</v>
      </c>
      <c r="B203" s="31"/>
      <c r="C203" s="31"/>
      <c r="D203" s="31"/>
      <c r="E203" s="31"/>
      <c r="F203" s="31"/>
    </row>
    <row r="205" spans="1:6" x14ac:dyDescent="0.25">
      <c r="A205" s="14">
        <v>1</v>
      </c>
      <c r="B205" s="21" t="s">
        <v>52</v>
      </c>
      <c r="C205" s="22">
        <v>240</v>
      </c>
      <c r="D205" s="23">
        <v>12.166666666666666</v>
      </c>
      <c r="E205" s="23">
        <v>365</v>
      </c>
      <c r="F205" s="24">
        <v>365</v>
      </c>
    </row>
    <row r="207" spans="1:6" x14ac:dyDescent="0.25">
      <c r="B207" s="2" t="s">
        <v>13</v>
      </c>
      <c r="E207" s="19">
        <f>SUM(E205:E205)</f>
        <v>365</v>
      </c>
      <c r="F207" s="20">
        <f>SUM(F205:F205)</f>
        <v>365</v>
      </c>
    </row>
    <row r="209" spans="1:6" ht="18.75" x14ac:dyDescent="0.3">
      <c r="A209" s="31" t="s">
        <v>42</v>
      </c>
      <c r="B209" s="31"/>
      <c r="C209" s="31"/>
      <c r="D209" s="31"/>
      <c r="E209" s="31"/>
      <c r="F209" s="31"/>
    </row>
    <row r="211" spans="1:6" x14ac:dyDescent="0.25">
      <c r="A211" s="13">
        <v>1</v>
      </c>
      <c r="B211" s="4" t="s">
        <v>69</v>
      </c>
      <c r="C211" s="3">
        <v>240</v>
      </c>
      <c r="D211" s="5">
        <v>12.166666666666666</v>
      </c>
      <c r="E211" s="5">
        <v>365</v>
      </c>
      <c r="F211" s="6">
        <v>365</v>
      </c>
    </row>
    <row r="212" spans="1:6" x14ac:dyDescent="0.25">
      <c r="A212" s="14">
        <v>2</v>
      </c>
      <c r="B212" s="16" t="s">
        <v>69</v>
      </c>
      <c r="C212" s="15">
        <v>240</v>
      </c>
      <c r="D212" s="17">
        <v>12.166666666666666</v>
      </c>
      <c r="E212" s="17">
        <v>365</v>
      </c>
      <c r="F212" s="18">
        <v>365</v>
      </c>
    </row>
    <row r="214" spans="1:6" x14ac:dyDescent="0.25">
      <c r="B214" s="2" t="s">
        <v>11</v>
      </c>
      <c r="E214" s="19">
        <f>SUM(E211:E212)</f>
        <v>730</v>
      </c>
      <c r="F214" s="20">
        <f>SUM(F211:F212)</f>
        <v>730</v>
      </c>
    </row>
    <row r="216" spans="1:6" ht="18.75" x14ac:dyDescent="0.3">
      <c r="A216" s="31" t="s">
        <v>43</v>
      </c>
      <c r="B216" s="31"/>
      <c r="C216" s="31"/>
      <c r="D216" s="31"/>
      <c r="E216" s="31"/>
      <c r="F216" s="31"/>
    </row>
    <row r="218" spans="1:6" x14ac:dyDescent="0.25">
      <c r="A218" s="14">
        <v>1</v>
      </c>
      <c r="B218" s="21" t="s">
        <v>70</v>
      </c>
      <c r="C218" s="22">
        <v>240</v>
      </c>
      <c r="D218" s="23">
        <v>12.166666666666666</v>
      </c>
      <c r="E218" s="23">
        <v>365</v>
      </c>
      <c r="F218" s="24">
        <v>365</v>
      </c>
    </row>
    <row r="220" spans="1:6" x14ac:dyDescent="0.25">
      <c r="B220" s="2" t="s">
        <v>13</v>
      </c>
      <c r="E220" s="19">
        <f>SUM(E218:E218)</f>
        <v>365</v>
      </c>
      <c r="F220" s="20">
        <f>SUM(F218:F218)</f>
        <v>365</v>
      </c>
    </row>
    <row r="222" spans="1:6" ht="18.75" x14ac:dyDescent="0.3">
      <c r="A222" s="31" t="s">
        <v>44</v>
      </c>
      <c r="B222" s="31"/>
      <c r="C222" s="31"/>
      <c r="D222" s="31"/>
      <c r="E222" s="31"/>
      <c r="F222" s="31"/>
    </row>
    <row r="224" spans="1:6" x14ac:dyDescent="0.25">
      <c r="A224" s="13">
        <v>1</v>
      </c>
      <c r="B224" s="4" t="s">
        <v>67</v>
      </c>
      <c r="C224" s="3">
        <v>240</v>
      </c>
      <c r="D224" s="5">
        <v>26.666666666666668</v>
      </c>
      <c r="E224" s="5">
        <v>800</v>
      </c>
      <c r="F224" s="6">
        <v>800</v>
      </c>
    </row>
    <row r="225" spans="1:6" x14ac:dyDescent="0.25">
      <c r="A225" s="14">
        <v>2</v>
      </c>
      <c r="B225" s="16" t="s">
        <v>62</v>
      </c>
      <c r="C225" s="15">
        <v>240</v>
      </c>
      <c r="D225" s="17">
        <v>12.166666666666666</v>
      </c>
      <c r="E225" s="17">
        <v>365</v>
      </c>
      <c r="F225" s="18">
        <v>365</v>
      </c>
    </row>
    <row r="227" spans="1:6" x14ac:dyDescent="0.25">
      <c r="B227" s="2" t="s">
        <v>11</v>
      </c>
      <c r="E227" s="19">
        <f>SUM(E224:E225)</f>
        <v>1165</v>
      </c>
      <c r="F227" s="20">
        <f>SUM(F224:F225)</f>
        <v>1165</v>
      </c>
    </row>
    <row r="229" spans="1:6" ht="18.75" x14ac:dyDescent="0.3">
      <c r="A229" s="31" t="s">
        <v>45</v>
      </c>
      <c r="B229" s="31"/>
      <c r="C229" s="31"/>
      <c r="D229" s="31"/>
      <c r="E229" s="31"/>
      <c r="F229" s="31"/>
    </row>
    <row r="231" spans="1:6" x14ac:dyDescent="0.25">
      <c r="A231" s="13">
        <v>1</v>
      </c>
      <c r="B231" s="4" t="s">
        <v>71</v>
      </c>
      <c r="C231" s="3">
        <v>240</v>
      </c>
      <c r="D231" s="5">
        <v>12.166666666666666</v>
      </c>
      <c r="E231" s="5">
        <v>365</v>
      </c>
      <c r="F231" s="6">
        <v>365</v>
      </c>
    </row>
    <row r="232" spans="1:6" x14ac:dyDescent="0.25">
      <c r="A232" s="14">
        <v>2</v>
      </c>
      <c r="B232" s="16" t="s">
        <v>72</v>
      </c>
      <c r="C232" s="15">
        <v>240</v>
      </c>
      <c r="D232" s="17">
        <v>12.166666666666666</v>
      </c>
      <c r="E232" s="17">
        <v>365</v>
      </c>
      <c r="F232" s="18">
        <v>365</v>
      </c>
    </row>
    <row r="234" spans="1:6" x14ac:dyDescent="0.25">
      <c r="B234" s="2" t="s">
        <v>11</v>
      </c>
      <c r="E234" s="19">
        <f>SUM(E231:E232)</f>
        <v>730</v>
      </c>
      <c r="F234" s="20">
        <f>SUM(F231:F232)</f>
        <v>730</v>
      </c>
    </row>
    <row r="236" spans="1:6" ht="16.5" thickBot="1" x14ac:dyDescent="0.3">
      <c r="A236" s="32" t="s">
        <v>46</v>
      </c>
      <c r="B236" s="32"/>
      <c r="C236" s="25"/>
      <c r="D236" s="25"/>
      <c r="E236" s="30">
        <v>32726.1</v>
      </c>
      <c r="F236" s="30">
        <v>32726.1</v>
      </c>
    </row>
    <row r="237" spans="1:6" ht="15.75" thickTop="1" x14ac:dyDescent="0.25"/>
    <row r="243" spans="2:6" ht="15.75" thickBot="1" x14ac:dyDescent="0.3"/>
    <row r="244" spans="2:6" x14ac:dyDescent="0.25">
      <c r="B244" s="26" t="s">
        <v>47</v>
      </c>
      <c r="F244" s="26"/>
    </row>
  </sheetData>
  <mergeCells count="40">
    <mergeCell ref="A1:E1"/>
    <mergeCell ref="C5:D5"/>
    <mergeCell ref="F7:F8"/>
    <mergeCell ref="A7:A8"/>
    <mergeCell ref="B7:B8"/>
    <mergeCell ref="C7:C8"/>
    <mergeCell ref="D7:D8"/>
    <mergeCell ref="E7:E8"/>
    <mergeCell ref="A106:F106"/>
    <mergeCell ref="A10:F10"/>
    <mergeCell ref="A17:F17"/>
    <mergeCell ref="A23:F23"/>
    <mergeCell ref="A29:F29"/>
    <mergeCell ref="A35:F35"/>
    <mergeCell ref="A52:F52"/>
    <mergeCell ref="A59:F59"/>
    <mergeCell ref="A66:F66"/>
    <mergeCell ref="A73:F73"/>
    <mergeCell ref="A80:F80"/>
    <mergeCell ref="A86:F86"/>
    <mergeCell ref="A184:F184"/>
    <mergeCell ref="A114:F114"/>
    <mergeCell ref="A120:F120"/>
    <mergeCell ref="A126:F126"/>
    <mergeCell ref="A132:F132"/>
    <mergeCell ref="A138:F138"/>
    <mergeCell ref="A144:F144"/>
    <mergeCell ref="A150:F150"/>
    <mergeCell ref="A156:F156"/>
    <mergeCell ref="A162:F162"/>
    <mergeCell ref="A170:F170"/>
    <mergeCell ref="A176:F176"/>
    <mergeCell ref="A229:F229"/>
    <mergeCell ref="A236:B236"/>
    <mergeCell ref="A191:F191"/>
    <mergeCell ref="A197:F197"/>
    <mergeCell ref="A203:F203"/>
    <mergeCell ref="A209:F209"/>
    <mergeCell ref="A216:F216"/>
    <mergeCell ref="A222:F222"/>
  </mergeCells>
  <printOptions horizontalCentered="1"/>
  <pageMargins left="0.7" right="0.7" top="0.75" bottom="0.75" header="0.3" footer="0.3"/>
  <pageSetup paperSize="9" scale="95" orientation="landscape" r:id="rId1"/>
  <headerFooter>
    <oddHeader>&amp;R&amp;P de &amp;N_x000D_22/02/2023 10:06:12</oddHeader>
    <oddFooter xml:space="preserve">&amp;R&amp;6_x000D_&amp;6_x000D_&amp;6print_nomina_por_deptos&amp;LUsuario: BRAN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ALCALDIA MUNICIPAL DE TONACATEPEQUE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2023-02-28T16:35:39Z</cp:lastPrinted>
  <dcterms:created xsi:type="dcterms:W3CDTF">2023-02-22T16:06:08Z</dcterms:created>
  <dcterms:modified xsi:type="dcterms:W3CDTF">2023-02-28T16:41:47Z</dcterms:modified>
</cp:coreProperties>
</file>