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75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15" i="1" l="1"/>
  <c r="E21" i="1"/>
  <c r="E27" i="1"/>
  <c r="E33" i="1"/>
  <c r="E50" i="1"/>
  <c r="E57" i="1"/>
  <c r="E63" i="1"/>
  <c r="E70" i="1"/>
  <c r="E77" i="1"/>
  <c r="E83" i="1"/>
  <c r="E104" i="1"/>
  <c r="E113" i="1"/>
  <c r="E119" i="1"/>
  <c r="E125" i="1"/>
  <c r="E131" i="1"/>
  <c r="E137" i="1"/>
  <c r="E143" i="1"/>
  <c r="E150" i="1"/>
  <c r="E156" i="1"/>
  <c r="E162" i="1"/>
  <c r="E171" i="1"/>
  <c r="E177" i="1"/>
  <c r="E185" i="1"/>
  <c r="E192" i="1"/>
  <c r="E198" i="1"/>
  <c r="E204" i="1"/>
  <c r="E210" i="1"/>
  <c r="E217" i="1"/>
  <c r="E223" i="1"/>
  <c r="E230" i="1"/>
  <c r="E237" i="1"/>
  <c r="F237" i="1" l="1"/>
  <c r="F230" i="1"/>
  <c r="F223" i="1"/>
  <c r="F217" i="1"/>
  <c r="F210" i="1"/>
  <c r="F204" i="1"/>
  <c r="F198" i="1"/>
  <c r="F192" i="1"/>
  <c r="F185" i="1"/>
  <c r="F177" i="1"/>
  <c r="F171" i="1"/>
  <c r="F162" i="1"/>
  <c r="F156" i="1"/>
  <c r="F150" i="1"/>
  <c r="F143" i="1"/>
  <c r="F137" i="1"/>
  <c r="F131" i="1"/>
  <c r="F125" i="1"/>
  <c r="F119" i="1"/>
  <c r="F113" i="1"/>
  <c r="F104" i="1"/>
  <c r="F83" i="1"/>
  <c r="F77" i="1"/>
  <c r="F70" i="1"/>
  <c r="F63" i="1"/>
  <c r="F57" i="1"/>
  <c r="F50" i="1"/>
  <c r="F33" i="1"/>
  <c r="F27" i="1"/>
  <c r="F21" i="1"/>
  <c r="F15" i="1"/>
</calcChain>
</file>

<file path=xl/sharedStrings.xml><?xml version="1.0" encoding="utf-8"?>
<sst xmlns="http://schemas.openxmlformats.org/spreadsheetml/2006/main" count="148" uniqueCount="74">
  <si>
    <t>ALCALDIA DE TONACATEPEQUE</t>
  </si>
  <si>
    <t>Planilla 230101</t>
  </si>
  <si>
    <t>Planilla</t>
  </si>
  <si>
    <t>Correspondiente al:</t>
  </si>
  <si>
    <t>No</t>
  </si>
  <si>
    <t>NOMBRE DEL EMPLEADO</t>
  </si>
  <si>
    <t>TIEMPO TRAB</t>
  </si>
  <si>
    <t>SALARIO DIARIO</t>
  </si>
  <si>
    <t>SALARIO</t>
  </si>
  <si>
    <t>TOTAL DEVENGADO</t>
  </si>
  <si>
    <t>DESPACHO MUNICIPAL</t>
  </si>
  <si>
    <t>Total personas por Depto: 2</t>
  </si>
  <si>
    <t>SINDICATURA</t>
  </si>
  <si>
    <t>Total personas por Depto: 1</t>
  </si>
  <si>
    <t>RECURSOS HUMANOS</t>
  </si>
  <si>
    <t>CATASTRO INMU. Y EMPR0. ALTA V</t>
  </si>
  <si>
    <t>CUERPO DE AGENTES MUNICIPALES</t>
  </si>
  <si>
    <t>Total personas por Depto: 12</t>
  </si>
  <si>
    <t>UNIDAD DE TESORERIA MUNICIPAL</t>
  </si>
  <si>
    <t>MANTTO INTERNO DE OFICINAS</t>
  </si>
  <si>
    <t>ADMINISTRACION DE MERCADOS</t>
  </si>
  <si>
    <t>UNIDAD MEDIO AMBIENTE</t>
  </si>
  <si>
    <t>ADMOM. GRAL. CEMENTERIO</t>
  </si>
  <si>
    <t>RECOLECCION DE DESECHOS SOLIDO</t>
  </si>
  <si>
    <t>Total personas por Depto: 16</t>
  </si>
  <si>
    <t>MANTENIMIENTO E INFRAESTRUCTUR</t>
  </si>
  <si>
    <t>Total personas por Depto: 4</t>
  </si>
  <si>
    <t>UATM</t>
  </si>
  <si>
    <t>GERENCIA FINANCIERA</t>
  </si>
  <si>
    <t>UNIDAD DE INFORMATICA</t>
  </si>
  <si>
    <t>UNIDAD DE TRANSPORTE ADMI</t>
  </si>
  <si>
    <t>SECRETARIA MUNICIPAL</t>
  </si>
  <si>
    <t>PROYECCION SOCIAL</t>
  </si>
  <si>
    <t>AUDITORIA INTERNA</t>
  </si>
  <si>
    <t>ACCESO A LA INFORMACION</t>
  </si>
  <si>
    <t>M/ AMBIENTE ALTA VISTA</t>
  </si>
  <si>
    <t>JEFATURA ALTAVISTA</t>
  </si>
  <si>
    <t>UACI</t>
  </si>
  <si>
    <t>Total personas por Depto: 3</t>
  </si>
  <si>
    <t>GERENCIA ADMINISTRATIVA</t>
  </si>
  <si>
    <t>UNIDAD JURIDICA</t>
  </si>
  <si>
    <t>COBRANZA Y RECUPERACION DE MOR</t>
  </si>
  <si>
    <t>COBRANZA Y REC. MORA ALTAV IST</t>
  </si>
  <si>
    <t>APOYO AL DEPORTE</t>
  </si>
  <si>
    <t>UNIDAD DE COMBUSTIBLE</t>
  </si>
  <si>
    <t>GERENCIA OPERATIVA</t>
  </si>
  <si>
    <t>ARTE , EDUCACION Y CULTURA</t>
  </si>
  <si>
    <t>Total general de la planilla: 74</t>
  </si>
  <si>
    <t>PREPARADO</t>
  </si>
  <si>
    <t>ALCALDE</t>
  </si>
  <si>
    <t>SECRETARIA</t>
  </si>
  <si>
    <t>SINDICO MUNICIPAL</t>
  </si>
  <si>
    <t>JEFE</t>
  </si>
  <si>
    <t>AUXILIAR</t>
  </si>
  <si>
    <t>AGENTE</t>
  </si>
  <si>
    <t>SUPERVISOR</t>
  </si>
  <si>
    <t>ORDENANZA</t>
  </si>
  <si>
    <t>COBRADOR DE MERCADO</t>
  </si>
  <si>
    <t>AUXILIAR (MANTENIMIENTO)</t>
  </si>
  <si>
    <t>CUSTODIO</t>
  </si>
  <si>
    <t>RECOLECTOR</t>
  </si>
  <si>
    <t>MOTORISTA</t>
  </si>
  <si>
    <t xml:space="preserve">GERENTE </t>
  </si>
  <si>
    <t>ASISTENTE</t>
  </si>
  <si>
    <t>PROMOTOR</t>
  </si>
  <si>
    <t>AUDITOR</t>
  </si>
  <si>
    <t>OFICIAL DE INFORMACION</t>
  </si>
  <si>
    <t>SUPERVISOR DE CUADRILLA</t>
  </si>
  <si>
    <t>GERENTE</t>
  </si>
  <si>
    <t>JURIDICO</t>
  </si>
  <si>
    <t>MAESTRO</t>
  </si>
  <si>
    <t>ENCARGADO</t>
  </si>
  <si>
    <t>AUXILIAR (ESCULTOR)</t>
  </si>
  <si>
    <t>AUXILIAR (PINTOR)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</si>
</sst>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\$####0.00"/>
    <numFmt numFmtId="165" formatCode="\$#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164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164" fontId="0" fillId="0" borderId="5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9" xfId="0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4" fontId="3" fillId="0" borderId="9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650875</xdr:colOff>
      <xdr:row>4</xdr:row>
      <xdr:rowOff>50800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0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tabSelected="1" workbookViewId="0">
      <selection activeCell="N7" sqref="N7"/>
    </sheetView>
  </sheetViews>
  <sheetFormatPr baseColWidth="10" defaultRowHeight="15" x14ac:dyDescent="0.25"/>
  <cols>
    <col min="1" max="1" width="3.5703125" bestFit="1" customWidth="1"/>
    <col min="2" max="2" width="34.85546875" customWidth="1"/>
    <col min="3" max="3" width="25.85546875" customWidth="1"/>
    <col min="4" max="4" width="20" customWidth="1"/>
    <col min="5" max="5" width="24.28515625" customWidth="1"/>
    <col min="6" max="6" width="17.7109375" customWidth="1"/>
  </cols>
  <sheetData>
    <row r="1" spans="1:6" ht="21" x14ac:dyDescent="0.35">
      <c r="A1" s="35" t="s">
        <v>0</v>
      </c>
      <c r="B1" s="35"/>
      <c r="C1" s="35"/>
      <c r="D1" s="35"/>
      <c r="E1" s="35"/>
      <c r="F1" s="1"/>
    </row>
    <row r="5" spans="1:6" ht="15.75" x14ac:dyDescent="0.25">
      <c r="B5" s="2" t="s">
        <v>1</v>
      </c>
      <c r="C5" s="36" t="s">
        <v>2</v>
      </c>
      <c r="D5" s="36"/>
      <c r="E5" s="3" t="s">
        <v>3</v>
      </c>
      <c r="F5" s="4"/>
    </row>
    <row r="6" spans="1:6" ht="15.75" thickBot="1" x14ac:dyDescent="0.3"/>
    <row r="7" spans="1:6" ht="15.75" thickBot="1" x14ac:dyDescent="0.3">
      <c r="A7" s="37" t="s">
        <v>4</v>
      </c>
      <c r="B7" s="32" t="s">
        <v>5</v>
      </c>
      <c r="C7" s="32" t="s">
        <v>6</v>
      </c>
      <c r="D7" s="37" t="s">
        <v>7</v>
      </c>
      <c r="E7" s="33" t="s">
        <v>8</v>
      </c>
      <c r="F7" s="32" t="s">
        <v>9</v>
      </c>
    </row>
    <row r="8" spans="1:6" ht="15.75" thickBot="1" x14ac:dyDescent="0.3">
      <c r="A8" s="37"/>
      <c r="B8" s="32"/>
      <c r="C8" s="32"/>
      <c r="D8" s="37"/>
      <c r="E8" s="34"/>
      <c r="F8" s="32"/>
    </row>
    <row r="10" spans="1:6" ht="18.75" x14ac:dyDescent="0.3">
      <c r="A10" s="30" t="s">
        <v>10</v>
      </c>
      <c r="B10" s="30"/>
      <c r="C10" s="30"/>
      <c r="D10" s="30"/>
      <c r="E10" s="30"/>
      <c r="F10" s="30"/>
    </row>
    <row r="12" spans="1:6" x14ac:dyDescent="0.25">
      <c r="A12" s="9">
        <v>1</v>
      </c>
      <c r="B12" s="6" t="s">
        <v>49</v>
      </c>
      <c r="C12" s="5">
        <v>240</v>
      </c>
      <c r="D12" s="7">
        <v>76.666666666666671</v>
      </c>
      <c r="E12" s="7">
        <v>2300</v>
      </c>
      <c r="F12" s="8">
        <v>2300</v>
      </c>
    </row>
    <row r="13" spans="1:6" x14ac:dyDescent="0.25">
      <c r="A13" s="15">
        <v>2</v>
      </c>
      <c r="B13" s="17" t="s">
        <v>50</v>
      </c>
      <c r="C13" s="16">
        <v>240</v>
      </c>
      <c r="D13" s="18">
        <v>15.833333333333334</v>
      </c>
      <c r="E13" s="18">
        <v>475</v>
      </c>
      <c r="F13" s="19">
        <v>475</v>
      </c>
    </row>
    <row r="15" spans="1:6" x14ac:dyDescent="0.25">
      <c r="B15" s="4" t="s">
        <v>11</v>
      </c>
      <c r="E15" s="20">
        <f t="shared" ref="E15:F15" si="0">SUM(E12:E13)</f>
        <v>2775</v>
      </c>
      <c r="F15" s="21">
        <f t="shared" si="0"/>
        <v>2775</v>
      </c>
    </row>
    <row r="17" spans="1:6" ht="18.75" x14ac:dyDescent="0.3">
      <c r="A17" s="30" t="s">
        <v>12</v>
      </c>
      <c r="B17" s="30"/>
      <c r="C17" s="30"/>
      <c r="D17" s="30"/>
      <c r="E17" s="30"/>
      <c r="F17" s="30"/>
    </row>
    <row r="19" spans="1:6" x14ac:dyDescent="0.25">
      <c r="A19" s="15">
        <v>1</v>
      </c>
      <c r="B19" s="22" t="s">
        <v>51</v>
      </c>
      <c r="C19" s="23">
        <v>240</v>
      </c>
      <c r="D19" s="24">
        <v>50</v>
      </c>
      <c r="E19" s="24">
        <v>1500</v>
      </c>
      <c r="F19" s="25">
        <v>1500</v>
      </c>
    </row>
    <row r="21" spans="1:6" x14ac:dyDescent="0.25">
      <c r="B21" s="4" t="s">
        <v>13</v>
      </c>
      <c r="E21" s="20">
        <f t="shared" ref="E21:F21" si="1">SUM(E19:E19)</f>
        <v>1500</v>
      </c>
      <c r="F21" s="21">
        <f t="shared" si="1"/>
        <v>1500</v>
      </c>
    </row>
    <row r="23" spans="1:6" ht="18.75" x14ac:dyDescent="0.3">
      <c r="A23" s="30" t="s">
        <v>14</v>
      </c>
      <c r="B23" s="30"/>
      <c r="C23" s="30"/>
      <c r="D23" s="30"/>
      <c r="E23" s="30"/>
      <c r="F23" s="30"/>
    </row>
    <row r="25" spans="1:6" x14ac:dyDescent="0.25">
      <c r="A25" s="15">
        <v>1</v>
      </c>
      <c r="B25" s="22" t="s">
        <v>52</v>
      </c>
      <c r="C25" s="23">
        <v>240</v>
      </c>
      <c r="D25" s="24">
        <v>20</v>
      </c>
      <c r="E25" s="24">
        <v>600</v>
      </c>
      <c r="F25" s="25">
        <v>600</v>
      </c>
    </row>
    <row r="27" spans="1:6" x14ac:dyDescent="0.25">
      <c r="B27" s="4" t="s">
        <v>13</v>
      </c>
      <c r="E27" s="20">
        <f t="shared" ref="E27:F27" si="2">SUM(E25:E25)</f>
        <v>600</v>
      </c>
      <c r="F27" s="21">
        <f t="shared" si="2"/>
        <v>600</v>
      </c>
    </row>
    <row r="29" spans="1:6" ht="18.75" x14ac:dyDescent="0.3">
      <c r="A29" s="30" t="s">
        <v>15</v>
      </c>
      <c r="B29" s="30"/>
      <c r="C29" s="30"/>
      <c r="D29" s="30"/>
      <c r="E29" s="30"/>
      <c r="F29" s="30"/>
    </row>
    <row r="31" spans="1:6" x14ac:dyDescent="0.25">
      <c r="A31" s="15">
        <v>1</v>
      </c>
      <c r="B31" s="22" t="s">
        <v>53</v>
      </c>
      <c r="C31" s="23">
        <v>240</v>
      </c>
      <c r="D31" s="24">
        <v>12.166666666666666</v>
      </c>
      <c r="E31" s="24">
        <v>365</v>
      </c>
      <c r="F31" s="25">
        <v>365</v>
      </c>
    </row>
    <row r="33" spans="1:6" x14ac:dyDescent="0.25">
      <c r="B33" s="4" t="s">
        <v>13</v>
      </c>
      <c r="E33" s="20">
        <f t="shared" ref="E33:F33" si="3">SUM(E31:E31)</f>
        <v>365</v>
      </c>
      <c r="F33" s="21">
        <f t="shared" si="3"/>
        <v>365</v>
      </c>
    </row>
    <row r="35" spans="1:6" ht="18.75" x14ac:dyDescent="0.3">
      <c r="A35" s="30" t="s">
        <v>16</v>
      </c>
      <c r="B35" s="30"/>
      <c r="C35" s="30"/>
      <c r="D35" s="30"/>
      <c r="E35" s="30"/>
      <c r="F35" s="30"/>
    </row>
    <row r="37" spans="1:6" x14ac:dyDescent="0.25">
      <c r="A37" s="14">
        <v>1</v>
      </c>
      <c r="B37" s="6" t="s">
        <v>54</v>
      </c>
      <c r="C37" s="5">
        <v>240</v>
      </c>
      <c r="D37" s="7">
        <v>12.166666666666666</v>
      </c>
      <c r="E37" s="7">
        <v>365</v>
      </c>
      <c r="F37" s="8">
        <v>365</v>
      </c>
    </row>
    <row r="38" spans="1:6" x14ac:dyDescent="0.25">
      <c r="A38" s="14">
        <v>2</v>
      </c>
      <c r="B38" s="11" t="s">
        <v>54</v>
      </c>
      <c r="C38" s="10">
        <v>240</v>
      </c>
      <c r="D38" s="12">
        <v>12.166666666666666</v>
      </c>
      <c r="E38" s="12">
        <v>365</v>
      </c>
      <c r="F38" s="13">
        <v>365</v>
      </c>
    </row>
    <row r="39" spans="1:6" x14ac:dyDescent="0.25">
      <c r="A39" s="14">
        <v>3</v>
      </c>
      <c r="B39" s="11" t="s">
        <v>54</v>
      </c>
      <c r="C39" s="10">
        <v>240</v>
      </c>
      <c r="D39" s="12">
        <v>12.166666666666666</v>
      </c>
      <c r="E39" s="12">
        <v>365</v>
      </c>
      <c r="F39" s="13">
        <v>365</v>
      </c>
    </row>
    <row r="40" spans="1:6" x14ac:dyDescent="0.25">
      <c r="A40" s="14">
        <v>4</v>
      </c>
      <c r="B40" s="11" t="s">
        <v>54</v>
      </c>
      <c r="C40" s="10">
        <v>240</v>
      </c>
      <c r="D40" s="12">
        <v>12.166666666666666</v>
      </c>
      <c r="E40" s="12">
        <v>365</v>
      </c>
      <c r="F40" s="13">
        <v>365</v>
      </c>
    </row>
    <row r="41" spans="1:6" x14ac:dyDescent="0.25">
      <c r="A41" s="14">
        <v>5</v>
      </c>
      <c r="B41" s="11" t="s">
        <v>54</v>
      </c>
      <c r="C41" s="10">
        <v>228</v>
      </c>
      <c r="D41" s="12">
        <v>12.166666666666666</v>
      </c>
      <c r="E41" s="12">
        <v>346.75</v>
      </c>
      <c r="F41" s="13">
        <v>346.75</v>
      </c>
    </row>
    <row r="42" spans="1:6" x14ac:dyDescent="0.25">
      <c r="A42" s="14">
        <v>6</v>
      </c>
      <c r="B42" s="11" t="s">
        <v>54</v>
      </c>
      <c r="C42" s="10">
        <v>240</v>
      </c>
      <c r="D42" s="12">
        <v>12.166666666666666</v>
      </c>
      <c r="E42" s="12">
        <v>365</v>
      </c>
      <c r="F42" s="13">
        <v>365</v>
      </c>
    </row>
    <row r="43" spans="1:6" x14ac:dyDescent="0.25">
      <c r="A43" s="14">
        <v>7</v>
      </c>
      <c r="B43" s="11" t="s">
        <v>55</v>
      </c>
      <c r="C43" s="10">
        <v>240</v>
      </c>
      <c r="D43" s="12">
        <v>15</v>
      </c>
      <c r="E43" s="12">
        <v>450</v>
      </c>
      <c r="F43" s="13">
        <v>450</v>
      </c>
    </row>
    <row r="44" spans="1:6" x14ac:dyDescent="0.25">
      <c r="A44" s="14">
        <v>8</v>
      </c>
      <c r="B44" s="11" t="s">
        <v>54</v>
      </c>
      <c r="C44" s="10">
        <v>240</v>
      </c>
      <c r="D44" s="12">
        <v>12.166666666666666</v>
      </c>
      <c r="E44" s="12">
        <v>365</v>
      </c>
      <c r="F44" s="13">
        <v>365</v>
      </c>
    </row>
    <row r="45" spans="1:6" x14ac:dyDescent="0.25">
      <c r="A45" s="14">
        <v>9</v>
      </c>
      <c r="B45" s="11" t="s">
        <v>54</v>
      </c>
      <c r="C45" s="10">
        <v>240</v>
      </c>
      <c r="D45" s="12">
        <v>12.166666666666666</v>
      </c>
      <c r="E45" s="12">
        <v>365</v>
      </c>
      <c r="F45" s="13">
        <v>365</v>
      </c>
    </row>
    <row r="46" spans="1:6" x14ac:dyDescent="0.25">
      <c r="A46" s="14">
        <v>10</v>
      </c>
      <c r="B46" s="11" t="s">
        <v>54</v>
      </c>
      <c r="C46" s="10">
        <v>240</v>
      </c>
      <c r="D46" s="12">
        <v>12.166666666666666</v>
      </c>
      <c r="E46" s="12">
        <v>365</v>
      </c>
      <c r="F46" s="13">
        <v>365</v>
      </c>
    </row>
    <row r="47" spans="1:6" x14ac:dyDescent="0.25">
      <c r="A47" s="14">
        <v>11</v>
      </c>
      <c r="B47" s="11" t="s">
        <v>54</v>
      </c>
      <c r="C47" s="10">
        <v>240</v>
      </c>
      <c r="D47" s="12">
        <v>12.166666666666666</v>
      </c>
      <c r="E47" s="12">
        <v>365</v>
      </c>
      <c r="F47" s="13">
        <v>365</v>
      </c>
    </row>
    <row r="48" spans="1:6" x14ac:dyDescent="0.25">
      <c r="A48" s="15">
        <v>12</v>
      </c>
      <c r="B48" s="17" t="s">
        <v>54</v>
      </c>
      <c r="C48" s="16">
        <v>240</v>
      </c>
      <c r="D48" s="18">
        <v>12.166666666666666</v>
      </c>
      <c r="E48" s="18">
        <v>365</v>
      </c>
      <c r="F48" s="19">
        <v>365</v>
      </c>
    </row>
    <row r="50" spans="1:6" x14ac:dyDescent="0.25">
      <c r="B50" s="4" t="s">
        <v>17</v>
      </c>
      <c r="E50" s="20">
        <f t="shared" ref="E50:F50" si="4">SUM(E37:E48)</f>
        <v>4446.75</v>
      </c>
      <c r="F50" s="21">
        <f t="shared" si="4"/>
        <v>4446.75</v>
      </c>
    </row>
    <row r="52" spans="1:6" ht="18.75" x14ac:dyDescent="0.3">
      <c r="A52" s="30" t="s">
        <v>18</v>
      </c>
      <c r="B52" s="30"/>
      <c r="C52" s="30"/>
      <c r="D52" s="30"/>
      <c r="E52" s="30"/>
      <c r="F52" s="30"/>
    </row>
    <row r="54" spans="1:6" x14ac:dyDescent="0.25">
      <c r="A54" s="14">
        <v>1</v>
      </c>
      <c r="B54" s="6" t="s">
        <v>53</v>
      </c>
      <c r="C54" s="5">
        <v>240</v>
      </c>
      <c r="D54" s="7">
        <v>12.166666666666666</v>
      </c>
      <c r="E54" s="7">
        <v>365</v>
      </c>
      <c r="F54" s="8">
        <v>365</v>
      </c>
    </row>
    <row r="55" spans="1:6" x14ac:dyDescent="0.25">
      <c r="A55" s="15">
        <v>2</v>
      </c>
      <c r="B55" s="17" t="s">
        <v>53</v>
      </c>
      <c r="C55" s="16">
        <v>240</v>
      </c>
      <c r="D55" s="18">
        <v>12.166666666666666</v>
      </c>
      <c r="E55" s="18">
        <v>365</v>
      </c>
      <c r="F55" s="19">
        <v>365</v>
      </c>
    </row>
    <row r="57" spans="1:6" x14ac:dyDescent="0.25">
      <c r="B57" s="4" t="s">
        <v>11</v>
      </c>
      <c r="E57" s="20">
        <f t="shared" ref="E57:F57" si="5">SUM(E54:E55)</f>
        <v>730</v>
      </c>
      <c r="F57" s="21">
        <f t="shared" si="5"/>
        <v>730</v>
      </c>
    </row>
    <row r="59" spans="1:6" ht="18.75" x14ac:dyDescent="0.3">
      <c r="A59" s="30" t="s">
        <v>19</v>
      </c>
      <c r="B59" s="30"/>
      <c r="C59" s="30"/>
      <c r="D59" s="30"/>
      <c r="E59" s="30"/>
      <c r="F59" s="30"/>
    </row>
    <row r="61" spans="1:6" x14ac:dyDescent="0.25">
      <c r="A61" s="15">
        <v>1</v>
      </c>
      <c r="B61" s="6" t="s">
        <v>56</v>
      </c>
      <c r="C61" s="23">
        <v>240</v>
      </c>
      <c r="D61" s="24">
        <v>12.166666666666666</v>
      </c>
      <c r="E61" s="24">
        <v>365</v>
      </c>
      <c r="F61" s="25">
        <v>365</v>
      </c>
    </row>
    <row r="63" spans="1:6" x14ac:dyDescent="0.25">
      <c r="B63" s="4" t="s">
        <v>13</v>
      </c>
      <c r="E63" s="20">
        <f t="shared" ref="E63:F63" si="6">SUM(E61:E61)</f>
        <v>365</v>
      </c>
      <c r="F63" s="21">
        <f t="shared" si="6"/>
        <v>365</v>
      </c>
    </row>
    <row r="65" spans="1:6" ht="18.75" x14ac:dyDescent="0.3">
      <c r="A65" s="30" t="s">
        <v>20</v>
      </c>
      <c r="B65" s="30"/>
      <c r="C65" s="30"/>
      <c r="D65" s="30"/>
      <c r="E65" s="30"/>
      <c r="F65" s="30"/>
    </row>
    <row r="67" spans="1:6" x14ac:dyDescent="0.25">
      <c r="A67" s="14">
        <v>1</v>
      </c>
      <c r="B67" s="6" t="s">
        <v>57</v>
      </c>
      <c r="C67" s="5">
        <v>240</v>
      </c>
      <c r="D67" s="7">
        <v>12.166666666666666</v>
      </c>
      <c r="E67" s="7">
        <v>365</v>
      </c>
      <c r="F67" s="8">
        <v>365</v>
      </c>
    </row>
    <row r="68" spans="1:6" x14ac:dyDescent="0.25">
      <c r="A68" s="15">
        <v>2</v>
      </c>
      <c r="B68" s="17" t="s">
        <v>57</v>
      </c>
      <c r="C68" s="16">
        <v>240</v>
      </c>
      <c r="D68" s="18">
        <v>12.166666666666666</v>
      </c>
      <c r="E68" s="18">
        <v>365</v>
      </c>
      <c r="F68" s="19">
        <v>365</v>
      </c>
    </row>
    <row r="70" spans="1:6" x14ac:dyDescent="0.25">
      <c r="B70" s="4" t="s">
        <v>11</v>
      </c>
      <c r="E70" s="20">
        <f t="shared" ref="E70:F70" si="7">SUM(E67:E68)</f>
        <v>730</v>
      </c>
      <c r="F70" s="21">
        <f t="shared" si="7"/>
        <v>730</v>
      </c>
    </row>
    <row r="72" spans="1:6" ht="18.75" x14ac:dyDescent="0.3">
      <c r="A72" s="30" t="s">
        <v>21</v>
      </c>
      <c r="B72" s="30"/>
      <c r="C72" s="30"/>
      <c r="D72" s="30"/>
      <c r="E72" s="30"/>
      <c r="F72" s="30"/>
    </row>
    <row r="74" spans="1:6" x14ac:dyDescent="0.25">
      <c r="A74" s="14">
        <v>1</v>
      </c>
      <c r="B74" s="6" t="s">
        <v>58</v>
      </c>
      <c r="C74" s="5">
        <v>240</v>
      </c>
      <c r="D74" s="7">
        <v>12.166666666666666</v>
      </c>
      <c r="E74" s="7">
        <v>365</v>
      </c>
      <c r="F74" s="8">
        <v>365</v>
      </c>
    </row>
    <row r="75" spans="1:6" x14ac:dyDescent="0.25">
      <c r="A75" s="15">
        <v>2</v>
      </c>
      <c r="B75" s="17" t="s">
        <v>58</v>
      </c>
      <c r="C75" s="16">
        <v>240</v>
      </c>
      <c r="D75" s="18">
        <v>12.166666666666666</v>
      </c>
      <c r="E75" s="18">
        <v>365</v>
      </c>
      <c r="F75" s="19">
        <v>365</v>
      </c>
    </row>
    <row r="77" spans="1:6" x14ac:dyDescent="0.25">
      <c r="B77" s="4" t="s">
        <v>11</v>
      </c>
      <c r="E77" s="20">
        <f t="shared" ref="E77:F77" si="8">SUM(E74:E75)</f>
        <v>730</v>
      </c>
      <c r="F77" s="21">
        <f t="shared" si="8"/>
        <v>730</v>
      </c>
    </row>
    <row r="79" spans="1:6" ht="18.75" x14ac:dyDescent="0.3">
      <c r="A79" s="30" t="s">
        <v>22</v>
      </c>
      <c r="B79" s="30"/>
      <c r="C79" s="30"/>
      <c r="D79" s="30"/>
      <c r="E79" s="30"/>
      <c r="F79" s="30"/>
    </row>
    <row r="81" spans="1:6" x14ac:dyDescent="0.25">
      <c r="A81" s="15">
        <v>1</v>
      </c>
      <c r="B81" s="22" t="s">
        <v>59</v>
      </c>
      <c r="C81" s="23">
        <v>240</v>
      </c>
      <c r="D81" s="24">
        <v>12.166666666666666</v>
      </c>
      <c r="E81" s="24">
        <v>365</v>
      </c>
      <c r="F81" s="25">
        <v>365</v>
      </c>
    </row>
    <row r="83" spans="1:6" x14ac:dyDescent="0.25">
      <c r="B83" s="4" t="s">
        <v>13</v>
      </c>
      <c r="E83" s="20">
        <f t="shared" ref="E83:F83" si="9">SUM(E81:E81)</f>
        <v>365</v>
      </c>
      <c r="F83" s="21">
        <f t="shared" si="9"/>
        <v>365</v>
      </c>
    </row>
    <row r="85" spans="1:6" ht="18.75" x14ac:dyDescent="0.3">
      <c r="A85" s="30" t="s">
        <v>23</v>
      </c>
      <c r="B85" s="30"/>
      <c r="C85" s="30"/>
      <c r="D85" s="30"/>
      <c r="E85" s="30"/>
      <c r="F85" s="30"/>
    </row>
    <row r="87" spans="1:6" x14ac:dyDescent="0.25">
      <c r="A87" s="14">
        <v>1</v>
      </c>
      <c r="B87" s="6" t="s">
        <v>60</v>
      </c>
      <c r="C87" s="5">
        <v>240</v>
      </c>
      <c r="D87" s="7">
        <v>12.166666666666666</v>
      </c>
      <c r="E87" s="7">
        <v>365</v>
      </c>
      <c r="F87" s="8">
        <v>365</v>
      </c>
    </row>
    <row r="88" spans="1:6" x14ac:dyDescent="0.25">
      <c r="A88" s="14">
        <v>2</v>
      </c>
      <c r="B88" s="11" t="s">
        <v>52</v>
      </c>
      <c r="C88" s="10">
        <v>240</v>
      </c>
      <c r="D88" s="12">
        <v>20</v>
      </c>
      <c r="E88" s="12">
        <v>600</v>
      </c>
      <c r="F88" s="13">
        <v>600</v>
      </c>
    </row>
    <row r="89" spans="1:6" x14ac:dyDescent="0.25">
      <c r="A89" s="14">
        <v>3</v>
      </c>
      <c r="B89" s="11" t="s">
        <v>50</v>
      </c>
      <c r="C89" s="10">
        <v>240</v>
      </c>
      <c r="D89" s="12">
        <v>13.333333333333334</v>
      </c>
      <c r="E89" s="12">
        <v>400</v>
      </c>
      <c r="F89" s="13">
        <v>400</v>
      </c>
    </row>
    <row r="90" spans="1:6" x14ac:dyDescent="0.25">
      <c r="A90" s="14">
        <v>4</v>
      </c>
      <c r="B90" s="11" t="s">
        <v>61</v>
      </c>
      <c r="C90" s="10">
        <v>240</v>
      </c>
      <c r="D90" s="12">
        <v>13.333333333333334</v>
      </c>
      <c r="E90" s="12">
        <v>400</v>
      </c>
      <c r="F90" s="13">
        <v>400</v>
      </c>
    </row>
    <row r="91" spans="1:6" x14ac:dyDescent="0.25">
      <c r="A91" s="14">
        <v>5</v>
      </c>
      <c r="B91" s="11" t="s">
        <v>61</v>
      </c>
      <c r="C91" s="10">
        <v>240</v>
      </c>
      <c r="D91" s="12">
        <v>13.333333333333334</v>
      </c>
      <c r="E91" s="12">
        <v>400</v>
      </c>
      <c r="F91" s="13">
        <v>400</v>
      </c>
    </row>
    <row r="92" spans="1:6" x14ac:dyDescent="0.25">
      <c r="A92" s="14">
        <v>6</v>
      </c>
      <c r="B92" s="11" t="s">
        <v>61</v>
      </c>
      <c r="C92" s="10">
        <v>240</v>
      </c>
      <c r="D92" s="12">
        <v>13.333333333333334</v>
      </c>
      <c r="E92" s="12">
        <v>400</v>
      </c>
      <c r="F92" s="13">
        <v>400</v>
      </c>
    </row>
    <row r="93" spans="1:6" x14ac:dyDescent="0.25">
      <c r="A93" s="14">
        <v>7</v>
      </c>
      <c r="B93" s="11" t="s">
        <v>60</v>
      </c>
      <c r="C93" s="10">
        <v>240</v>
      </c>
      <c r="D93" s="12">
        <v>12.166666666666666</v>
      </c>
      <c r="E93" s="12">
        <v>365</v>
      </c>
      <c r="F93" s="13">
        <v>365</v>
      </c>
    </row>
    <row r="94" spans="1:6" x14ac:dyDescent="0.25">
      <c r="A94" s="14">
        <v>8</v>
      </c>
      <c r="B94" s="11" t="s">
        <v>55</v>
      </c>
      <c r="C94" s="10">
        <v>240</v>
      </c>
      <c r="D94" s="12">
        <v>14.166666666666666</v>
      </c>
      <c r="E94" s="12">
        <v>425</v>
      </c>
      <c r="F94" s="13">
        <v>425</v>
      </c>
    </row>
    <row r="95" spans="1:6" x14ac:dyDescent="0.25">
      <c r="A95" s="14">
        <v>9</v>
      </c>
      <c r="B95" s="11" t="s">
        <v>60</v>
      </c>
      <c r="C95" s="10">
        <v>240</v>
      </c>
      <c r="D95" s="12">
        <v>12.166666666666666</v>
      </c>
      <c r="E95" s="12">
        <v>365</v>
      </c>
      <c r="F95" s="13">
        <v>365</v>
      </c>
    </row>
    <row r="96" spans="1:6" x14ac:dyDescent="0.25">
      <c r="A96" s="14">
        <v>10</v>
      </c>
      <c r="B96" s="11" t="s">
        <v>60</v>
      </c>
      <c r="C96" s="10">
        <v>240</v>
      </c>
      <c r="D96" s="12">
        <v>12.166666666666666</v>
      </c>
      <c r="E96" s="12">
        <v>365</v>
      </c>
      <c r="F96" s="13">
        <v>365</v>
      </c>
    </row>
    <row r="97" spans="1:6" x14ac:dyDescent="0.25">
      <c r="A97" s="14">
        <v>11</v>
      </c>
      <c r="B97" s="11" t="s">
        <v>60</v>
      </c>
      <c r="C97" s="10">
        <v>240</v>
      </c>
      <c r="D97" s="12">
        <v>12.166666666666666</v>
      </c>
      <c r="E97" s="12">
        <v>365</v>
      </c>
      <c r="F97" s="13">
        <v>365</v>
      </c>
    </row>
    <row r="98" spans="1:6" x14ac:dyDescent="0.25">
      <c r="A98" s="14">
        <v>12</v>
      </c>
      <c r="B98" s="11" t="s">
        <v>60</v>
      </c>
      <c r="C98" s="10">
        <v>240</v>
      </c>
      <c r="D98" s="12">
        <v>12.166666666666666</v>
      </c>
      <c r="E98" s="12">
        <v>365</v>
      </c>
      <c r="F98" s="13">
        <v>365</v>
      </c>
    </row>
    <row r="99" spans="1:6" x14ac:dyDescent="0.25">
      <c r="A99" s="14">
        <v>13</v>
      </c>
      <c r="B99" s="11" t="s">
        <v>60</v>
      </c>
      <c r="C99" s="10">
        <v>105.04</v>
      </c>
      <c r="D99" s="12">
        <v>12.166666666666666</v>
      </c>
      <c r="E99" s="12">
        <v>159.75</v>
      </c>
      <c r="F99" s="13">
        <v>159.75</v>
      </c>
    </row>
    <row r="100" spans="1:6" x14ac:dyDescent="0.25">
      <c r="A100" s="14">
        <v>14</v>
      </c>
      <c r="B100" s="11" t="s">
        <v>60</v>
      </c>
      <c r="C100" s="10">
        <v>240</v>
      </c>
      <c r="D100" s="12">
        <v>12.166666666666666</v>
      </c>
      <c r="E100" s="12">
        <v>365</v>
      </c>
      <c r="F100" s="13">
        <v>365</v>
      </c>
    </row>
    <row r="101" spans="1:6" x14ac:dyDescent="0.25">
      <c r="A101" s="14">
        <v>15</v>
      </c>
      <c r="B101" s="17" t="s">
        <v>60</v>
      </c>
      <c r="C101" s="10">
        <v>240</v>
      </c>
      <c r="D101" s="12">
        <v>12.166666666666666</v>
      </c>
      <c r="E101" s="12">
        <v>365</v>
      </c>
      <c r="F101" s="13">
        <v>365</v>
      </c>
    </row>
    <row r="102" spans="1:6" x14ac:dyDescent="0.25">
      <c r="A102" s="15">
        <v>16</v>
      </c>
      <c r="B102" s="17" t="s">
        <v>60</v>
      </c>
      <c r="C102" s="16">
        <v>240</v>
      </c>
      <c r="D102" s="18">
        <v>12.166666666666666</v>
      </c>
      <c r="E102" s="18">
        <v>365</v>
      </c>
      <c r="F102" s="19">
        <v>365</v>
      </c>
    </row>
    <row r="104" spans="1:6" x14ac:dyDescent="0.25">
      <c r="B104" s="4" t="s">
        <v>24</v>
      </c>
      <c r="E104" s="20">
        <f t="shared" ref="E104:F104" si="10">SUM(E87:E102)</f>
        <v>6069.75</v>
      </c>
      <c r="F104" s="21">
        <f t="shared" si="10"/>
        <v>6069.75</v>
      </c>
    </row>
    <row r="106" spans="1:6" ht="18.75" x14ac:dyDescent="0.3">
      <c r="A106" s="30" t="s">
        <v>25</v>
      </c>
      <c r="B106" s="30"/>
      <c r="C106" s="30"/>
      <c r="D106" s="30"/>
      <c r="E106" s="30"/>
      <c r="F106" s="30"/>
    </row>
    <row r="108" spans="1:6" x14ac:dyDescent="0.25">
      <c r="A108" s="14">
        <v>1</v>
      </c>
      <c r="B108" s="6" t="s">
        <v>53</v>
      </c>
      <c r="C108" s="5">
        <v>240</v>
      </c>
      <c r="D108" s="7">
        <v>13.333333333333334</v>
      </c>
      <c r="E108" s="7">
        <v>400</v>
      </c>
      <c r="F108" s="8">
        <v>400</v>
      </c>
    </row>
    <row r="109" spans="1:6" x14ac:dyDescent="0.25">
      <c r="A109" s="14">
        <v>2</v>
      </c>
      <c r="B109" s="11" t="s">
        <v>53</v>
      </c>
      <c r="C109" s="10">
        <v>240</v>
      </c>
      <c r="D109" s="12">
        <v>12.166666666666666</v>
      </c>
      <c r="E109" s="12">
        <v>365</v>
      </c>
      <c r="F109" s="13">
        <v>365</v>
      </c>
    </row>
    <row r="110" spans="1:6" x14ac:dyDescent="0.25">
      <c r="A110" s="14">
        <v>3</v>
      </c>
      <c r="B110" s="17" t="s">
        <v>53</v>
      </c>
      <c r="C110" s="10">
        <v>240</v>
      </c>
      <c r="D110" s="12">
        <v>12.166666666666666</v>
      </c>
      <c r="E110" s="12">
        <v>365</v>
      </c>
      <c r="F110" s="13">
        <v>365</v>
      </c>
    </row>
    <row r="111" spans="1:6" x14ac:dyDescent="0.25">
      <c r="A111" s="15">
        <v>4</v>
      </c>
      <c r="B111" s="17" t="s">
        <v>53</v>
      </c>
      <c r="C111" s="16">
        <v>240</v>
      </c>
      <c r="D111" s="18">
        <v>12.166666666666666</v>
      </c>
      <c r="E111" s="18">
        <v>365</v>
      </c>
      <c r="F111" s="19">
        <v>365</v>
      </c>
    </row>
    <row r="113" spans="1:6" x14ac:dyDescent="0.25">
      <c r="B113" s="4" t="s">
        <v>26</v>
      </c>
      <c r="E113" s="20">
        <f t="shared" ref="E113:F113" si="11">SUM(E108:E111)</f>
        <v>1495</v>
      </c>
      <c r="F113" s="21">
        <f t="shared" si="11"/>
        <v>1495</v>
      </c>
    </row>
    <row r="115" spans="1:6" ht="18.75" x14ac:dyDescent="0.3">
      <c r="A115" s="30" t="s">
        <v>27</v>
      </c>
      <c r="B115" s="30"/>
      <c r="C115" s="30"/>
      <c r="D115" s="30"/>
      <c r="E115" s="30"/>
      <c r="F115" s="30"/>
    </row>
    <row r="117" spans="1:6" x14ac:dyDescent="0.25">
      <c r="A117" s="15">
        <v>1</v>
      </c>
      <c r="B117" s="22" t="s">
        <v>52</v>
      </c>
      <c r="C117" s="23">
        <v>240</v>
      </c>
      <c r="D117" s="24">
        <v>26.666666666666668</v>
      </c>
      <c r="E117" s="24">
        <v>800</v>
      </c>
      <c r="F117" s="25">
        <v>800</v>
      </c>
    </row>
    <row r="119" spans="1:6" x14ac:dyDescent="0.25">
      <c r="B119" s="4" t="s">
        <v>13</v>
      </c>
      <c r="E119" s="20">
        <f t="shared" ref="E119:F119" si="12">SUM(E117:E117)</f>
        <v>800</v>
      </c>
      <c r="F119" s="21">
        <f t="shared" si="12"/>
        <v>800</v>
      </c>
    </row>
    <row r="121" spans="1:6" ht="18.75" x14ac:dyDescent="0.3">
      <c r="A121" s="30" t="s">
        <v>28</v>
      </c>
      <c r="B121" s="30"/>
      <c r="C121" s="30"/>
      <c r="D121" s="30"/>
      <c r="E121" s="30"/>
      <c r="F121" s="30"/>
    </row>
    <row r="123" spans="1:6" x14ac:dyDescent="0.25">
      <c r="A123" s="15">
        <v>1</v>
      </c>
      <c r="B123" s="22" t="s">
        <v>62</v>
      </c>
      <c r="C123" s="23">
        <v>240</v>
      </c>
      <c r="D123" s="24">
        <v>30</v>
      </c>
      <c r="E123" s="24">
        <v>900</v>
      </c>
      <c r="F123" s="25">
        <v>900</v>
      </c>
    </row>
    <row r="125" spans="1:6" x14ac:dyDescent="0.25">
      <c r="B125" s="4" t="s">
        <v>13</v>
      </c>
      <c r="E125" s="20">
        <f t="shared" ref="E125:F125" si="13">SUM(E123:E123)</f>
        <v>900</v>
      </c>
      <c r="F125" s="21">
        <f t="shared" si="13"/>
        <v>900</v>
      </c>
    </row>
    <row r="127" spans="1:6" ht="18.75" x14ac:dyDescent="0.3">
      <c r="A127" s="30" t="s">
        <v>29</v>
      </c>
      <c r="B127" s="30"/>
      <c r="C127" s="30"/>
      <c r="D127" s="30"/>
      <c r="E127" s="30"/>
      <c r="F127" s="30"/>
    </row>
    <row r="129" spans="1:6" x14ac:dyDescent="0.25">
      <c r="A129" s="15">
        <v>1</v>
      </c>
      <c r="B129" s="22" t="s">
        <v>63</v>
      </c>
      <c r="C129" s="23">
        <v>240</v>
      </c>
      <c r="D129" s="24">
        <v>13.333333333333334</v>
      </c>
      <c r="E129" s="24">
        <v>400</v>
      </c>
      <c r="F129" s="25">
        <v>400</v>
      </c>
    </row>
    <row r="131" spans="1:6" x14ac:dyDescent="0.25">
      <c r="B131" s="4" t="s">
        <v>13</v>
      </c>
      <c r="E131" s="20">
        <f t="shared" ref="E131:F131" si="14">SUM(E129:E129)</f>
        <v>400</v>
      </c>
      <c r="F131" s="21">
        <f t="shared" si="14"/>
        <v>400</v>
      </c>
    </row>
    <row r="133" spans="1:6" ht="18.75" x14ac:dyDescent="0.3">
      <c r="A133" s="30" t="s">
        <v>30</v>
      </c>
      <c r="B133" s="30"/>
      <c r="C133" s="30"/>
      <c r="D133" s="30"/>
      <c r="E133" s="30"/>
      <c r="F133" s="30"/>
    </row>
    <row r="135" spans="1:6" x14ac:dyDescent="0.25">
      <c r="A135" s="15">
        <v>1</v>
      </c>
      <c r="B135" s="22" t="s">
        <v>52</v>
      </c>
      <c r="C135" s="23">
        <v>240</v>
      </c>
      <c r="D135" s="24">
        <v>13.333333333333334</v>
      </c>
      <c r="E135" s="24">
        <v>400</v>
      </c>
      <c r="F135" s="25">
        <v>400</v>
      </c>
    </row>
    <row r="137" spans="1:6" x14ac:dyDescent="0.25">
      <c r="B137" s="4" t="s">
        <v>13</v>
      </c>
      <c r="E137" s="20">
        <f t="shared" ref="E137:F137" si="15">SUM(E135:E135)</f>
        <v>400</v>
      </c>
      <c r="F137" s="21">
        <f t="shared" si="15"/>
        <v>400</v>
      </c>
    </row>
    <row r="139" spans="1:6" ht="18.75" x14ac:dyDescent="0.3">
      <c r="A139" s="30" t="s">
        <v>31</v>
      </c>
      <c r="B139" s="30"/>
      <c r="C139" s="30"/>
      <c r="D139" s="30"/>
      <c r="E139" s="30"/>
      <c r="F139" s="30"/>
    </row>
    <row r="141" spans="1:6" x14ac:dyDescent="0.25">
      <c r="A141" s="15">
        <v>1</v>
      </c>
      <c r="B141" s="22" t="s">
        <v>31</v>
      </c>
      <c r="C141" s="23">
        <v>240</v>
      </c>
      <c r="D141" s="24">
        <v>33.333333333333336</v>
      </c>
      <c r="E141" s="24">
        <v>1000</v>
      </c>
      <c r="F141" s="25">
        <v>1000</v>
      </c>
    </row>
    <row r="143" spans="1:6" x14ac:dyDescent="0.25">
      <c r="B143" s="4" t="s">
        <v>13</v>
      </c>
      <c r="E143" s="20">
        <f t="shared" ref="E143:F143" si="16">SUM(E141:E141)</f>
        <v>1000</v>
      </c>
      <c r="F143" s="21">
        <f t="shared" si="16"/>
        <v>1000</v>
      </c>
    </row>
    <row r="145" spans="1:6" ht="18.75" x14ac:dyDescent="0.3">
      <c r="A145" s="30" t="s">
        <v>32</v>
      </c>
      <c r="B145" s="30"/>
      <c r="C145" s="30"/>
      <c r="D145" s="30"/>
      <c r="E145" s="30"/>
      <c r="F145" s="30"/>
    </row>
    <row r="147" spans="1:6" x14ac:dyDescent="0.25">
      <c r="A147" s="14">
        <v>1</v>
      </c>
      <c r="B147" s="22" t="s">
        <v>64</v>
      </c>
      <c r="C147" s="5">
        <v>240</v>
      </c>
      <c r="D147" s="7">
        <v>12.166666666666666</v>
      </c>
      <c r="E147" s="7">
        <v>365</v>
      </c>
      <c r="F147" s="8">
        <v>365</v>
      </c>
    </row>
    <row r="148" spans="1:6" x14ac:dyDescent="0.25">
      <c r="A148" s="15">
        <v>2</v>
      </c>
      <c r="B148" s="22" t="s">
        <v>64</v>
      </c>
      <c r="C148" s="16">
        <v>240</v>
      </c>
      <c r="D148" s="18">
        <v>12.166666666666666</v>
      </c>
      <c r="E148" s="18">
        <v>365</v>
      </c>
      <c r="F148" s="19">
        <v>365</v>
      </c>
    </row>
    <row r="150" spans="1:6" x14ac:dyDescent="0.25">
      <c r="B150" s="4" t="s">
        <v>11</v>
      </c>
      <c r="E150" s="20">
        <f t="shared" ref="E150:F150" si="17">SUM(E147:E148)</f>
        <v>730</v>
      </c>
      <c r="F150" s="21">
        <f t="shared" si="17"/>
        <v>730</v>
      </c>
    </row>
    <row r="152" spans="1:6" ht="18.75" x14ac:dyDescent="0.3">
      <c r="A152" s="30" t="s">
        <v>33</v>
      </c>
      <c r="B152" s="30"/>
      <c r="C152" s="30"/>
      <c r="D152" s="30"/>
      <c r="E152" s="30"/>
      <c r="F152" s="30"/>
    </row>
    <row r="154" spans="1:6" x14ac:dyDescent="0.25">
      <c r="A154" s="15">
        <v>1</v>
      </c>
      <c r="B154" s="22" t="s">
        <v>65</v>
      </c>
      <c r="C154" s="23">
        <v>240</v>
      </c>
      <c r="D154" s="24">
        <v>30</v>
      </c>
      <c r="E154" s="24">
        <v>900</v>
      </c>
      <c r="F154" s="25">
        <v>900</v>
      </c>
    </row>
    <row r="156" spans="1:6" x14ac:dyDescent="0.25">
      <c r="B156" s="4" t="s">
        <v>13</v>
      </c>
      <c r="E156" s="20">
        <f t="shared" ref="E156:F156" si="18">SUM(E154:E154)</f>
        <v>900</v>
      </c>
      <c r="F156" s="21">
        <f t="shared" si="18"/>
        <v>900</v>
      </c>
    </row>
    <row r="158" spans="1:6" ht="18.75" x14ac:dyDescent="0.3">
      <c r="A158" s="30" t="s">
        <v>34</v>
      </c>
      <c r="B158" s="30"/>
      <c r="C158" s="30"/>
      <c r="D158" s="30"/>
      <c r="E158" s="30"/>
      <c r="F158" s="30"/>
    </row>
    <row r="160" spans="1:6" x14ac:dyDescent="0.25">
      <c r="A160" s="15">
        <v>1</v>
      </c>
      <c r="B160" s="22" t="s">
        <v>66</v>
      </c>
      <c r="C160" s="23">
        <v>240</v>
      </c>
      <c r="D160" s="24">
        <v>16.666666666666668</v>
      </c>
      <c r="E160" s="24">
        <v>500</v>
      </c>
      <c r="F160" s="25">
        <v>500</v>
      </c>
    </row>
    <row r="162" spans="1:6" x14ac:dyDescent="0.25">
      <c r="B162" s="4" t="s">
        <v>13</v>
      </c>
      <c r="E162" s="20">
        <f t="shared" ref="E162:F162" si="19">SUM(E160:E160)</f>
        <v>500</v>
      </c>
      <c r="F162" s="21">
        <f t="shared" si="19"/>
        <v>500</v>
      </c>
    </row>
    <row r="164" spans="1:6" ht="18.75" x14ac:dyDescent="0.3">
      <c r="A164" s="30" t="s">
        <v>35</v>
      </c>
      <c r="B164" s="30"/>
      <c r="C164" s="30"/>
      <c r="D164" s="30"/>
      <c r="E164" s="30"/>
      <c r="F164" s="30"/>
    </row>
    <row r="166" spans="1:6" x14ac:dyDescent="0.25">
      <c r="A166" s="14">
        <v>1</v>
      </c>
      <c r="B166" s="6" t="s">
        <v>67</v>
      </c>
      <c r="C166" s="5">
        <v>240</v>
      </c>
      <c r="D166" s="7">
        <v>12.166666666666666</v>
      </c>
      <c r="E166" s="7">
        <v>365</v>
      </c>
      <c r="F166" s="8">
        <v>365</v>
      </c>
    </row>
    <row r="167" spans="1:6" x14ac:dyDescent="0.25">
      <c r="A167" s="14">
        <v>2</v>
      </c>
      <c r="B167" s="11" t="s">
        <v>53</v>
      </c>
      <c r="C167" s="10">
        <v>240</v>
      </c>
      <c r="D167" s="12">
        <v>12.166666666666666</v>
      </c>
      <c r="E167" s="12">
        <v>365</v>
      </c>
      <c r="F167" s="13">
        <v>365</v>
      </c>
    </row>
    <row r="168" spans="1:6" x14ac:dyDescent="0.25">
      <c r="A168" s="14">
        <v>3</v>
      </c>
      <c r="B168" s="17" t="s">
        <v>53</v>
      </c>
      <c r="C168" s="10">
        <v>240</v>
      </c>
      <c r="D168" s="12">
        <v>12.166666666666666</v>
      </c>
      <c r="E168" s="12">
        <v>365</v>
      </c>
      <c r="F168" s="13">
        <v>365</v>
      </c>
    </row>
    <row r="169" spans="1:6" x14ac:dyDescent="0.25">
      <c r="A169" s="15">
        <v>4</v>
      </c>
      <c r="B169" s="17" t="s">
        <v>53</v>
      </c>
      <c r="C169" s="16">
        <v>240</v>
      </c>
      <c r="D169" s="18">
        <v>12.166666666666666</v>
      </c>
      <c r="E169" s="18">
        <v>365</v>
      </c>
      <c r="F169" s="19">
        <v>365</v>
      </c>
    </row>
    <row r="171" spans="1:6" x14ac:dyDescent="0.25">
      <c r="B171" s="4" t="s">
        <v>26</v>
      </c>
      <c r="E171" s="20">
        <f t="shared" ref="E171:F171" si="20">SUM(E166:E169)</f>
        <v>1460</v>
      </c>
      <c r="F171" s="21">
        <f t="shared" si="20"/>
        <v>1460</v>
      </c>
    </row>
    <row r="173" spans="1:6" ht="18.75" x14ac:dyDescent="0.3">
      <c r="A173" s="30" t="s">
        <v>36</v>
      </c>
      <c r="B173" s="30"/>
      <c r="C173" s="30"/>
      <c r="D173" s="30"/>
      <c r="E173" s="30"/>
      <c r="F173" s="30"/>
    </row>
    <row r="175" spans="1:6" x14ac:dyDescent="0.25">
      <c r="A175" s="15">
        <v>1</v>
      </c>
      <c r="B175" s="22" t="s">
        <v>50</v>
      </c>
      <c r="C175" s="23">
        <v>240</v>
      </c>
      <c r="D175" s="24">
        <v>12.166666666666666</v>
      </c>
      <c r="E175" s="24">
        <v>365</v>
      </c>
      <c r="F175" s="25">
        <v>365</v>
      </c>
    </row>
    <row r="177" spans="1:6" x14ac:dyDescent="0.25">
      <c r="B177" s="4" t="s">
        <v>13</v>
      </c>
      <c r="E177" s="20">
        <f t="shared" ref="E177:F177" si="21">SUM(E175:E175)</f>
        <v>365</v>
      </c>
      <c r="F177" s="21">
        <f t="shared" si="21"/>
        <v>365</v>
      </c>
    </row>
    <row r="179" spans="1:6" ht="18.75" x14ac:dyDescent="0.3">
      <c r="A179" s="30" t="s">
        <v>37</v>
      </c>
      <c r="B179" s="30"/>
      <c r="C179" s="30"/>
      <c r="D179" s="30"/>
      <c r="E179" s="30"/>
      <c r="F179" s="30"/>
    </row>
    <row r="181" spans="1:6" x14ac:dyDescent="0.25">
      <c r="A181" s="14">
        <v>1</v>
      </c>
      <c r="B181" s="6" t="s">
        <v>52</v>
      </c>
      <c r="C181" s="5">
        <v>240</v>
      </c>
      <c r="D181" s="7">
        <v>26.666666666666668</v>
      </c>
      <c r="E181" s="7">
        <v>800</v>
      </c>
      <c r="F181" s="8">
        <v>800</v>
      </c>
    </row>
    <row r="182" spans="1:6" x14ac:dyDescent="0.25">
      <c r="A182" s="14">
        <v>2</v>
      </c>
      <c r="B182" s="11" t="s">
        <v>53</v>
      </c>
      <c r="C182" s="10">
        <v>240</v>
      </c>
      <c r="D182" s="12">
        <v>12.166666666666666</v>
      </c>
      <c r="E182" s="12">
        <v>365</v>
      </c>
      <c r="F182" s="13">
        <v>365</v>
      </c>
    </row>
    <row r="183" spans="1:6" x14ac:dyDescent="0.25">
      <c r="A183" s="15">
        <v>3</v>
      </c>
      <c r="B183" s="17" t="s">
        <v>53</v>
      </c>
      <c r="C183" s="16">
        <v>240</v>
      </c>
      <c r="D183" s="18">
        <v>12.166666666666666</v>
      </c>
      <c r="E183" s="18">
        <v>365</v>
      </c>
      <c r="F183" s="19">
        <v>365</v>
      </c>
    </row>
    <row r="185" spans="1:6" x14ac:dyDescent="0.25">
      <c r="B185" s="4" t="s">
        <v>38</v>
      </c>
      <c r="E185" s="20">
        <f t="shared" ref="E185:F185" si="22">SUM(E181:E183)</f>
        <v>1530</v>
      </c>
      <c r="F185" s="21">
        <f t="shared" si="22"/>
        <v>1530</v>
      </c>
    </row>
    <row r="187" spans="1:6" ht="18.75" x14ac:dyDescent="0.3">
      <c r="A187" s="30" t="s">
        <v>39</v>
      </c>
      <c r="B187" s="30"/>
      <c r="C187" s="30"/>
      <c r="D187" s="30"/>
      <c r="E187" s="30"/>
      <c r="F187" s="30"/>
    </row>
    <row r="189" spans="1:6" x14ac:dyDescent="0.25">
      <c r="A189" s="14">
        <v>1</v>
      </c>
      <c r="B189" s="6" t="s">
        <v>68</v>
      </c>
      <c r="C189" s="5">
        <v>240</v>
      </c>
      <c r="D189" s="7">
        <v>26.666666666666668</v>
      </c>
      <c r="E189" s="7">
        <v>800</v>
      </c>
      <c r="F189" s="8">
        <v>800</v>
      </c>
    </row>
    <row r="190" spans="1:6" x14ac:dyDescent="0.25">
      <c r="A190" s="15">
        <v>2</v>
      </c>
      <c r="B190" s="17" t="s">
        <v>50</v>
      </c>
      <c r="C190" s="16">
        <v>240</v>
      </c>
      <c r="D190" s="18">
        <v>12.166666666666666</v>
      </c>
      <c r="E190" s="18">
        <v>365</v>
      </c>
      <c r="F190" s="19">
        <v>365</v>
      </c>
    </row>
    <row r="192" spans="1:6" x14ac:dyDescent="0.25">
      <c r="B192" s="4" t="s">
        <v>11</v>
      </c>
      <c r="E192" s="20">
        <f t="shared" ref="E192:F192" si="23">SUM(E189:E190)</f>
        <v>1165</v>
      </c>
      <c r="F192" s="21">
        <f t="shared" si="23"/>
        <v>1165</v>
      </c>
    </row>
    <row r="194" spans="1:6" ht="18.75" x14ac:dyDescent="0.3">
      <c r="A194" s="30" t="s">
        <v>40</v>
      </c>
      <c r="B194" s="30"/>
      <c r="C194" s="30"/>
      <c r="D194" s="30"/>
      <c r="E194" s="30"/>
      <c r="F194" s="30"/>
    </row>
    <row r="196" spans="1:6" x14ac:dyDescent="0.25">
      <c r="A196" s="15">
        <v>1</v>
      </c>
      <c r="B196" s="22" t="s">
        <v>69</v>
      </c>
      <c r="C196" s="23">
        <v>240</v>
      </c>
      <c r="D196" s="24">
        <v>23.333333333333332</v>
      </c>
      <c r="E196" s="24">
        <v>700</v>
      </c>
      <c r="F196" s="25">
        <v>700</v>
      </c>
    </row>
    <row r="198" spans="1:6" x14ac:dyDescent="0.25">
      <c r="B198" s="4" t="s">
        <v>13</v>
      </c>
      <c r="E198" s="20">
        <f t="shared" ref="E198:F198" si="24">SUM(E196:E196)</f>
        <v>700</v>
      </c>
      <c r="F198" s="21">
        <f t="shared" si="24"/>
        <v>700</v>
      </c>
    </row>
    <row r="200" spans="1:6" ht="18.75" x14ac:dyDescent="0.3">
      <c r="A200" s="30" t="s">
        <v>41</v>
      </c>
      <c r="B200" s="30"/>
      <c r="C200" s="30"/>
      <c r="D200" s="30"/>
      <c r="E200" s="30"/>
      <c r="F200" s="30"/>
    </row>
    <row r="202" spans="1:6" x14ac:dyDescent="0.25">
      <c r="A202" s="15">
        <v>1</v>
      </c>
      <c r="B202" s="22" t="s">
        <v>53</v>
      </c>
      <c r="C202" s="23">
        <v>240</v>
      </c>
      <c r="D202" s="24">
        <v>12.166666666666666</v>
      </c>
      <c r="E202" s="24">
        <v>365</v>
      </c>
      <c r="F202" s="25">
        <v>365</v>
      </c>
    </row>
    <row r="204" spans="1:6" x14ac:dyDescent="0.25">
      <c r="B204" s="4" t="s">
        <v>13</v>
      </c>
      <c r="E204" s="20">
        <f t="shared" ref="E204:F204" si="25">SUM(E202:E202)</f>
        <v>365</v>
      </c>
      <c r="F204" s="21">
        <f t="shared" si="25"/>
        <v>365</v>
      </c>
    </row>
    <row r="206" spans="1:6" ht="18.75" x14ac:dyDescent="0.3">
      <c r="A206" s="30" t="s">
        <v>42</v>
      </c>
      <c r="B206" s="30"/>
      <c r="C206" s="30"/>
      <c r="D206" s="30"/>
      <c r="E206" s="30"/>
      <c r="F206" s="30"/>
    </row>
    <row r="208" spans="1:6" x14ac:dyDescent="0.25">
      <c r="A208" s="15">
        <v>1</v>
      </c>
      <c r="B208" s="22" t="s">
        <v>53</v>
      </c>
      <c r="C208" s="23">
        <v>240</v>
      </c>
      <c r="D208" s="24">
        <v>12.166666666666666</v>
      </c>
      <c r="E208" s="24">
        <v>365</v>
      </c>
      <c r="F208" s="25">
        <v>365</v>
      </c>
    </row>
    <row r="210" spans="1:6" x14ac:dyDescent="0.25">
      <c r="B210" s="4" t="s">
        <v>13</v>
      </c>
      <c r="E210" s="20">
        <f t="shared" ref="E210:F210" si="26">SUM(E208:E208)</f>
        <v>365</v>
      </c>
      <c r="F210" s="21">
        <f t="shared" si="26"/>
        <v>365</v>
      </c>
    </row>
    <row r="212" spans="1:6" ht="18.75" x14ac:dyDescent="0.3">
      <c r="A212" s="30" t="s">
        <v>43</v>
      </c>
      <c r="B212" s="30"/>
      <c r="C212" s="30"/>
      <c r="D212" s="30"/>
      <c r="E212" s="30"/>
      <c r="F212" s="30"/>
    </row>
    <row r="214" spans="1:6" x14ac:dyDescent="0.25">
      <c r="A214" s="14">
        <v>1</v>
      </c>
      <c r="B214" s="6" t="s">
        <v>70</v>
      </c>
      <c r="C214" s="5">
        <v>240</v>
      </c>
      <c r="D214" s="7">
        <v>12.166666666666666</v>
      </c>
      <c r="E214" s="7">
        <v>365</v>
      </c>
      <c r="F214" s="8">
        <v>365</v>
      </c>
    </row>
    <row r="215" spans="1:6" x14ac:dyDescent="0.25">
      <c r="A215" s="15">
        <v>2</v>
      </c>
      <c r="B215" s="17" t="s">
        <v>70</v>
      </c>
      <c r="C215" s="16">
        <v>240</v>
      </c>
      <c r="D215" s="18">
        <v>12.166666666666666</v>
      </c>
      <c r="E215" s="18">
        <v>365</v>
      </c>
      <c r="F215" s="19">
        <v>365</v>
      </c>
    </row>
    <row r="217" spans="1:6" x14ac:dyDescent="0.25">
      <c r="B217" s="4" t="s">
        <v>11</v>
      </c>
      <c r="E217" s="20">
        <f t="shared" ref="E217:F217" si="27">SUM(E214:E215)</f>
        <v>730</v>
      </c>
      <c r="F217" s="21">
        <f t="shared" si="27"/>
        <v>730</v>
      </c>
    </row>
    <row r="219" spans="1:6" ht="18.75" x14ac:dyDescent="0.3">
      <c r="A219" s="30" t="s">
        <v>44</v>
      </c>
      <c r="B219" s="30"/>
      <c r="C219" s="30"/>
      <c r="D219" s="30"/>
      <c r="E219" s="30"/>
      <c r="F219" s="30"/>
    </row>
    <row r="221" spans="1:6" x14ac:dyDescent="0.25">
      <c r="A221" s="15">
        <v>1</v>
      </c>
      <c r="B221" s="22" t="s">
        <v>71</v>
      </c>
      <c r="C221" s="23">
        <v>240</v>
      </c>
      <c r="D221" s="24">
        <v>12.166666666666666</v>
      </c>
      <c r="E221" s="24">
        <v>365</v>
      </c>
      <c r="F221" s="25">
        <v>365</v>
      </c>
    </row>
    <row r="223" spans="1:6" x14ac:dyDescent="0.25">
      <c r="B223" s="4" t="s">
        <v>13</v>
      </c>
      <c r="E223" s="20">
        <f t="shared" ref="E223:F223" si="28">SUM(E221:E221)</f>
        <v>365</v>
      </c>
      <c r="F223" s="21">
        <f t="shared" si="28"/>
        <v>365</v>
      </c>
    </row>
    <row r="225" spans="1:6" ht="18.75" x14ac:dyDescent="0.3">
      <c r="A225" s="30" t="s">
        <v>45</v>
      </c>
      <c r="B225" s="30"/>
      <c r="C225" s="30"/>
      <c r="D225" s="30"/>
      <c r="E225" s="30"/>
      <c r="F225" s="30"/>
    </row>
    <row r="227" spans="1:6" x14ac:dyDescent="0.25">
      <c r="A227" s="14">
        <v>1</v>
      </c>
      <c r="B227" s="6" t="s">
        <v>68</v>
      </c>
      <c r="C227" s="5">
        <v>240</v>
      </c>
      <c r="D227" s="7">
        <v>26.666666666666668</v>
      </c>
      <c r="E227" s="7">
        <v>800</v>
      </c>
      <c r="F227" s="8">
        <v>800</v>
      </c>
    </row>
    <row r="228" spans="1:6" x14ac:dyDescent="0.25">
      <c r="A228" s="15">
        <v>2</v>
      </c>
      <c r="B228" s="17" t="s">
        <v>63</v>
      </c>
      <c r="C228" s="16">
        <v>240</v>
      </c>
      <c r="D228" s="18">
        <v>12.166666666666666</v>
      </c>
      <c r="E228" s="18">
        <v>365</v>
      </c>
      <c r="F228" s="19">
        <v>365</v>
      </c>
    </row>
    <row r="230" spans="1:6" x14ac:dyDescent="0.25">
      <c r="B230" s="4" t="s">
        <v>11</v>
      </c>
      <c r="E230" s="20">
        <f t="shared" ref="E230:F230" si="29">SUM(E227:E228)</f>
        <v>1165</v>
      </c>
      <c r="F230" s="21">
        <f t="shared" si="29"/>
        <v>1165</v>
      </c>
    </row>
    <row r="232" spans="1:6" ht="18.75" x14ac:dyDescent="0.3">
      <c r="A232" s="30" t="s">
        <v>46</v>
      </c>
      <c r="B232" s="30"/>
      <c r="C232" s="30"/>
      <c r="D232" s="30"/>
      <c r="E232" s="30"/>
      <c r="F232" s="30"/>
    </row>
    <row r="234" spans="1:6" x14ac:dyDescent="0.25">
      <c r="A234" s="14">
        <v>1</v>
      </c>
      <c r="B234" s="6" t="s">
        <v>72</v>
      </c>
      <c r="C234" s="5">
        <v>240</v>
      </c>
      <c r="D234" s="7">
        <v>12.166666666666666</v>
      </c>
      <c r="E234" s="7">
        <v>365</v>
      </c>
      <c r="F234" s="8">
        <v>365</v>
      </c>
    </row>
    <row r="235" spans="1:6" x14ac:dyDescent="0.25">
      <c r="A235" s="15">
        <v>2</v>
      </c>
      <c r="B235" s="17" t="s">
        <v>73</v>
      </c>
      <c r="C235" s="16">
        <v>240</v>
      </c>
      <c r="D235" s="18">
        <v>12.166666666666666</v>
      </c>
      <c r="E235" s="18">
        <v>365</v>
      </c>
      <c r="F235" s="19">
        <v>365</v>
      </c>
    </row>
    <row r="237" spans="1:6" x14ac:dyDescent="0.25">
      <c r="B237" s="4" t="s">
        <v>11</v>
      </c>
      <c r="E237" s="20">
        <f t="shared" ref="E237:F237" si="30">SUM(E234:E235)</f>
        <v>730</v>
      </c>
      <c r="F237" s="21">
        <f t="shared" si="30"/>
        <v>730</v>
      </c>
    </row>
    <row r="239" spans="1:6" ht="16.5" thickBot="1" x14ac:dyDescent="0.3">
      <c r="A239" s="31" t="s">
        <v>47</v>
      </c>
      <c r="B239" s="31"/>
      <c r="C239" s="26"/>
      <c r="D239" s="26"/>
      <c r="E239" s="29">
        <v>34741.5</v>
      </c>
      <c r="F239" s="29">
        <v>34741.5</v>
      </c>
    </row>
    <row r="240" spans="1:6" ht="15.75" thickTop="1" x14ac:dyDescent="0.25"/>
    <row r="246" spans="2:6" ht="15.75" thickBot="1" x14ac:dyDescent="0.3"/>
    <row r="247" spans="2:6" x14ac:dyDescent="0.25">
      <c r="B247" s="27" t="s">
        <v>48</v>
      </c>
      <c r="F247" s="28"/>
    </row>
  </sheetData>
  <mergeCells count="40">
    <mergeCell ref="A1:E1"/>
    <mergeCell ref="C5:D5"/>
    <mergeCell ref="A7:A8"/>
    <mergeCell ref="B7:B8"/>
    <mergeCell ref="C7:C8"/>
    <mergeCell ref="D7:D8"/>
    <mergeCell ref="F7:F8"/>
    <mergeCell ref="A106:F106"/>
    <mergeCell ref="A10:F10"/>
    <mergeCell ref="A17:F17"/>
    <mergeCell ref="A23:F23"/>
    <mergeCell ref="A29:F29"/>
    <mergeCell ref="A35:F35"/>
    <mergeCell ref="A52:F52"/>
    <mergeCell ref="A59:F59"/>
    <mergeCell ref="A65:F65"/>
    <mergeCell ref="A72:F72"/>
    <mergeCell ref="A79:F79"/>
    <mergeCell ref="A85:F85"/>
    <mergeCell ref="E7:E8"/>
    <mergeCell ref="A187:F187"/>
    <mergeCell ref="A115:F115"/>
    <mergeCell ref="A121:F121"/>
    <mergeCell ref="A127:F127"/>
    <mergeCell ref="A133:F133"/>
    <mergeCell ref="A139:F139"/>
    <mergeCell ref="A145:F145"/>
    <mergeCell ref="A152:F152"/>
    <mergeCell ref="A158:F158"/>
    <mergeCell ref="A164:F164"/>
    <mergeCell ref="A173:F173"/>
    <mergeCell ref="A179:F179"/>
    <mergeCell ref="A232:F232"/>
    <mergeCell ref="A239:B239"/>
    <mergeCell ref="A194:F194"/>
    <mergeCell ref="A200:F200"/>
    <mergeCell ref="A206:F206"/>
    <mergeCell ref="A212:F212"/>
    <mergeCell ref="A219:F219"/>
    <mergeCell ref="A225:F225"/>
  </mergeCells>
  <printOptions horizontalCentered="1"/>
  <pageMargins left="0.7" right="0.7" top="0.75" bottom="0.75" header="0.3" footer="0.3"/>
  <pageSetup paperSize="9" scale="95" orientation="landscape" r:id="rId1"/>
  <headerFooter>
    <oddHeader>&amp;R&amp;P de &amp;N_x000D_27/02/2023 07:21:46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2023-02-28T16:29:15Z</cp:lastPrinted>
  <dcterms:created xsi:type="dcterms:W3CDTF">2023-02-27T13:21:42Z</dcterms:created>
  <dcterms:modified xsi:type="dcterms:W3CDTF">2023-02-28T16:29:28Z</dcterms:modified>
</cp:coreProperties>
</file>