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COMPRA'!$A$1:$H$46</definedName>
    <definedName name="_xlnm.Print_Titles" localSheetId="0">'ORDEN COMPRA'!$1:$43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<sst xmlns="http://schemas.openxmlformats.org/spreadsheetml/2006/main" count="46" uniqueCount="40">
  <si>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</si>
  <si>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</si>
  <si>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</si>
  <si>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</si>
  <si>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</si>
  <si>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</si>
  <si>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</si>
  <si>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</si>
  <si>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</si>
  <si>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</si>
  <si>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</si>
  <si>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</si>
  <si>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</si>
  <si>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</si>
  <si>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</si>
  <si>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</si>
  <si>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</si>
  <si>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</si>
  <si>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</si>
  <si>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</si>
  <si>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</si>
  <si>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</si>
  <si>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</si>
  <si>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</si>
  <si>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==========</t>
  </si>
  <si>
    <t>SAN SALVADOR, 22 DE DICIEMBRE DE 2016</t>
  </si>
  <si>
    <t>LICDA. LOYDA MARIELOS ALFARO CHEVEZ</t>
  </si>
  <si>
    <t>DIRECTORA EJECUTIVA DEL FONAT</t>
  </si>
  <si>
    <t>87</t>
  </si>
  <si>
    <t>E-BUSINESS DISTRIBUTION DE EL SALVADOR, S.A. DE C.V.</t>
  </si>
  <si>
    <t>"SERVICIO DE TRASLADO DE PLANTA TELEFONICA A LAS NUEVAS INSTALACIONES DEL FONAT"</t>
  </si>
  <si>
    <t>NIT: 0614-010900-102-1</t>
  </si>
  <si>
    <t>IVA: 125139-2</t>
  </si>
  <si>
    <t>Solicito se entregue (n) el (los) producto/servicio que se detallan en la presente Orden de Compra a la GERENCIA DE SISTEMAS Y TECNOLOGIA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</si>
  <si>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LAS FECHAS ESTIPULADAS EN COORDINACION CON LA GERENCIA DE SISTEMAS Y TECNOLOGIA PARA EL MONTAJE DE LA PLANTA TELEFONICA EN LAS NUEVAS INSTALACIONES.</t>
    </r>
  </si>
  <si>
    <r>
      <t xml:space="preserve">Proceso No: </t>
    </r>
    <r>
      <rPr>
        <b/>
        <sz val="11"/>
        <rFont val="Arial"/>
        <family val="2"/>
      </rPr>
      <t>LG-62/FONAT/2016</t>
    </r>
  </si>
  <si>
    <t>GERENCIA DE SISTEMAS Y TECNOLOGIA</t>
  </si>
  <si>
    <t>SERVICIO DE TRASLADO DE PLANTA TELEFONICA A LAS NUEVAS INSTALACIONES DEL FONAT, PLANTA TELEFONICA MODELO: ALCATEL OMNIPCX OFICE.</t>
  </si>
  <si>
    <r>
      <rPr>
        <b/>
        <sz val="11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
DESMONTANJE: COL. SAN FRANCISCO, AV. LAS AMAPOLAS No. 23-E, SAN SALVADOR, EL DIA 23/12/16; HORA: 9:00 A.M.
INSTALANDO: COL. SAN FRANCISCO AV. BUGAMBILIAS No. R-6, SAN SALVADOR.</t>
    </r>
  </si>
  <si>
    <r>
      <t xml:space="preserve">3) </t>
    </r>
    <r>
      <rPr>
        <sz val="11"/>
        <rFont val="Calibri"/>
        <family val="2"/>
      </rPr>
      <t>LA GERENCIA DE SISTEMAS Y TECNOLOGIA DEL FONAT SE RESERVA EL DERECHO DE NO ACEPTAR EL SERVICIO SI LA PLANTA TELEFONICA NO ESTA DEBIDAMENTE INSTALADA Y FUNCIONANDO.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</si>
</sst>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27" fillId="32" borderId="48" xfId="54" applyFont="1" applyFill="1" applyBorder="1" applyAlignment="1">
      <alignment horizontal="center" vertical="center" wrapText="1"/>
      <protection/>
    </xf>
    <xf numFmtId="0" fontId="27" fillId="32" borderId="49" xfId="54" applyFont="1" applyFill="1" applyBorder="1" applyAlignment="1">
      <alignment horizontal="center" vertical="center"/>
      <protection/>
    </xf>
    <xf numFmtId="0" fontId="27" fillId="32" borderId="44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justify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3" fillId="0" borderId="34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72" fillId="0" borderId="34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4676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496175"/>
          <a:ext cx="82296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9"/>
  <sheetViews>
    <sheetView tabSelected="1" zoomScaleSheetLayoutView="115" workbookViewId="0" topLeftCell="A1">
      <selection activeCell="A9" sqref="A9:F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8" ht="18.75" customHeight="1">
      <c r="A3" s="73" t="s">
        <v>19</v>
      </c>
      <c r="B3" s="73"/>
      <c r="C3" s="73"/>
      <c r="D3" s="73"/>
      <c r="E3" s="73"/>
      <c r="F3" s="73"/>
      <c r="G3" s="73"/>
      <c r="H3" s="73"/>
    </row>
    <row r="4" ht="15" thickBot="1"/>
    <row r="5" spans="1:8" ht="30.75" customHeight="1" thickTop="1">
      <c r="A5" s="83" t="s">
        <v>17</v>
      </c>
      <c r="B5" s="84"/>
      <c r="C5" s="84"/>
      <c r="D5" s="84"/>
      <c r="E5" s="84"/>
      <c r="F5" s="84"/>
      <c r="G5" s="34" t="s">
        <v>6</v>
      </c>
      <c r="H5" s="20" t="s">
        <v>28</v>
      </c>
    </row>
    <row r="6" spans="1:10" ht="20.25" customHeight="1">
      <c r="A6" s="95" t="s">
        <v>13</v>
      </c>
      <c r="B6" s="96"/>
      <c r="C6" s="96"/>
      <c r="D6" s="96"/>
      <c r="E6" s="97">
        <f ca="1">YEAR(TODAY())</f>
        <v>2016</v>
      </c>
      <c r="F6" s="98"/>
      <c r="G6" s="77" t="s">
        <v>35</v>
      </c>
      <c r="H6" s="78"/>
      <c r="J6" s="1" t="s">
        <v>4</v>
      </c>
    </row>
    <row r="7" spans="1:10" ht="21.75" customHeight="1">
      <c r="A7" s="102" t="s">
        <v>12</v>
      </c>
      <c r="B7" s="103"/>
      <c r="C7" s="103"/>
      <c r="D7" s="104"/>
      <c r="E7" s="105" t="s">
        <v>36</v>
      </c>
      <c r="F7" s="106"/>
      <c r="G7" s="62" t="s">
        <v>30</v>
      </c>
      <c r="H7" s="63"/>
      <c r="J7" s="1" t="s">
        <v>4</v>
      </c>
    </row>
    <row r="8" spans="1:10" ht="18.75" customHeight="1">
      <c r="A8" s="102" t="s">
        <v>11</v>
      </c>
      <c r="B8" s="103"/>
      <c r="C8" s="103"/>
      <c r="D8" s="104"/>
      <c r="E8" s="107" t="s">
        <v>25</v>
      </c>
      <c r="F8" s="108"/>
      <c r="G8" s="64"/>
      <c r="H8" s="65"/>
      <c r="I8" s="3"/>
      <c r="J8" s="1" t="s">
        <v>4</v>
      </c>
    </row>
    <row r="9" spans="1:10" ht="18" customHeight="1">
      <c r="A9" s="88" t="s">
        <v>29</v>
      </c>
      <c r="B9" s="89"/>
      <c r="C9" s="89"/>
      <c r="D9" s="89"/>
      <c r="E9" s="89"/>
      <c r="F9" s="90"/>
      <c r="G9" s="79" t="s">
        <v>31</v>
      </c>
      <c r="H9" s="80"/>
      <c r="J9" s="1" t="s">
        <v>4</v>
      </c>
    </row>
    <row r="10" spans="1:10" ht="17.25" customHeight="1">
      <c r="A10" s="91"/>
      <c r="B10" s="92"/>
      <c r="C10" s="92"/>
      <c r="D10" s="92"/>
      <c r="E10" s="92"/>
      <c r="F10" s="93"/>
      <c r="G10" s="81" t="s">
        <v>32</v>
      </c>
      <c r="H10" s="82"/>
      <c r="J10" s="1" t="s">
        <v>4</v>
      </c>
    </row>
    <row r="11" spans="1:8" ht="51.75" customHeight="1">
      <c r="A11" s="74" t="s">
        <v>33</v>
      </c>
      <c r="B11" s="75"/>
      <c r="C11" s="75"/>
      <c r="D11" s="75"/>
      <c r="E11" s="75"/>
      <c r="F11" s="75"/>
      <c r="G11" s="75"/>
      <c r="H11" s="76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99" t="s">
        <v>1</v>
      </c>
      <c r="E12" s="100"/>
      <c r="F12" s="101"/>
      <c r="G12" s="44" t="s">
        <v>21</v>
      </c>
      <c r="H12" s="45" t="s">
        <v>16</v>
      </c>
      <c r="J12" s="1" t="s">
        <v>4</v>
      </c>
    </row>
    <row r="13" spans="1:8" ht="51" customHeight="1">
      <c r="A13" s="47">
        <v>1</v>
      </c>
      <c r="B13" s="48">
        <v>54303</v>
      </c>
      <c r="C13" s="46" t="s">
        <v>20</v>
      </c>
      <c r="D13" s="137" t="s">
        <v>37</v>
      </c>
      <c r="E13" s="138"/>
      <c r="F13" s="139"/>
      <c r="G13" s="49">
        <v>100</v>
      </c>
      <c r="H13" s="50">
        <f>+A13*G13</f>
        <v>100</v>
      </c>
    </row>
    <row r="14" spans="1:8" ht="67.5" customHeight="1">
      <c r="A14" s="47"/>
      <c r="B14" s="48"/>
      <c r="C14" s="46"/>
      <c r="D14" s="142" t="s">
        <v>38</v>
      </c>
      <c r="E14" s="143"/>
      <c r="F14" s="144"/>
      <c r="G14" s="55" t="s">
        <v>24</v>
      </c>
      <c r="H14" s="50"/>
    </row>
    <row r="15" spans="1:8" ht="13.5" customHeight="1">
      <c r="A15" s="47"/>
      <c r="B15" s="48"/>
      <c r="C15" s="46"/>
      <c r="D15" s="69" t="s">
        <v>14</v>
      </c>
      <c r="E15" s="70"/>
      <c r="F15" s="71"/>
      <c r="G15" s="55"/>
      <c r="H15" s="50"/>
    </row>
    <row r="16" spans="1:8" ht="61.5" customHeight="1">
      <c r="A16" s="36"/>
      <c r="B16" s="35"/>
      <c r="C16" s="35"/>
      <c r="D16" s="66" t="s">
        <v>34</v>
      </c>
      <c r="E16" s="67"/>
      <c r="F16" s="68"/>
      <c r="G16" s="40"/>
      <c r="H16" s="39"/>
    </row>
    <row r="17" spans="1:8" ht="15.75" customHeight="1">
      <c r="A17" s="37"/>
      <c r="B17" s="35"/>
      <c r="C17" s="35"/>
      <c r="D17" s="66" t="s">
        <v>22</v>
      </c>
      <c r="E17" s="67"/>
      <c r="F17" s="68"/>
      <c r="G17" s="40"/>
      <c r="H17" s="39"/>
    </row>
    <row r="18" spans="1:8" ht="49.5" customHeight="1">
      <c r="A18" s="37"/>
      <c r="B18" s="35"/>
      <c r="C18" s="35"/>
      <c r="D18" s="94" t="s">
        <v>39</v>
      </c>
      <c r="E18" s="67"/>
      <c r="F18" s="68"/>
      <c r="G18" s="40"/>
      <c r="H18" s="39"/>
    </row>
    <row r="19" spans="1:8" ht="48.75" customHeight="1">
      <c r="A19" s="38"/>
      <c r="B19" s="35"/>
      <c r="C19" s="35"/>
      <c r="D19" s="66" t="s">
        <v>23</v>
      </c>
      <c r="E19" s="67"/>
      <c r="F19" s="68"/>
      <c r="G19" s="40"/>
      <c r="H19" s="39"/>
    </row>
    <row r="20" spans="1:8" ht="12.75" customHeight="1">
      <c r="A20" s="36"/>
      <c r="B20" s="35"/>
      <c r="C20" s="35"/>
      <c r="D20" s="59"/>
      <c r="E20" s="60"/>
      <c r="F20" s="61"/>
      <c r="G20" s="40"/>
      <c r="H20" s="39"/>
    </row>
    <row r="21" spans="1:8" ht="12.75" customHeight="1">
      <c r="A21" s="36"/>
      <c r="B21" s="35"/>
      <c r="C21" s="35"/>
      <c r="D21" s="59"/>
      <c r="E21" s="60"/>
      <c r="F21" s="61"/>
      <c r="G21" s="40"/>
      <c r="H21" s="39"/>
    </row>
    <row r="22" spans="1:8" ht="12.75" customHeight="1">
      <c r="A22" s="36"/>
      <c r="B22" s="35"/>
      <c r="C22" s="35"/>
      <c r="D22" s="52"/>
      <c r="E22" s="53"/>
      <c r="F22" s="54"/>
      <c r="G22" s="40"/>
      <c r="H22" s="39"/>
    </row>
    <row r="23" spans="1:8" ht="12.75" customHeight="1">
      <c r="A23" s="36"/>
      <c r="B23" s="35"/>
      <c r="C23" s="35"/>
      <c r="D23" s="59"/>
      <c r="E23" s="60"/>
      <c r="F23" s="61"/>
      <c r="G23" s="40"/>
      <c r="H23" s="39"/>
    </row>
    <row r="24" spans="1:8" ht="12.75" customHeight="1">
      <c r="A24" s="36"/>
      <c r="B24" s="35"/>
      <c r="C24" s="35"/>
      <c r="D24" s="59"/>
      <c r="E24" s="60"/>
      <c r="F24" s="61"/>
      <c r="G24" s="40"/>
      <c r="H24" s="39"/>
    </row>
    <row r="25" spans="1:8" ht="12.75" customHeight="1">
      <c r="A25" s="36"/>
      <c r="B25" s="35"/>
      <c r="C25" s="35"/>
      <c r="D25" s="59"/>
      <c r="E25" s="60"/>
      <c r="F25" s="61"/>
      <c r="G25" s="40"/>
      <c r="H25" s="39"/>
    </row>
    <row r="26" spans="1:8" ht="18" customHeight="1">
      <c r="A26" s="22"/>
      <c r="B26" s="9"/>
      <c r="C26" s="9"/>
      <c r="D26" s="85"/>
      <c r="E26" s="86"/>
      <c r="F26" s="87"/>
      <c r="G26" s="18"/>
      <c r="H26" s="23"/>
    </row>
    <row r="27" spans="1:8" ht="15" customHeight="1">
      <c r="A27" s="22"/>
      <c r="B27" s="9"/>
      <c r="C27" s="9"/>
      <c r="D27" s="85"/>
      <c r="E27" s="86"/>
      <c r="F27" s="87"/>
      <c r="G27" s="18"/>
      <c r="H27" s="23"/>
    </row>
    <row r="28" spans="1:8" ht="12.75" customHeight="1">
      <c r="A28" s="22"/>
      <c r="B28" s="9"/>
      <c r="C28" s="9"/>
      <c r="D28" s="56"/>
      <c r="E28" s="57"/>
      <c r="F28" s="58"/>
      <c r="G28" s="18"/>
      <c r="H28" s="23"/>
    </row>
    <row r="29" spans="1:8" ht="12.75" customHeight="1">
      <c r="A29" s="22"/>
      <c r="B29" s="9"/>
      <c r="C29" s="9"/>
      <c r="D29" s="56"/>
      <c r="E29" s="57"/>
      <c r="F29" s="58"/>
      <c r="G29" s="18"/>
      <c r="H29" s="23"/>
    </row>
    <row r="30" spans="1:8" ht="12.75" customHeight="1">
      <c r="A30" s="22"/>
      <c r="B30" s="9"/>
      <c r="C30" s="9"/>
      <c r="D30" s="140"/>
      <c r="E30" s="112"/>
      <c r="F30" s="141"/>
      <c r="G30" s="18"/>
      <c r="H30" s="23"/>
    </row>
    <row r="31" spans="1:10" ht="12.75" customHeight="1" thickBot="1">
      <c r="A31" s="24"/>
      <c r="B31" s="10"/>
      <c r="C31" s="10"/>
      <c r="D31" s="111"/>
      <c r="E31" s="112"/>
      <c r="F31" s="112"/>
      <c r="G31" s="18"/>
      <c r="H31" s="21"/>
      <c r="J31" s="1" t="s">
        <v>4</v>
      </c>
    </row>
    <row r="32" spans="1:8" ht="24" customHeight="1" thickBot="1">
      <c r="A32" s="25" t="s">
        <v>5</v>
      </c>
      <c r="B32" s="134" t="str">
        <f>CONCATENATE("****",UPPER(l_letras(H32)),"****")</f>
        <v>****CIEN  00/100 DOLARES****</v>
      </c>
      <c r="C32" s="135"/>
      <c r="D32" s="135"/>
      <c r="E32" s="135"/>
      <c r="F32" s="135"/>
      <c r="G32" s="136"/>
      <c r="H32" s="51">
        <f>SUM(H13:H31)</f>
        <v>100</v>
      </c>
    </row>
    <row r="33" spans="1:8" ht="14.25" customHeight="1">
      <c r="A33" s="127" t="s">
        <v>15</v>
      </c>
      <c r="B33" s="128"/>
      <c r="C33" s="128"/>
      <c r="D33" s="128"/>
      <c r="E33" s="128"/>
      <c r="F33" s="128"/>
      <c r="G33" s="128"/>
      <c r="H33" s="129"/>
    </row>
    <row r="34" spans="1:8" ht="15.75" customHeight="1" thickBot="1">
      <c r="A34" s="130"/>
      <c r="B34" s="131"/>
      <c r="C34" s="131"/>
      <c r="D34" s="131"/>
      <c r="E34" s="131"/>
      <c r="F34" s="131"/>
      <c r="G34" s="131"/>
      <c r="H34" s="132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9" ht="36" customHeight="1">
      <c r="A39" s="113" t="s">
        <v>26</v>
      </c>
      <c r="B39" s="114"/>
      <c r="C39" s="114"/>
      <c r="D39" s="114"/>
      <c r="E39" s="115"/>
      <c r="F39" s="116" t="str">
        <f>+A9</f>
        <v>E-BUSINESS DISTRIBUTION DE EL SALVADOR, S.A. DE C.V.</v>
      </c>
      <c r="G39" s="117"/>
      <c r="H39" s="118"/>
      <c r="I39" s="3"/>
    </row>
    <row r="40" spans="1:9" ht="12" customHeight="1">
      <c r="A40" s="122" t="s">
        <v>27</v>
      </c>
      <c r="B40" s="123"/>
      <c r="C40" s="123"/>
      <c r="D40" s="123"/>
      <c r="E40" s="124"/>
      <c r="F40" s="119" t="s">
        <v>7</v>
      </c>
      <c r="G40" s="120"/>
      <c r="H40" s="121"/>
      <c r="I40" s="3"/>
    </row>
    <row r="41" spans="1:9" ht="15">
      <c r="A41" s="125"/>
      <c r="B41" s="126"/>
      <c r="C41" s="126"/>
      <c r="D41" s="126"/>
      <c r="E41" s="17"/>
      <c r="F41" s="133"/>
      <c r="G41" s="117"/>
      <c r="H41" s="118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109"/>
      <c r="B43" s="110"/>
      <c r="C43" s="110"/>
      <c r="D43" s="110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3">
    <mergeCell ref="D27:F27"/>
    <mergeCell ref="A33:H34"/>
    <mergeCell ref="F41:H41"/>
    <mergeCell ref="B32:G32"/>
    <mergeCell ref="D13:F13"/>
    <mergeCell ref="D30:F30"/>
    <mergeCell ref="D26:F26"/>
    <mergeCell ref="D28:F28"/>
    <mergeCell ref="A8:D8"/>
    <mergeCell ref="E7:F7"/>
    <mergeCell ref="E8:F8"/>
    <mergeCell ref="A43:D43"/>
    <mergeCell ref="D31:F31"/>
    <mergeCell ref="A39:E39"/>
    <mergeCell ref="F39:H39"/>
    <mergeCell ref="F40:H40"/>
    <mergeCell ref="A40:E40"/>
    <mergeCell ref="A41:D41"/>
    <mergeCell ref="D20:F20"/>
    <mergeCell ref="D21:F21"/>
    <mergeCell ref="A9:F10"/>
    <mergeCell ref="D24:F24"/>
    <mergeCell ref="D18:F18"/>
    <mergeCell ref="D25:F25"/>
    <mergeCell ref="D19:F19"/>
    <mergeCell ref="D12:F12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7:D7"/>
    <mergeCell ref="D29:F29"/>
    <mergeCell ref="G7:H8"/>
    <mergeCell ref="D16:F16"/>
    <mergeCell ref="D23:F23"/>
    <mergeCell ref="D17:F17"/>
    <mergeCell ref="D15:F15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2016-12-22T17:54:53Z</cp:lastPrinted>
  <dcterms:created xsi:type="dcterms:W3CDTF">2008-01-11T19:40:26Z</dcterms:created>
  <dcterms:modified xsi:type="dcterms:W3CDTF">2016-12-22T18:09:47Z</dcterms:modified>
  <cp:category/>
  <cp:version/>
  <cp:contentType/>
  <cp:contentStatus/>
</cp:coreProperties>
</file>