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firstSheet="1" activeTab="5"/>
  </bookViews>
  <sheets>
    <sheet name="ASOCIACION INSTITUCION SALESIAN" sheetId="1" r:id="rId1"/>
    <sheet name="IMAGEN GRAFICA EL SALVADOR" sheetId="2" r:id="rId2"/>
    <sheet name="MULTIPLAS MACHINERY" sheetId="3" r:id="rId3"/>
    <sheet name="IMPREMARK" sheetId="4" r:id="rId4"/>
    <sheet name="SANTOS CRISTINA CERRITOS" sheetId="5" r:id="rId5"/>
    <sheet name="IMPRSORA EL SISTEMA" sheetId="6" r:id="rId6"/>
  </sheets>
  <definedNames>
    <definedName name="_xlnm.Print_Area" localSheetId="0">'ASOCIACION INSTITUCION SALESIAN'!$A$1:$H$52</definedName>
    <definedName name="_xlnm.Print_Area" localSheetId="1">'IMAGEN GRAFICA EL SALVADOR'!$A$1:$H$52</definedName>
    <definedName name="_xlnm.Print_Area" localSheetId="3">'IMPREMARK'!$A$1:$H$51</definedName>
    <definedName name="_xlnm.Print_Area" localSheetId="5">'IMPRSORA EL SISTEMA'!$A$1:$H$52</definedName>
    <definedName name="_xlnm.Print_Area" localSheetId="2">'MULTIPLAS MACHINERY'!$A$1:$H$51</definedName>
    <definedName name="_xlnm.Print_Area" localSheetId="4">'SANTOS CRISTINA CERRITOS'!$A$1:$H$52</definedName>
    <definedName name="_xlnm.Print_Titles" localSheetId="0">'ASOCIACION INSTITUCION SALESIAN'!$1:$49</definedName>
    <definedName name="_xlnm.Print_Titles" localSheetId="1">'IMAGEN GRAFICA EL SALVADOR'!$1:$49</definedName>
    <definedName name="_xlnm.Print_Titles" localSheetId="3">'IMPREMARK'!$1:$48</definedName>
    <definedName name="_xlnm.Print_Titles" localSheetId="5">'IMPRSORA EL SISTEMA'!$1:$49</definedName>
    <definedName name="_xlnm.Print_Titles" localSheetId="2">'MULTIPLAS MACHINERY'!$1:$48</definedName>
    <definedName name="_xlnm.Print_Titles" localSheetId="4">'SANTOS CRISTINA CERRITOS'!$1:$49</definedName>
  </definedNames>
  <calcPr fullCalcOnLoad="1"/>
</workbook>
</file>

<file path=xl/sharedStrings.xml><?xml version="1.0" encoding="utf-8"?>
<sst xmlns="http://schemas.openxmlformats.org/spreadsheetml/2006/main" count="291" uniqueCount="76">
  <si>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</si>
  <si>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</si>
  <si>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</si>
  <si>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</si>
  <si>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</si>
  <si>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</si>
  <si>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</si>
  <si>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</si>
  <si>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</si>
  <si>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</si>
  <si>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</si>
  <si>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</si>
  <si>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</si>
  <si>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</si>
  <si>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</si>
  <si>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</si>
  <si>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</si>
  <si>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</si>
  <si>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</si>
  <si>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</si>
  <si>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</si>
  <si>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</si>
  <si>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</si>
  <si>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</si>
  <si>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</si>
  <si>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t>==========</t>
  </si>
  <si>
    <t>CONASEVI</t>
  </si>
  <si>
    <t>Solicito se entregue (n) el (los) producto/servicio que se detallan en la presente Orden de Compra al CONASEVI - FONAT, Ubicada en Avenida las Bugambilias, No. R-6, Colonia San Francisco, San Salvador. Según detalle siguiente:</t>
  </si>
  <si>
    <t>IMPRESIÓN DE LIBRETA DE LUXE</t>
  </si>
  <si>
    <t>FLYERS</t>
  </si>
  <si>
    <t>BROCHURE ORIENTACIONES BASICAS</t>
  </si>
  <si>
    <t>NIT: 0511-300457-001-4</t>
  </si>
  <si>
    <t>IVA: 40602-3</t>
  </si>
  <si>
    <t>ASOCIACION INSTITUCION SALESIANA</t>
  </si>
  <si>
    <t>IMAGEN GRAFICA EL SALVADOR, S.A. DE C.V.</t>
  </si>
  <si>
    <t>NIT: 0614-020313-101-0</t>
  </si>
  <si>
    <t>IVA: 224372-3</t>
  </si>
  <si>
    <t>MULTIPLAS MACHINERY, S.A. DE C.V.</t>
  </si>
  <si>
    <t>NIT: 0614-240216-102-8</t>
  </si>
  <si>
    <t>IVA: 248354-9</t>
  </si>
  <si>
    <t>IMPREMARK, S.A. DE C.V.</t>
  </si>
  <si>
    <t>NIT: 0614-040613-101-5</t>
  </si>
  <si>
    <t>IVA: 225465-0</t>
  </si>
  <si>
    <t>NIT: 1010-051270-103-8</t>
  </si>
  <si>
    <t>IVA: 122075-3</t>
  </si>
  <si>
    <t>IMPRESORA EL SISTEMA, S.A. DE C.V.</t>
  </si>
  <si>
    <t>NIT: 0614-230993-102-6</t>
  </si>
  <si>
    <t>IVA: 76017-0</t>
  </si>
  <si>
    <t>84</t>
  </si>
  <si>
    <r>
      <t xml:space="preserve">Proceso No: </t>
    </r>
    <r>
      <rPr>
        <b/>
        <sz val="11"/>
        <rFont val="Arial"/>
        <family val="2"/>
      </rPr>
      <t>LG-45/FONAT/2017</t>
    </r>
  </si>
  <si>
    <t>"SUMINISTRO DE IMPRESIONES PUBLICITARIAS PARA CONASEVI"</t>
  </si>
  <si>
    <t>NOTA: LA ASOCIACION INSTITUCION SALESIANA, ENTREGARA EL SUMINISTRO ADJUDICADO DE ACUERDO A LO ESTIPULADO EN SU OFERTA TECNICA Y ECONOMICA.</t>
  </si>
  <si>
    <t>CUADERNOS DE 100 PAGINAS CON CARATULA IMPRESA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</si>
  <si>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UBICADA EN: AVENIDA BUGAMBILIAS, No. R-6, COLONIA SAN FRANCISCO, SAN SALVADOR, EN UN MAXIMO DE 30 DIAS HABILES POSTERIORES AL RECIBIMIENTO DE LA ORDEN DE INICIO Y ENTREGA DEL ARTE POR PARTE DEL ADMINISTRADOR DE LA ORDEN DE COMPRA.</t>
    </r>
  </si>
  <si>
    <t>LICDA. LOYDA MARIELOS ALFARO CHEVEZ</t>
  </si>
  <si>
    <t>DIRECTORA EJECUTIVA DEL FONAT</t>
  </si>
  <si>
    <t>NOTA: LA SOCIEDAD IMAGEN GRAFICA EL SALVADOR, S.A. DE C.V., ENTREGARA EL SUMINISTRO ADJUDICADO DE ACUERDO A LO ESTIPULADO EN SU OFERTA TECNICA Y ECONOMICA.</t>
  </si>
  <si>
    <t>LIBROS DE COLOREO</t>
  </si>
  <si>
    <t>AFICHE</t>
  </si>
  <si>
    <t>NOTA: LA SOCIEDAD MULTIPLAS MACHINERY, S.A. DE C.V., ENTREGARA EL SUMINISTRO ADJUDICADO DE ACUERDO A LO ESTIPULADO EN SU OFERTA TECNICA Y ECONOMICA.</t>
  </si>
  <si>
    <t>NOTA: LA SOCIEDAD IMPREMARK, S.A. DE C.V., ENTREGARA EL SUMINISTRO ADJUDICADO DE ACUERDO A LO ESTIPULADO EN SU OFERTA TECNICA Y ECONOMICA.</t>
  </si>
  <si>
    <t>REVISTAS</t>
  </si>
  <si>
    <t>BROCHURE VARIOS</t>
  </si>
  <si>
    <t>NOTA: LA PERSONA NATURAL SANTOS CRISTINA CERRITOS DE RUIZ, ENTREGARA EL SUMINISTRO ADJUDICADO DE ACUERDO A LO ESTIPULADO EN SU OFERTA TECNICA Y ECONOMICA.</t>
  </si>
  <si>
    <t>NOTA: LA SOCIEDAD IMPRESORA EL SISTEMA, S.A. DE C.V., ENTREGARA EL SUMINISTRO ADJUDICADO DE ACUERDO A LO ESTIPULADO EN SU OFERTA TECNICA Y ECONOMICA.</t>
  </si>
  <si>
    <t>ROMPECABEZAS</t>
  </si>
  <si>
    <r>
      <t xml:space="preserve">SANTOS CRISTINA CERRITOS DE RUIZ
</t>
    </r>
    <r>
      <rPr>
        <b/>
        <sz val="10"/>
        <rFont val="Arial"/>
        <family val="2"/>
      </rPr>
      <t>(IMPRESOS DESARROLLO)</t>
    </r>
  </si>
  <si>
    <t>SAN SALVADOR, 12 DE OCTUBRE DE 2017</t>
  </si>
  <si>
    <t>85</t>
  </si>
  <si>
    <t>86</t>
  </si>
  <si>
    <t>IMPRESIÓN DE LIBRETAS</t>
  </si>
  <si>
    <t>87</t>
  </si>
  <si>
    <r>
      <t xml:space="preserve">SANTOS CRISTINA CERRITOS DE RUIZ
</t>
    </r>
    <r>
      <rPr>
        <b/>
        <sz val="8"/>
        <rFont val="Arial"/>
        <family val="2"/>
      </rPr>
      <t>(IMPRESOS DESARROLLO)</t>
    </r>
  </si>
  <si>
    <t>88</t>
  </si>
  <si>
    <t>89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</si>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</sst>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3" fillId="20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6" fillId="0" borderId="10" xfId="54" applyFont="1" applyFill="1" applyBorder="1" applyAlignment="1">
      <alignment horizontal="center" vertical="center" wrapText="1"/>
      <protection/>
    </xf>
    <xf numFmtId="0" fontId="79" fillId="0" borderId="18" xfId="0" applyFont="1" applyBorder="1" applyAlignment="1">
      <alignment horizontal="center"/>
    </xf>
    <xf numFmtId="0" fontId="79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80" fillId="0" borderId="18" xfId="0" applyFont="1" applyBorder="1" applyAlignment="1">
      <alignment horizontal="center" vertical="center"/>
    </xf>
    <xf numFmtId="0" fontId="59" fillId="0" borderId="10" xfId="54" applyFont="1" applyFill="1" applyBorder="1" applyAlignment="1">
      <alignment horizontal="center" vertical="center" wrapText="1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1" fillId="0" borderId="35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28" xfId="0" applyFont="1" applyBorder="1" applyAlignment="1">
      <alignment horizontal="left" vertical="center"/>
    </xf>
    <xf numFmtId="3" fontId="82" fillId="0" borderId="18" xfId="0" applyNumberFormat="1" applyFont="1" applyBorder="1" applyAlignment="1">
      <alignment horizontal="center" vertical="center"/>
    </xf>
    <xf numFmtId="176" fontId="36" fillId="0" borderId="10" xfId="54" applyNumberFormat="1" applyFont="1" applyFill="1" applyBorder="1" applyAlignment="1">
      <alignment horizontal="right" vertical="center"/>
      <protection/>
    </xf>
    <xf numFmtId="176" fontId="37" fillId="0" borderId="23" xfId="54" applyNumberFormat="1" applyFont="1" applyFill="1" applyBorder="1" applyAlignment="1">
      <alignment horizontal="right" vertical="center"/>
      <protection/>
    </xf>
    <xf numFmtId="177" fontId="38" fillId="0" borderId="29" xfId="0" applyNumberFormat="1" applyFont="1" applyBorder="1" applyAlignment="1">
      <alignment horizontal="right"/>
    </xf>
    <xf numFmtId="176" fontId="37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176" fontId="39" fillId="0" borderId="10" xfId="54" applyNumberFormat="1" applyFont="1" applyFill="1" applyBorder="1" applyAlignment="1">
      <alignment horizontal="right" vertical="center"/>
      <protection/>
    </xf>
    <xf numFmtId="176" fontId="1" fillId="0" borderId="28" xfId="54" applyNumberFormat="1" applyFont="1" applyFill="1" applyBorder="1" applyAlignment="1">
      <alignment horizontal="center" vertical="center"/>
      <protection/>
    </xf>
    <xf numFmtId="0" fontId="82" fillId="0" borderId="35" xfId="0" applyFont="1" applyBorder="1" applyAlignment="1">
      <alignment horizontal="justify" vertical="center" wrapText="1"/>
    </xf>
    <xf numFmtId="0" fontId="82" fillId="0" borderId="0" xfId="0" applyFont="1" applyBorder="1" applyAlignment="1">
      <alignment horizontal="justify" vertical="center" wrapText="1"/>
    </xf>
    <xf numFmtId="0" fontId="82" fillId="0" borderId="28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81" fillId="0" borderId="35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28" xfId="0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3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9" xfId="54" applyFont="1" applyFill="1" applyBorder="1" applyAlignment="1">
      <alignment horizontal="left"/>
      <protection/>
    </xf>
    <xf numFmtId="0" fontId="15" fillId="32" borderId="50" xfId="54" applyFont="1" applyFill="1" applyBorder="1" applyAlignment="1">
      <alignment horizontal="left"/>
      <protection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35" fillId="32" borderId="53" xfId="54" applyFont="1" applyFill="1" applyBorder="1" applyAlignment="1">
      <alignment horizontal="center" vertical="center" wrapText="1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177" fontId="22" fillId="0" borderId="55" xfId="0" applyNumberFormat="1" applyFont="1" applyFill="1" applyBorder="1" applyAlignment="1">
      <alignment horizontal="center" vertical="center" wrapText="1"/>
    </xf>
    <xf numFmtId="177" fontId="22" fillId="0" borderId="5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justify" vertical="center" wrapText="1"/>
    </xf>
    <xf numFmtId="0" fontId="13" fillId="0" borderId="35" xfId="0" applyFont="1" applyBorder="1" applyAlignment="1" quotePrefix="1">
      <alignment horizontal="left"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13" fillId="0" borderId="28" xfId="0" applyFont="1" applyBorder="1" applyAlignment="1" quotePrefix="1">
      <alignment horizontal="left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177" fontId="4" fillId="0" borderId="11" xfId="0" applyNumberFormat="1" applyFont="1" applyBorder="1" applyAlignment="1">
      <alignment horizontal="center" wrapText="1"/>
    </xf>
    <xf numFmtId="0" fontId="82" fillId="0" borderId="35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28" xfId="0" applyFont="1" applyBorder="1" applyAlignment="1">
      <alignment horizontal="left" vertical="center" wrapText="1"/>
    </xf>
    <xf numFmtId="0" fontId="13" fillId="0" borderId="35" xfId="0" applyFont="1" applyBorder="1" applyAlignment="1" quotePrefix="1">
      <alignment horizontal="justify" vertical="center" wrapText="1"/>
    </xf>
    <xf numFmtId="0" fontId="13" fillId="0" borderId="0" xfId="0" applyFont="1" applyBorder="1" applyAlignment="1" quotePrefix="1">
      <alignment horizontal="justify" vertical="center" wrapText="1"/>
    </xf>
    <xf numFmtId="0" fontId="13" fillId="0" borderId="28" xfId="0" applyFont="1" applyBorder="1" applyAlignment="1" quotePrefix="1">
      <alignment horizontal="justify" vertic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34" fillId="0" borderId="11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177" fontId="34" fillId="0" borderId="23" xfId="0" applyNumberFormat="1" applyFont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8484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35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877050"/>
          <a:ext cx="822960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0770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36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105650"/>
          <a:ext cx="822960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1437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35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172325"/>
          <a:ext cx="82296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3723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35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400925"/>
          <a:ext cx="822960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68961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36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6924675"/>
          <a:ext cx="822960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69056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36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6934200"/>
          <a:ext cx="822960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5"/>
  <sheetViews>
    <sheetView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1" t="s">
        <v>18</v>
      </c>
      <c r="B2" s="121"/>
      <c r="C2" s="121"/>
      <c r="D2" s="121"/>
      <c r="E2" s="121"/>
      <c r="F2" s="121"/>
      <c r="G2" s="121"/>
      <c r="H2" s="121"/>
    </row>
    <row r="3" spans="1:8" ht="18.75" customHeight="1">
      <c r="A3" s="122" t="s">
        <v>19</v>
      </c>
      <c r="B3" s="122"/>
      <c r="C3" s="122"/>
      <c r="D3" s="122"/>
      <c r="E3" s="122"/>
      <c r="F3" s="122"/>
      <c r="G3" s="122"/>
      <c r="H3" s="122"/>
    </row>
    <row r="4" ht="15" thickBot="1"/>
    <row r="5" spans="1:8" ht="30.75" customHeight="1" thickTop="1">
      <c r="A5" s="132" t="s">
        <v>17</v>
      </c>
      <c r="B5" s="133"/>
      <c r="C5" s="133"/>
      <c r="D5" s="133"/>
      <c r="E5" s="133"/>
      <c r="F5" s="133"/>
      <c r="G5" s="37" t="s">
        <v>6</v>
      </c>
      <c r="H5" s="20" t="s">
        <v>48</v>
      </c>
    </row>
    <row r="6" spans="1:10" ht="20.25" customHeight="1">
      <c r="A6" s="140" t="s">
        <v>13</v>
      </c>
      <c r="B6" s="141"/>
      <c r="C6" s="141"/>
      <c r="D6" s="141"/>
      <c r="E6" s="142" t="s">
        <v>75</v>
      </c>
      <c r="F6" s="143"/>
      <c r="G6" s="126" t="s">
        <v>49</v>
      </c>
      <c r="H6" s="127"/>
      <c r="J6" s="1" t="s">
        <v>4</v>
      </c>
    </row>
    <row r="7" spans="1:10" ht="21.75" customHeight="1">
      <c r="A7" s="114" t="s">
        <v>12</v>
      </c>
      <c r="B7" s="115"/>
      <c r="C7" s="115"/>
      <c r="D7" s="116"/>
      <c r="E7" s="117" t="s">
        <v>26</v>
      </c>
      <c r="F7" s="118"/>
      <c r="G7" s="144" t="s">
        <v>50</v>
      </c>
      <c r="H7" s="145"/>
      <c r="J7" s="1" t="s">
        <v>4</v>
      </c>
    </row>
    <row r="8" spans="1:10" ht="18.75" customHeight="1">
      <c r="A8" s="114" t="s">
        <v>11</v>
      </c>
      <c r="B8" s="115"/>
      <c r="C8" s="115"/>
      <c r="D8" s="116"/>
      <c r="E8" s="119" t="s">
        <v>67</v>
      </c>
      <c r="F8" s="120"/>
      <c r="G8" s="146"/>
      <c r="H8" s="147"/>
      <c r="I8" s="3"/>
      <c r="J8" s="1" t="s">
        <v>4</v>
      </c>
    </row>
    <row r="9" spans="1:10" ht="18" customHeight="1">
      <c r="A9" s="134" t="s">
        <v>33</v>
      </c>
      <c r="B9" s="135"/>
      <c r="C9" s="135"/>
      <c r="D9" s="135"/>
      <c r="E9" s="135"/>
      <c r="F9" s="136"/>
      <c r="G9" s="128" t="s">
        <v>31</v>
      </c>
      <c r="H9" s="129"/>
      <c r="J9" s="1" t="s">
        <v>4</v>
      </c>
    </row>
    <row r="10" spans="1:10" ht="17.25" customHeight="1">
      <c r="A10" s="137"/>
      <c r="B10" s="138"/>
      <c r="C10" s="138"/>
      <c r="D10" s="138"/>
      <c r="E10" s="138"/>
      <c r="F10" s="139"/>
      <c r="G10" s="130" t="s">
        <v>32</v>
      </c>
      <c r="H10" s="131"/>
      <c r="J10" s="1" t="s">
        <v>4</v>
      </c>
    </row>
    <row r="11" spans="1:8" ht="34.5" customHeight="1">
      <c r="A11" s="123" t="s">
        <v>27</v>
      </c>
      <c r="B11" s="124"/>
      <c r="C11" s="124"/>
      <c r="D11" s="124"/>
      <c r="E11" s="124"/>
      <c r="F11" s="124"/>
      <c r="G11" s="124"/>
      <c r="H11" s="12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1" t="s">
        <v>1</v>
      </c>
      <c r="E12" s="112"/>
      <c r="F12" s="113"/>
      <c r="G12" s="47" t="s">
        <v>21</v>
      </c>
      <c r="H12" s="48" t="s">
        <v>16</v>
      </c>
      <c r="J12" s="1" t="s">
        <v>4</v>
      </c>
    </row>
    <row r="13" spans="1:8" ht="21.75" customHeight="1">
      <c r="A13" s="58">
        <v>12000</v>
      </c>
      <c r="B13" s="51">
        <v>54313</v>
      </c>
      <c r="C13" s="49" t="s">
        <v>20</v>
      </c>
      <c r="D13" s="66" t="s">
        <v>52</v>
      </c>
      <c r="E13" s="67"/>
      <c r="F13" s="68"/>
      <c r="G13" s="59">
        <v>0.23</v>
      </c>
      <c r="H13" s="60">
        <f>+A13*G13</f>
        <v>2760</v>
      </c>
    </row>
    <row r="14" spans="1:8" ht="13.5" customHeight="1">
      <c r="A14" s="50"/>
      <c r="B14" s="51"/>
      <c r="C14" s="49"/>
      <c r="D14" s="81" t="s">
        <v>14</v>
      </c>
      <c r="E14" s="82"/>
      <c r="F14" s="83"/>
      <c r="G14" s="54" t="s">
        <v>25</v>
      </c>
      <c r="H14" s="52"/>
    </row>
    <row r="15" spans="1:8" ht="46.5" customHeight="1">
      <c r="A15" s="50"/>
      <c r="B15" s="51"/>
      <c r="C15" s="49"/>
      <c r="D15" s="149" t="s">
        <v>51</v>
      </c>
      <c r="E15" s="150"/>
      <c r="F15" s="151"/>
      <c r="G15" s="54"/>
      <c r="H15" s="52"/>
    </row>
    <row r="16" spans="1:8" ht="90" customHeight="1">
      <c r="A16" s="39"/>
      <c r="B16" s="38"/>
      <c r="C16" s="38"/>
      <c r="D16" s="78" t="s">
        <v>53</v>
      </c>
      <c r="E16" s="79"/>
      <c r="F16" s="80"/>
      <c r="G16" s="43"/>
      <c r="H16" s="42"/>
    </row>
    <row r="17" spans="1:8" ht="21.75" customHeight="1">
      <c r="A17" s="40"/>
      <c r="B17" s="38"/>
      <c r="C17" s="38"/>
      <c r="D17" s="78" t="s">
        <v>22</v>
      </c>
      <c r="E17" s="79"/>
      <c r="F17" s="80"/>
      <c r="G17" s="43"/>
      <c r="H17" s="42"/>
    </row>
    <row r="18" spans="1:8" ht="33.75" customHeight="1">
      <c r="A18" s="40"/>
      <c r="B18" s="38"/>
      <c r="C18" s="38"/>
      <c r="D18" s="148" t="s">
        <v>24</v>
      </c>
      <c r="E18" s="79"/>
      <c r="F18" s="80"/>
      <c r="G18" s="43"/>
      <c r="H18" s="42"/>
    </row>
    <row r="19" spans="1:8" ht="48.75" customHeight="1">
      <c r="A19" s="41"/>
      <c r="B19" s="38"/>
      <c r="C19" s="38"/>
      <c r="D19" s="78" t="s">
        <v>23</v>
      </c>
      <c r="E19" s="79"/>
      <c r="F19" s="80"/>
      <c r="G19" s="43"/>
      <c r="H19" s="42"/>
    </row>
    <row r="20" spans="1:8" ht="12.75" customHeight="1">
      <c r="A20" s="39"/>
      <c r="B20" s="38"/>
      <c r="C20" s="38"/>
      <c r="D20" s="75"/>
      <c r="E20" s="76"/>
      <c r="F20" s="77"/>
      <c r="G20" s="43"/>
      <c r="H20" s="42"/>
    </row>
    <row r="21" spans="1:8" ht="12.75" customHeight="1">
      <c r="A21" s="39"/>
      <c r="B21" s="38"/>
      <c r="C21" s="38"/>
      <c r="D21" s="75"/>
      <c r="E21" s="76"/>
      <c r="F21" s="77"/>
      <c r="G21" s="43"/>
      <c r="H21" s="42"/>
    </row>
    <row r="22" spans="1:8" ht="12.75" customHeight="1">
      <c r="A22" s="39"/>
      <c r="B22" s="38"/>
      <c r="C22" s="38"/>
      <c r="D22" s="75"/>
      <c r="E22" s="76"/>
      <c r="F22" s="77"/>
      <c r="G22" s="43"/>
      <c r="H22" s="42"/>
    </row>
    <row r="23" spans="1:8" ht="12.75" customHeight="1">
      <c r="A23" s="39"/>
      <c r="B23" s="38"/>
      <c r="C23" s="38"/>
      <c r="D23" s="75"/>
      <c r="E23" s="76"/>
      <c r="F23" s="77"/>
      <c r="G23" s="43"/>
      <c r="H23" s="42"/>
    </row>
    <row r="24" spans="1:8" ht="12.75" customHeight="1">
      <c r="A24" s="39"/>
      <c r="B24" s="38"/>
      <c r="C24" s="38"/>
      <c r="D24" s="75"/>
      <c r="E24" s="76"/>
      <c r="F24" s="77"/>
      <c r="G24" s="43"/>
      <c r="H24" s="42"/>
    </row>
    <row r="25" spans="1:8" ht="12.75" customHeight="1">
      <c r="A25" s="39"/>
      <c r="B25" s="38"/>
      <c r="C25" s="38"/>
      <c r="D25" s="55"/>
      <c r="E25" s="56"/>
      <c r="F25" s="57"/>
      <c r="G25" s="43"/>
      <c r="H25" s="42"/>
    </row>
    <row r="26" spans="1:8" ht="12.75" customHeight="1">
      <c r="A26" s="39"/>
      <c r="B26" s="38"/>
      <c r="C26" s="38"/>
      <c r="D26" s="55"/>
      <c r="E26" s="56"/>
      <c r="F26" s="57"/>
      <c r="G26" s="43"/>
      <c r="H26" s="42"/>
    </row>
    <row r="27" spans="1:8" ht="12.75" customHeight="1">
      <c r="A27" s="39"/>
      <c r="B27" s="38"/>
      <c r="C27" s="38"/>
      <c r="D27" s="55"/>
      <c r="E27" s="56"/>
      <c r="F27" s="57"/>
      <c r="G27" s="43"/>
      <c r="H27" s="42"/>
    </row>
    <row r="28" spans="1:8" ht="12.75" customHeight="1">
      <c r="A28" s="39"/>
      <c r="B28" s="38"/>
      <c r="C28" s="38"/>
      <c r="D28" s="55"/>
      <c r="E28" s="56"/>
      <c r="F28" s="57"/>
      <c r="G28" s="43"/>
      <c r="H28" s="42"/>
    </row>
    <row r="29" spans="1:8" ht="12.75" customHeight="1">
      <c r="A29" s="39"/>
      <c r="B29" s="38"/>
      <c r="C29" s="38"/>
      <c r="D29" s="55"/>
      <c r="E29" s="56"/>
      <c r="F29" s="57"/>
      <c r="G29" s="43"/>
      <c r="H29" s="42"/>
    </row>
    <row r="30" spans="1:8" ht="12.75" customHeight="1">
      <c r="A30" s="39"/>
      <c r="B30" s="38"/>
      <c r="C30" s="38"/>
      <c r="D30" s="75"/>
      <c r="E30" s="76"/>
      <c r="F30" s="77"/>
      <c r="G30" s="43"/>
      <c r="H30" s="42"/>
    </row>
    <row r="31" spans="1:8" ht="12.75" customHeight="1">
      <c r="A31" s="39"/>
      <c r="B31" s="38"/>
      <c r="C31" s="38"/>
      <c r="D31" s="75"/>
      <c r="E31" s="76"/>
      <c r="F31" s="77"/>
      <c r="G31" s="43"/>
      <c r="H31" s="42"/>
    </row>
    <row r="32" spans="1:8" ht="12.75" customHeight="1">
      <c r="A32" s="34"/>
      <c r="B32" s="35"/>
      <c r="C32" s="35"/>
      <c r="D32" s="152"/>
      <c r="E32" s="153"/>
      <c r="F32" s="154"/>
      <c r="G32" s="36"/>
      <c r="H32" s="23"/>
    </row>
    <row r="33" spans="1:8" ht="12.75" customHeight="1">
      <c r="A33" s="22"/>
      <c r="B33" s="9"/>
      <c r="C33" s="9"/>
      <c r="D33" s="72"/>
      <c r="E33" s="73"/>
      <c r="F33" s="74"/>
      <c r="G33" s="18"/>
      <c r="H33" s="23"/>
    </row>
    <row r="34" spans="1:8" ht="12.75" customHeight="1">
      <c r="A34" s="22"/>
      <c r="B34" s="9"/>
      <c r="C34" s="9"/>
      <c r="D34" s="72"/>
      <c r="E34" s="73"/>
      <c r="F34" s="74"/>
      <c r="G34" s="18"/>
      <c r="H34" s="23"/>
    </row>
    <row r="35" spans="1:8" ht="12.75" customHeight="1">
      <c r="A35" s="22"/>
      <c r="B35" s="9"/>
      <c r="C35" s="9"/>
      <c r="D35" s="69"/>
      <c r="E35" s="70"/>
      <c r="F35" s="71"/>
      <c r="G35" s="18"/>
      <c r="H35" s="23"/>
    </row>
    <row r="36" spans="1:10" ht="12.75" customHeight="1" thickBot="1">
      <c r="A36" s="24"/>
      <c r="B36" s="10"/>
      <c r="C36" s="10"/>
      <c r="D36" s="86"/>
      <c r="E36" s="70"/>
      <c r="F36" s="70"/>
      <c r="G36" s="18"/>
      <c r="H36" s="21"/>
      <c r="J36" s="1" t="s">
        <v>4</v>
      </c>
    </row>
    <row r="37" spans="1:8" ht="24" customHeight="1" thickBot="1">
      <c r="A37" s="25" t="s">
        <v>5</v>
      </c>
      <c r="B37" s="108" t="str">
        <f>CONCATENATE("****",UPPER(l_letras(H37)),"****")</f>
        <v>****DOS MIL SETECIENTOS SESENTA 00/100 DOLARES****</v>
      </c>
      <c r="C37" s="109"/>
      <c r="D37" s="109"/>
      <c r="E37" s="109"/>
      <c r="F37" s="109"/>
      <c r="G37" s="110"/>
      <c r="H37" s="53">
        <f>SUM(H13:H36)</f>
        <v>2760</v>
      </c>
    </row>
    <row r="38" spans="1:8" ht="14.25" customHeight="1">
      <c r="A38" s="99" t="s">
        <v>15</v>
      </c>
      <c r="B38" s="100"/>
      <c r="C38" s="100"/>
      <c r="D38" s="100"/>
      <c r="E38" s="100"/>
      <c r="F38" s="100"/>
      <c r="G38" s="100"/>
      <c r="H38" s="101"/>
    </row>
    <row r="39" spans="1:8" ht="15.75" customHeight="1" thickBot="1">
      <c r="A39" s="102"/>
      <c r="B39" s="103"/>
      <c r="C39" s="103"/>
      <c r="D39" s="103"/>
      <c r="E39" s="103"/>
      <c r="F39" s="103"/>
      <c r="G39" s="103"/>
      <c r="H39" s="104"/>
    </row>
    <row r="40" spans="1:8" ht="14.25">
      <c r="A40" s="26"/>
      <c r="B40" s="14"/>
      <c r="C40" s="14"/>
      <c r="D40" s="15"/>
      <c r="E40" s="16"/>
      <c r="F40" s="12"/>
      <c r="G40" s="13"/>
      <c r="H40" s="27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8" ht="14.25">
      <c r="A44" s="28"/>
      <c r="B44" s="3"/>
      <c r="C44" s="3"/>
      <c r="D44" s="4"/>
      <c r="E44" s="17"/>
      <c r="F44" s="11"/>
      <c r="G44" s="8"/>
      <c r="H44" s="29"/>
    </row>
    <row r="45" spans="1:9" ht="15" customHeight="1">
      <c r="A45" s="87" t="s">
        <v>54</v>
      </c>
      <c r="B45" s="88"/>
      <c r="C45" s="88"/>
      <c r="D45" s="88"/>
      <c r="E45" s="89"/>
      <c r="F45" s="87" t="str">
        <f>+A9</f>
        <v>ASOCIACION INSTITUCION SALESIANA</v>
      </c>
      <c r="G45" s="88"/>
      <c r="H45" s="90"/>
      <c r="I45" s="3"/>
    </row>
    <row r="46" spans="1:9" ht="12" customHeight="1">
      <c r="A46" s="94" t="s">
        <v>55</v>
      </c>
      <c r="B46" s="95"/>
      <c r="C46" s="95"/>
      <c r="D46" s="95"/>
      <c r="E46" s="96"/>
      <c r="F46" s="91" t="s">
        <v>7</v>
      </c>
      <c r="G46" s="92"/>
      <c r="H46" s="93"/>
      <c r="I46" s="3"/>
    </row>
    <row r="47" spans="1:9" ht="15">
      <c r="A47" s="97"/>
      <c r="B47" s="98"/>
      <c r="C47" s="98"/>
      <c r="D47" s="98"/>
      <c r="E47" s="17"/>
      <c r="F47" s="105"/>
      <c r="G47" s="106"/>
      <c r="H47" s="107"/>
      <c r="I47" s="3"/>
    </row>
    <row r="48" spans="1:9" ht="14.25">
      <c r="A48" s="28"/>
      <c r="B48" s="3"/>
      <c r="C48" s="3"/>
      <c r="D48" s="4"/>
      <c r="E48" s="17"/>
      <c r="F48" s="11"/>
      <c r="G48" s="8"/>
      <c r="H48" s="29"/>
      <c r="I48" s="3"/>
    </row>
    <row r="49" spans="1:9" ht="15" thickBot="1">
      <c r="A49" s="84"/>
      <c r="B49" s="85"/>
      <c r="C49" s="85"/>
      <c r="D49" s="85"/>
      <c r="E49" s="30"/>
      <c r="F49" s="31"/>
      <c r="G49" s="32"/>
      <c r="H49" s="33"/>
      <c r="I49" s="3"/>
    </row>
    <row r="50" spans="1:9" ht="15" thickTop="1">
      <c r="A50" s="6"/>
      <c r="B50" s="3"/>
      <c r="C50" s="3"/>
      <c r="D50" s="4"/>
      <c r="E50" s="1"/>
      <c r="G50" s="19" t="s">
        <v>8</v>
      </c>
      <c r="I50" s="3"/>
    </row>
    <row r="51" spans="1:9" ht="14.25">
      <c r="A51" s="6"/>
      <c r="B51" s="3"/>
      <c r="C51" s="3"/>
      <c r="D51" s="4"/>
      <c r="E51" s="1"/>
      <c r="G51" s="19" t="s">
        <v>9</v>
      </c>
      <c r="I51" s="3"/>
    </row>
    <row r="52" spans="1:9" ht="15">
      <c r="A52" s="6"/>
      <c r="B52" s="3"/>
      <c r="C52" s="3"/>
      <c r="D52" s="4"/>
      <c r="E52" s="1"/>
      <c r="G52" s="19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44">
    <mergeCell ref="D21:F21"/>
    <mergeCell ref="D18:F18"/>
    <mergeCell ref="D15:F15"/>
    <mergeCell ref="D34:F34"/>
    <mergeCell ref="D30:F30"/>
    <mergeCell ref="D32:F32"/>
    <mergeCell ref="D31:F31"/>
    <mergeCell ref="D19:F19"/>
    <mergeCell ref="G10:H10"/>
    <mergeCell ref="A5:F5"/>
    <mergeCell ref="A9:F10"/>
    <mergeCell ref="A6:D6"/>
    <mergeCell ref="E6:F6"/>
    <mergeCell ref="G7:H8"/>
    <mergeCell ref="D12:F12"/>
    <mergeCell ref="A7:D7"/>
    <mergeCell ref="A8:D8"/>
    <mergeCell ref="E7:F7"/>
    <mergeCell ref="E8:F8"/>
    <mergeCell ref="A2:H2"/>
    <mergeCell ref="A3:H3"/>
    <mergeCell ref="A11:H11"/>
    <mergeCell ref="G6:H6"/>
    <mergeCell ref="G9:H9"/>
    <mergeCell ref="A49:D49"/>
    <mergeCell ref="D36:F36"/>
    <mergeCell ref="A45:E45"/>
    <mergeCell ref="F45:H45"/>
    <mergeCell ref="F46:H46"/>
    <mergeCell ref="A46:E46"/>
    <mergeCell ref="A47:D47"/>
    <mergeCell ref="A38:H39"/>
    <mergeCell ref="F47:H47"/>
    <mergeCell ref="B37:G37"/>
    <mergeCell ref="D13:F13"/>
    <mergeCell ref="D35:F35"/>
    <mergeCell ref="D33:F33"/>
    <mergeCell ref="D23:F23"/>
    <mergeCell ref="D24:F24"/>
    <mergeCell ref="D16:F16"/>
    <mergeCell ref="D22:F22"/>
    <mergeCell ref="D17:F17"/>
    <mergeCell ref="D14:F14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5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1" t="s">
        <v>18</v>
      </c>
      <c r="B2" s="121"/>
      <c r="C2" s="121"/>
      <c r="D2" s="121"/>
      <c r="E2" s="121"/>
      <c r="F2" s="121"/>
      <c r="G2" s="121"/>
      <c r="H2" s="121"/>
    </row>
    <row r="3" spans="1:8" ht="18.75" customHeight="1">
      <c r="A3" s="122" t="s">
        <v>19</v>
      </c>
      <c r="B3" s="122"/>
      <c r="C3" s="122"/>
      <c r="D3" s="122"/>
      <c r="E3" s="122"/>
      <c r="F3" s="122"/>
      <c r="G3" s="122"/>
      <c r="H3" s="122"/>
    </row>
    <row r="4" ht="15" thickBot="1"/>
    <row r="5" spans="1:8" ht="30.75" customHeight="1" thickTop="1">
      <c r="A5" s="132" t="s">
        <v>17</v>
      </c>
      <c r="B5" s="133"/>
      <c r="C5" s="133"/>
      <c r="D5" s="133"/>
      <c r="E5" s="133"/>
      <c r="F5" s="133"/>
      <c r="G5" s="61" t="s">
        <v>6</v>
      </c>
      <c r="H5" s="20" t="s">
        <v>68</v>
      </c>
    </row>
    <row r="6" spans="1:10" ht="20.25" customHeight="1">
      <c r="A6" s="140" t="s">
        <v>13</v>
      </c>
      <c r="B6" s="141"/>
      <c r="C6" s="141"/>
      <c r="D6" s="141"/>
      <c r="E6" s="142" t="s">
        <v>75</v>
      </c>
      <c r="F6" s="143"/>
      <c r="G6" s="126" t="s">
        <v>49</v>
      </c>
      <c r="H6" s="127"/>
      <c r="J6" s="1" t="s">
        <v>4</v>
      </c>
    </row>
    <row r="7" spans="1:10" ht="21.75" customHeight="1">
      <c r="A7" s="114" t="s">
        <v>12</v>
      </c>
      <c r="B7" s="115"/>
      <c r="C7" s="115"/>
      <c r="D7" s="116"/>
      <c r="E7" s="117" t="s">
        <v>26</v>
      </c>
      <c r="F7" s="118"/>
      <c r="G7" s="144" t="s">
        <v>50</v>
      </c>
      <c r="H7" s="145"/>
      <c r="J7" s="1" t="s">
        <v>4</v>
      </c>
    </row>
    <row r="8" spans="1:10" ht="18.75" customHeight="1">
      <c r="A8" s="114" t="s">
        <v>11</v>
      </c>
      <c r="B8" s="115"/>
      <c r="C8" s="115"/>
      <c r="D8" s="116"/>
      <c r="E8" s="119" t="s">
        <v>67</v>
      </c>
      <c r="F8" s="120"/>
      <c r="G8" s="146"/>
      <c r="H8" s="147"/>
      <c r="I8" s="3"/>
      <c r="J8" s="1" t="s">
        <v>4</v>
      </c>
    </row>
    <row r="9" spans="1:10" ht="18" customHeight="1">
      <c r="A9" s="134" t="s">
        <v>34</v>
      </c>
      <c r="B9" s="135"/>
      <c r="C9" s="135"/>
      <c r="D9" s="135"/>
      <c r="E9" s="135"/>
      <c r="F9" s="136"/>
      <c r="G9" s="128" t="s">
        <v>35</v>
      </c>
      <c r="H9" s="129"/>
      <c r="J9" s="1" t="s">
        <v>4</v>
      </c>
    </row>
    <row r="10" spans="1:10" ht="17.25" customHeight="1">
      <c r="A10" s="137"/>
      <c r="B10" s="138"/>
      <c r="C10" s="138"/>
      <c r="D10" s="138"/>
      <c r="E10" s="138"/>
      <c r="F10" s="139"/>
      <c r="G10" s="130" t="s">
        <v>36</v>
      </c>
      <c r="H10" s="131"/>
      <c r="J10" s="1" t="s">
        <v>4</v>
      </c>
    </row>
    <row r="11" spans="1:8" ht="34.5" customHeight="1">
      <c r="A11" s="123" t="s">
        <v>27</v>
      </c>
      <c r="B11" s="124"/>
      <c r="C11" s="124"/>
      <c r="D11" s="124"/>
      <c r="E11" s="124"/>
      <c r="F11" s="124"/>
      <c r="G11" s="124"/>
      <c r="H11" s="12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1" t="s">
        <v>1</v>
      </c>
      <c r="E12" s="112"/>
      <c r="F12" s="113"/>
      <c r="G12" s="47" t="s">
        <v>21</v>
      </c>
      <c r="H12" s="48" t="s">
        <v>16</v>
      </c>
      <c r="J12" s="1" t="s">
        <v>4</v>
      </c>
    </row>
    <row r="13" spans="1:8" ht="18" customHeight="1">
      <c r="A13" s="58">
        <v>150</v>
      </c>
      <c r="B13" s="51">
        <v>54313</v>
      </c>
      <c r="C13" s="49" t="s">
        <v>20</v>
      </c>
      <c r="D13" s="156" t="s">
        <v>28</v>
      </c>
      <c r="E13" s="157"/>
      <c r="F13" s="158"/>
      <c r="G13" s="59">
        <v>3</v>
      </c>
      <c r="H13" s="62">
        <f>+A13*G13</f>
        <v>450</v>
      </c>
    </row>
    <row r="14" spans="1:8" ht="18" customHeight="1">
      <c r="A14" s="58">
        <v>13000</v>
      </c>
      <c r="B14" s="51">
        <v>54313</v>
      </c>
      <c r="C14" s="49" t="s">
        <v>20</v>
      </c>
      <c r="D14" s="156" t="s">
        <v>29</v>
      </c>
      <c r="E14" s="157"/>
      <c r="F14" s="158"/>
      <c r="G14" s="59">
        <v>0.02</v>
      </c>
      <c r="H14" s="60">
        <f>+A14*G14</f>
        <v>260</v>
      </c>
    </row>
    <row r="15" spans="1:8" ht="13.5" customHeight="1">
      <c r="A15" s="50"/>
      <c r="B15" s="51"/>
      <c r="C15" s="49"/>
      <c r="D15" s="81" t="s">
        <v>14</v>
      </c>
      <c r="E15" s="82"/>
      <c r="F15" s="83"/>
      <c r="G15" s="54" t="s">
        <v>25</v>
      </c>
      <c r="H15" s="52"/>
    </row>
    <row r="16" spans="1:8" ht="50.25" customHeight="1">
      <c r="A16" s="50"/>
      <c r="B16" s="51"/>
      <c r="C16" s="49"/>
      <c r="D16" s="159" t="s">
        <v>56</v>
      </c>
      <c r="E16" s="160"/>
      <c r="F16" s="161"/>
      <c r="G16" s="54"/>
      <c r="H16" s="52"/>
    </row>
    <row r="17" spans="1:8" ht="90" customHeight="1">
      <c r="A17" s="39"/>
      <c r="B17" s="38"/>
      <c r="C17" s="38"/>
      <c r="D17" s="78" t="s">
        <v>53</v>
      </c>
      <c r="E17" s="79"/>
      <c r="F17" s="80"/>
      <c r="G17" s="43"/>
      <c r="H17" s="42"/>
    </row>
    <row r="18" spans="1:8" ht="21.75" customHeight="1">
      <c r="A18" s="40"/>
      <c r="B18" s="38"/>
      <c r="C18" s="38"/>
      <c r="D18" s="78" t="s">
        <v>22</v>
      </c>
      <c r="E18" s="79"/>
      <c r="F18" s="80"/>
      <c r="G18" s="43"/>
      <c r="H18" s="42"/>
    </row>
    <row r="19" spans="1:8" ht="33.75" customHeight="1">
      <c r="A19" s="40"/>
      <c r="B19" s="38"/>
      <c r="C19" s="38"/>
      <c r="D19" s="148" t="s">
        <v>24</v>
      </c>
      <c r="E19" s="79"/>
      <c r="F19" s="80"/>
      <c r="G19" s="43"/>
      <c r="H19" s="42"/>
    </row>
    <row r="20" spans="1:8" ht="48.75" customHeight="1">
      <c r="A20" s="41"/>
      <c r="B20" s="38"/>
      <c r="C20" s="38"/>
      <c r="D20" s="78" t="s">
        <v>23</v>
      </c>
      <c r="E20" s="79"/>
      <c r="F20" s="80"/>
      <c r="G20" s="43"/>
      <c r="H20" s="42"/>
    </row>
    <row r="21" spans="1:8" ht="12.75" customHeight="1">
      <c r="A21" s="39"/>
      <c r="B21" s="38"/>
      <c r="C21" s="38"/>
      <c r="D21" s="75"/>
      <c r="E21" s="76"/>
      <c r="F21" s="77"/>
      <c r="G21" s="43"/>
      <c r="H21" s="42"/>
    </row>
    <row r="22" spans="1:8" ht="12.75" customHeight="1">
      <c r="A22" s="39"/>
      <c r="B22" s="38"/>
      <c r="C22" s="38"/>
      <c r="D22" s="75"/>
      <c r="E22" s="76"/>
      <c r="F22" s="77"/>
      <c r="G22" s="43"/>
      <c r="H22" s="42"/>
    </row>
    <row r="23" spans="1:8" ht="12.75" customHeight="1">
      <c r="A23" s="39"/>
      <c r="B23" s="38"/>
      <c r="C23" s="38"/>
      <c r="D23" s="75"/>
      <c r="E23" s="76"/>
      <c r="F23" s="77"/>
      <c r="G23" s="43"/>
      <c r="H23" s="42"/>
    </row>
    <row r="24" spans="1:8" ht="12.75" customHeight="1">
      <c r="A24" s="39"/>
      <c r="B24" s="38"/>
      <c r="C24" s="38"/>
      <c r="D24" s="75"/>
      <c r="E24" s="76"/>
      <c r="F24" s="77"/>
      <c r="G24" s="43"/>
      <c r="H24" s="42"/>
    </row>
    <row r="25" spans="1:8" ht="12.75" customHeight="1">
      <c r="A25" s="39"/>
      <c r="B25" s="38"/>
      <c r="C25" s="38"/>
      <c r="D25" s="75"/>
      <c r="E25" s="76"/>
      <c r="F25" s="77"/>
      <c r="G25" s="43"/>
      <c r="H25" s="42"/>
    </row>
    <row r="26" spans="1:8" ht="12.75" customHeight="1">
      <c r="A26" s="39"/>
      <c r="B26" s="38"/>
      <c r="C26" s="38"/>
      <c r="D26" s="55"/>
      <c r="E26" s="56"/>
      <c r="F26" s="57"/>
      <c r="G26" s="43"/>
      <c r="H26" s="42"/>
    </row>
    <row r="27" spans="1:8" ht="12.75" customHeight="1">
      <c r="A27" s="39"/>
      <c r="B27" s="38"/>
      <c r="C27" s="38"/>
      <c r="D27" s="55"/>
      <c r="E27" s="56"/>
      <c r="F27" s="57"/>
      <c r="G27" s="43"/>
      <c r="H27" s="42"/>
    </row>
    <row r="28" spans="1:8" ht="12.75" customHeight="1">
      <c r="A28" s="39"/>
      <c r="B28" s="38"/>
      <c r="C28" s="38"/>
      <c r="D28" s="55"/>
      <c r="E28" s="56"/>
      <c r="F28" s="57"/>
      <c r="G28" s="43"/>
      <c r="H28" s="42"/>
    </row>
    <row r="29" spans="1:8" ht="12.75" customHeight="1">
      <c r="A29" s="39"/>
      <c r="B29" s="38"/>
      <c r="C29" s="38"/>
      <c r="D29" s="55"/>
      <c r="E29" s="56"/>
      <c r="F29" s="57"/>
      <c r="G29" s="43"/>
      <c r="H29" s="42"/>
    </row>
    <row r="30" spans="1:8" ht="12.75" customHeight="1">
      <c r="A30" s="39"/>
      <c r="B30" s="38"/>
      <c r="C30" s="38"/>
      <c r="D30" s="55"/>
      <c r="E30" s="56"/>
      <c r="F30" s="57"/>
      <c r="G30" s="43"/>
      <c r="H30" s="42"/>
    </row>
    <row r="31" spans="1:8" ht="12.75" customHeight="1">
      <c r="A31" s="39"/>
      <c r="B31" s="38"/>
      <c r="C31" s="38"/>
      <c r="D31" s="75"/>
      <c r="E31" s="76"/>
      <c r="F31" s="77"/>
      <c r="G31" s="43"/>
      <c r="H31" s="42"/>
    </row>
    <row r="32" spans="1:8" ht="12.75" customHeight="1">
      <c r="A32" s="39"/>
      <c r="B32" s="38"/>
      <c r="C32" s="38"/>
      <c r="D32" s="75"/>
      <c r="E32" s="76"/>
      <c r="F32" s="77"/>
      <c r="G32" s="43"/>
      <c r="H32" s="42"/>
    </row>
    <row r="33" spans="1:8" ht="12.75" customHeight="1">
      <c r="A33" s="34"/>
      <c r="B33" s="35"/>
      <c r="C33" s="35"/>
      <c r="D33" s="152"/>
      <c r="E33" s="153"/>
      <c r="F33" s="154"/>
      <c r="G33" s="36"/>
      <c r="H33" s="23"/>
    </row>
    <row r="34" spans="1:8" ht="12.75" customHeight="1">
      <c r="A34" s="22"/>
      <c r="B34" s="9"/>
      <c r="C34" s="9"/>
      <c r="D34" s="72"/>
      <c r="E34" s="73"/>
      <c r="F34" s="74"/>
      <c r="G34" s="18"/>
      <c r="H34" s="23"/>
    </row>
    <row r="35" spans="1:8" ht="12.75" customHeight="1">
      <c r="A35" s="22"/>
      <c r="B35" s="9"/>
      <c r="C35" s="9"/>
      <c r="D35" s="72"/>
      <c r="E35" s="73"/>
      <c r="F35" s="74"/>
      <c r="G35" s="18"/>
      <c r="H35" s="23"/>
    </row>
    <row r="36" spans="1:8" ht="12.75" customHeight="1">
      <c r="A36" s="22"/>
      <c r="B36" s="9"/>
      <c r="C36" s="9"/>
      <c r="D36" s="69"/>
      <c r="E36" s="70"/>
      <c r="F36" s="71"/>
      <c r="G36" s="18"/>
      <c r="H36" s="23"/>
    </row>
    <row r="37" spans="1:10" ht="12.75" customHeight="1" thickBot="1">
      <c r="A37" s="24"/>
      <c r="B37" s="10"/>
      <c r="C37" s="10"/>
      <c r="D37" s="86"/>
      <c r="E37" s="70"/>
      <c r="F37" s="70"/>
      <c r="G37" s="18"/>
      <c r="H37" s="21"/>
      <c r="J37" s="1" t="s">
        <v>4</v>
      </c>
    </row>
    <row r="38" spans="1:8" ht="24" customHeight="1" thickBot="1">
      <c r="A38" s="25" t="s">
        <v>5</v>
      </c>
      <c r="B38" s="108" t="str">
        <f>CONCATENATE("****",UPPER(l_letras(H38)),"****")</f>
        <v>****SETECIENTOS DIEZ 00/100 DOLARES****</v>
      </c>
      <c r="C38" s="109"/>
      <c r="D38" s="109"/>
      <c r="E38" s="109"/>
      <c r="F38" s="109"/>
      <c r="G38" s="110"/>
      <c r="H38" s="63">
        <f>SUM(H13:H37)</f>
        <v>710</v>
      </c>
    </row>
    <row r="39" spans="1:8" ht="12.75" customHeight="1">
      <c r="A39" s="99" t="s">
        <v>15</v>
      </c>
      <c r="B39" s="100"/>
      <c r="C39" s="100"/>
      <c r="D39" s="100"/>
      <c r="E39" s="100"/>
      <c r="F39" s="100"/>
      <c r="G39" s="100"/>
      <c r="H39" s="101"/>
    </row>
    <row r="40" spans="1:8" ht="12" customHeight="1" thickBot="1">
      <c r="A40" s="102"/>
      <c r="B40" s="103"/>
      <c r="C40" s="103"/>
      <c r="D40" s="103"/>
      <c r="E40" s="103"/>
      <c r="F40" s="103"/>
      <c r="G40" s="103"/>
      <c r="H40" s="104"/>
    </row>
    <row r="41" spans="1:8" ht="14.25">
      <c r="A41" s="26"/>
      <c r="B41" s="14"/>
      <c r="C41" s="14"/>
      <c r="D41" s="15"/>
      <c r="E41" s="16"/>
      <c r="F41" s="12"/>
      <c r="G41" s="13"/>
      <c r="H41" s="27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8" ht="13.5" customHeight="1">
      <c r="A44" s="28"/>
      <c r="B44" s="3"/>
      <c r="C44" s="3"/>
      <c r="D44" s="4"/>
      <c r="E44" s="17"/>
      <c r="F44" s="11"/>
      <c r="G44" s="8"/>
      <c r="H44" s="29"/>
    </row>
    <row r="45" spans="1:8" ht="14.25">
      <c r="A45" s="28"/>
      <c r="B45" s="3"/>
      <c r="C45" s="3"/>
      <c r="D45" s="4"/>
      <c r="E45" s="17"/>
      <c r="F45" s="11"/>
      <c r="G45" s="8"/>
      <c r="H45" s="29"/>
    </row>
    <row r="46" spans="1:9" ht="20.25" customHeight="1">
      <c r="A46" s="87" t="s">
        <v>54</v>
      </c>
      <c r="B46" s="88"/>
      <c r="C46" s="88"/>
      <c r="D46" s="88"/>
      <c r="E46" s="89"/>
      <c r="F46" s="155" t="str">
        <f>+A9</f>
        <v>IMAGEN GRAFICA EL SALVADOR, S.A. DE C.V.</v>
      </c>
      <c r="G46" s="106"/>
      <c r="H46" s="107"/>
      <c r="I46" s="3"/>
    </row>
    <row r="47" spans="1:9" ht="15.75" customHeight="1">
      <c r="A47" s="94" t="s">
        <v>55</v>
      </c>
      <c r="B47" s="95"/>
      <c r="C47" s="95"/>
      <c r="D47" s="95"/>
      <c r="E47" s="96"/>
      <c r="F47" s="91" t="s">
        <v>7</v>
      </c>
      <c r="G47" s="92"/>
      <c r="H47" s="93"/>
      <c r="I47" s="3"/>
    </row>
    <row r="48" spans="1:9" ht="14.25">
      <c r="A48" s="28"/>
      <c r="B48" s="3"/>
      <c r="C48" s="3"/>
      <c r="D48" s="4"/>
      <c r="E48" s="17"/>
      <c r="F48" s="11"/>
      <c r="G48" s="8"/>
      <c r="H48" s="29"/>
      <c r="I48" s="3"/>
    </row>
    <row r="49" spans="1:9" ht="15" thickBot="1">
      <c r="A49" s="84"/>
      <c r="B49" s="85"/>
      <c r="C49" s="85"/>
      <c r="D49" s="85"/>
      <c r="E49" s="30"/>
      <c r="F49" s="31"/>
      <c r="G49" s="32"/>
      <c r="H49" s="33"/>
      <c r="I49" s="3"/>
    </row>
    <row r="50" spans="1:9" ht="15" thickTop="1">
      <c r="A50" s="6"/>
      <c r="B50" s="3"/>
      <c r="C50" s="3"/>
      <c r="D50" s="4"/>
      <c r="E50" s="1"/>
      <c r="G50" s="19" t="s">
        <v>8</v>
      </c>
      <c r="I50" s="3"/>
    </row>
    <row r="51" spans="1:9" ht="14.25">
      <c r="A51" s="6"/>
      <c r="B51" s="3"/>
      <c r="C51" s="3"/>
      <c r="D51" s="4"/>
      <c r="E51" s="1"/>
      <c r="G51" s="19" t="s">
        <v>9</v>
      </c>
      <c r="I51" s="3"/>
    </row>
    <row r="52" spans="1:9" ht="15">
      <c r="A52" s="6"/>
      <c r="B52" s="3"/>
      <c r="C52" s="3"/>
      <c r="D52" s="4"/>
      <c r="E52" s="1"/>
      <c r="G52" s="19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43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14:F14"/>
    <mergeCell ref="D15:F15"/>
    <mergeCell ref="D16:F16"/>
    <mergeCell ref="A11:H11"/>
    <mergeCell ref="D12:F12"/>
    <mergeCell ref="D13:F13"/>
    <mergeCell ref="D17:F17"/>
    <mergeCell ref="D18:F18"/>
    <mergeCell ref="D19:F19"/>
    <mergeCell ref="D20:F20"/>
    <mergeCell ref="D21:F21"/>
    <mergeCell ref="D22:F22"/>
    <mergeCell ref="A39:H40"/>
    <mergeCell ref="D23:F23"/>
    <mergeCell ref="D24:F24"/>
    <mergeCell ref="D25:F25"/>
    <mergeCell ref="D31:F31"/>
    <mergeCell ref="D32:F32"/>
    <mergeCell ref="D33:F33"/>
    <mergeCell ref="A49:D49"/>
    <mergeCell ref="A46:E46"/>
    <mergeCell ref="F46:H46"/>
    <mergeCell ref="A47:E47"/>
    <mergeCell ref="F47:H47"/>
    <mergeCell ref="D34:F34"/>
    <mergeCell ref="D35:F35"/>
    <mergeCell ref="D36:F36"/>
    <mergeCell ref="D37:F37"/>
    <mergeCell ref="B38:G3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54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1" t="s">
        <v>18</v>
      </c>
      <c r="B2" s="121"/>
      <c r="C2" s="121"/>
      <c r="D2" s="121"/>
      <c r="E2" s="121"/>
      <c r="F2" s="121"/>
      <c r="G2" s="121"/>
      <c r="H2" s="121"/>
    </row>
    <row r="3" spans="1:8" ht="18.75" customHeight="1">
      <c r="A3" s="122" t="s">
        <v>19</v>
      </c>
      <c r="B3" s="122"/>
      <c r="C3" s="122"/>
      <c r="D3" s="122"/>
      <c r="E3" s="122"/>
      <c r="F3" s="122"/>
      <c r="G3" s="122"/>
      <c r="H3" s="122"/>
    </row>
    <row r="4" ht="15" thickBot="1"/>
    <row r="5" spans="1:8" ht="30.75" customHeight="1" thickTop="1">
      <c r="A5" s="132" t="s">
        <v>17</v>
      </c>
      <c r="B5" s="133"/>
      <c r="C5" s="133"/>
      <c r="D5" s="133"/>
      <c r="E5" s="133"/>
      <c r="F5" s="133"/>
      <c r="G5" s="61" t="s">
        <v>6</v>
      </c>
      <c r="H5" s="20" t="s">
        <v>69</v>
      </c>
    </row>
    <row r="6" spans="1:10" ht="20.25" customHeight="1">
      <c r="A6" s="140" t="s">
        <v>13</v>
      </c>
      <c r="B6" s="141"/>
      <c r="C6" s="141"/>
      <c r="D6" s="141"/>
      <c r="E6" s="142" t="s">
        <v>75</v>
      </c>
      <c r="F6" s="143"/>
      <c r="G6" s="126" t="s">
        <v>49</v>
      </c>
      <c r="H6" s="127"/>
      <c r="J6" s="1" t="s">
        <v>4</v>
      </c>
    </row>
    <row r="7" spans="1:10" ht="21.75" customHeight="1">
      <c r="A7" s="114" t="s">
        <v>12</v>
      </c>
      <c r="B7" s="115"/>
      <c r="C7" s="115"/>
      <c r="D7" s="116"/>
      <c r="E7" s="117" t="s">
        <v>26</v>
      </c>
      <c r="F7" s="118"/>
      <c r="G7" s="144" t="s">
        <v>50</v>
      </c>
      <c r="H7" s="145"/>
      <c r="J7" s="1" t="s">
        <v>4</v>
      </c>
    </row>
    <row r="8" spans="1:10" ht="18.75" customHeight="1">
      <c r="A8" s="114" t="s">
        <v>11</v>
      </c>
      <c r="B8" s="115"/>
      <c r="C8" s="115"/>
      <c r="D8" s="116"/>
      <c r="E8" s="119" t="s">
        <v>67</v>
      </c>
      <c r="F8" s="120"/>
      <c r="G8" s="146"/>
      <c r="H8" s="147"/>
      <c r="I8" s="3"/>
      <c r="J8" s="1" t="s">
        <v>4</v>
      </c>
    </row>
    <row r="9" spans="1:10" ht="18" customHeight="1">
      <c r="A9" s="134" t="s">
        <v>37</v>
      </c>
      <c r="B9" s="135"/>
      <c r="C9" s="135"/>
      <c r="D9" s="135"/>
      <c r="E9" s="135"/>
      <c r="F9" s="136"/>
      <c r="G9" s="128" t="s">
        <v>38</v>
      </c>
      <c r="H9" s="129"/>
      <c r="J9" s="1" t="s">
        <v>4</v>
      </c>
    </row>
    <row r="10" spans="1:10" ht="17.25" customHeight="1">
      <c r="A10" s="137"/>
      <c r="B10" s="138"/>
      <c r="C10" s="138"/>
      <c r="D10" s="138"/>
      <c r="E10" s="138"/>
      <c r="F10" s="139"/>
      <c r="G10" s="130" t="s">
        <v>39</v>
      </c>
      <c r="H10" s="131"/>
      <c r="J10" s="1" t="s">
        <v>4</v>
      </c>
    </row>
    <row r="11" spans="1:8" ht="34.5" customHeight="1">
      <c r="A11" s="123" t="s">
        <v>27</v>
      </c>
      <c r="B11" s="124"/>
      <c r="C11" s="124"/>
      <c r="D11" s="124"/>
      <c r="E11" s="124"/>
      <c r="F11" s="124"/>
      <c r="G11" s="124"/>
      <c r="H11" s="12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1" t="s">
        <v>1</v>
      </c>
      <c r="E12" s="112"/>
      <c r="F12" s="113"/>
      <c r="G12" s="47" t="s">
        <v>21</v>
      </c>
      <c r="H12" s="48" t="s">
        <v>16</v>
      </c>
      <c r="J12" s="1" t="s">
        <v>4</v>
      </c>
    </row>
    <row r="13" spans="1:8" ht="18.75" customHeight="1">
      <c r="A13" s="58">
        <v>1200</v>
      </c>
      <c r="B13" s="51">
        <v>54313</v>
      </c>
      <c r="C13" s="49" t="s">
        <v>20</v>
      </c>
      <c r="D13" s="156" t="s">
        <v>70</v>
      </c>
      <c r="E13" s="157"/>
      <c r="F13" s="158"/>
      <c r="G13" s="59">
        <v>0.85</v>
      </c>
      <c r="H13" s="60">
        <f>+A13*G13</f>
        <v>1020</v>
      </c>
    </row>
    <row r="14" spans="1:8" ht="21" customHeight="1">
      <c r="A14" s="58">
        <v>500</v>
      </c>
      <c r="B14" s="51">
        <v>54313</v>
      </c>
      <c r="C14" s="49" t="s">
        <v>20</v>
      </c>
      <c r="D14" s="156" t="s">
        <v>58</v>
      </c>
      <c r="E14" s="157"/>
      <c r="F14" s="158"/>
      <c r="G14" s="59">
        <v>0.21</v>
      </c>
      <c r="H14" s="60">
        <f>+A14*G14</f>
        <v>105</v>
      </c>
    </row>
    <row r="15" spans="1:8" ht="13.5" customHeight="1">
      <c r="A15" s="50"/>
      <c r="B15" s="51"/>
      <c r="C15" s="49"/>
      <c r="D15" s="81" t="s">
        <v>14</v>
      </c>
      <c r="E15" s="82"/>
      <c r="F15" s="83"/>
      <c r="G15" s="54" t="s">
        <v>25</v>
      </c>
      <c r="H15" s="52"/>
    </row>
    <row r="16" spans="1:8" ht="54.75" customHeight="1">
      <c r="A16" s="50"/>
      <c r="B16" s="51"/>
      <c r="C16" s="49"/>
      <c r="D16" s="159" t="s">
        <v>59</v>
      </c>
      <c r="E16" s="160"/>
      <c r="F16" s="161"/>
      <c r="G16" s="54"/>
      <c r="H16" s="52"/>
    </row>
    <row r="17" spans="1:8" ht="87" customHeight="1">
      <c r="A17" s="39"/>
      <c r="B17" s="38"/>
      <c r="C17" s="38"/>
      <c r="D17" s="78" t="s">
        <v>53</v>
      </c>
      <c r="E17" s="79"/>
      <c r="F17" s="80"/>
      <c r="G17" s="43"/>
      <c r="H17" s="42"/>
    </row>
    <row r="18" spans="1:8" ht="21.75" customHeight="1">
      <c r="A18" s="40"/>
      <c r="B18" s="38"/>
      <c r="C18" s="38"/>
      <c r="D18" s="78" t="s">
        <v>22</v>
      </c>
      <c r="E18" s="79"/>
      <c r="F18" s="80"/>
      <c r="G18" s="43"/>
      <c r="H18" s="42"/>
    </row>
    <row r="19" spans="1:8" ht="33.75" customHeight="1">
      <c r="A19" s="40"/>
      <c r="B19" s="38"/>
      <c r="C19" s="38"/>
      <c r="D19" s="148" t="s">
        <v>24</v>
      </c>
      <c r="E19" s="79"/>
      <c r="F19" s="80"/>
      <c r="G19" s="43"/>
      <c r="H19" s="42"/>
    </row>
    <row r="20" spans="1:8" ht="48.75" customHeight="1">
      <c r="A20" s="41"/>
      <c r="B20" s="38"/>
      <c r="C20" s="38"/>
      <c r="D20" s="78" t="s">
        <v>23</v>
      </c>
      <c r="E20" s="79"/>
      <c r="F20" s="80"/>
      <c r="G20" s="43"/>
      <c r="H20" s="42"/>
    </row>
    <row r="21" spans="1:8" ht="12.75" customHeight="1">
      <c r="A21" s="39"/>
      <c r="B21" s="38"/>
      <c r="C21" s="38"/>
      <c r="D21" s="75"/>
      <c r="E21" s="76"/>
      <c r="F21" s="77"/>
      <c r="G21" s="43"/>
      <c r="H21" s="42"/>
    </row>
    <row r="22" spans="1:8" ht="12.75" customHeight="1">
      <c r="A22" s="39"/>
      <c r="B22" s="38"/>
      <c r="C22" s="38"/>
      <c r="D22" s="75"/>
      <c r="E22" s="76"/>
      <c r="F22" s="77"/>
      <c r="G22" s="43"/>
      <c r="H22" s="42"/>
    </row>
    <row r="23" spans="1:8" ht="12.75" customHeight="1">
      <c r="A23" s="39"/>
      <c r="B23" s="38"/>
      <c r="C23" s="38"/>
      <c r="D23" s="55"/>
      <c r="E23" s="56"/>
      <c r="F23" s="57"/>
      <c r="G23" s="43"/>
      <c r="H23" s="42"/>
    </row>
    <row r="24" spans="1:8" ht="12.75" customHeight="1">
      <c r="A24" s="39"/>
      <c r="B24" s="38"/>
      <c r="C24" s="38"/>
      <c r="D24" s="55"/>
      <c r="E24" s="56"/>
      <c r="F24" s="57"/>
      <c r="G24" s="43"/>
      <c r="H24" s="42"/>
    </row>
    <row r="25" spans="1:8" ht="12.75" customHeight="1">
      <c r="A25" s="39"/>
      <c r="B25" s="38"/>
      <c r="C25" s="38"/>
      <c r="D25" s="55"/>
      <c r="E25" s="56"/>
      <c r="F25" s="57"/>
      <c r="G25" s="43"/>
      <c r="H25" s="42"/>
    </row>
    <row r="26" spans="1:8" ht="12.75" customHeight="1">
      <c r="A26" s="39"/>
      <c r="B26" s="38"/>
      <c r="C26" s="38"/>
      <c r="D26" s="55"/>
      <c r="E26" s="56"/>
      <c r="F26" s="57"/>
      <c r="G26" s="43"/>
      <c r="H26" s="42"/>
    </row>
    <row r="27" spans="1:8" ht="12.75" customHeight="1">
      <c r="A27" s="39"/>
      <c r="B27" s="38"/>
      <c r="C27" s="38"/>
      <c r="D27" s="75"/>
      <c r="E27" s="76"/>
      <c r="F27" s="77"/>
      <c r="G27" s="43"/>
      <c r="H27" s="42"/>
    </row>
    <row r="28" spans="1:8" ht="12.75" customHeight="1">
      <c r="A28" s="39"/>
      <c r="B28" s="38"/>
      <c r="C28" s="38"/>
      <c r="D28" s="75"/>
      <c r="E28" s="76"/>
      <c r="F28" s="77"/>
      <c r="G28" s="43"/>
      <c r="H28" s="42"/>
    </row>
    <row r="29" spans="1:8" ht="12.75" customHeight="1">
      <c r="A29" s="39"/>
      <c r="B29" s="38"/>
      <c r="C29" s="38"/>
      <c r="D29" s="75"/>
      <c r="E29" s="76"/>
      <c r="F29" s="77"/>
      <c r="G29" s="43"/>
      <c r="H29" s="42"/>
    </row>
    <row r="30" spans="1:8" ht="12.75" customHeight="1">
      <c r="A30" s="39"/>
      <c r="B30" s="38"/>
      <c r="C30" s="38"/>
      <c r="D30" s="75"/>
      <c r="E30" s="76"/>
      <c r="F30" s="77"/>
      <c r="G30" s="43"/>
      <c r="H30" s="42"/>
    </row>
    <row r="31" spans="1:8" ht="12.75" customHeight="1">
      <c r="A31" s="39"/>
      <c r="B31" s="38"/>
      <c r="C31" s="38"/>
      <c r="D31" s="75"/>
      <c r="E31" s="76"/>
      <c r="F31" s="77"/>
      <c r="G31" s="43"/>
      <c r="H31" s="42"/>
    </row>
    <row r="32" spans="1:8" ht="12.75" customHeight="1">
      <c r="A32" s="34"/>
      <c r="B32" s="35"/>
      <c r="C32" s="35"/>
      <c r="D32" s="152"/>
      <c r="E32" s="153"/>
      <c r="F32" s="154"/>
      <c r="G32" s="36"/>
      <c r="H32" s="23"/>
    </row>
    <row r="33" spans="1:8" ht="12.75" customHeight="1">
      <c r="A33" s="22"/>
      <c r="B33" s="9"/>
      <c r="C33" s="9"/>
      <c r="D33" s="72"/>
      <c r="E33" s="73"/>
      <c r="F33" s="74"/>
      <c r="G33" s="18"/>
      <c r="H33" s="23"/>
    </row>
    <row r="34" spans="1:8" ht="12.75" customHeight="1">
      <c r="A34" s="22"/>
      <c r="B34" s="9"/>
      <c r="C34" s="9"/>
      <c r="D34" s="72"/>
      <c r="E34" s="73"/>
      <c r="F34" s="74"/>
      <c r="G34" s="18"/>
      <c r="H34" s="23"/>
    </row>
    <row r="35" spans="1:8" ht="12.75" customHeight="1">
      <c r="A35" s="22"/>
      <c r="B35" s="9"/>
      <c r="C35" s="9"/>
      <c r="D35" s="69"/>
      <c r="E35" s="70"/>
      <c r="F35" s="71"/>
      <c r="G35" s="18"/>
      <c r="H35" s="23"/>
    </row>
    <row r="36" spans="1:10" ht="12.75" customHeight="1" thickBot="1">
      <c r="A36" s="24"/>
      <c r="B36" s="10"/>
      <c r="C36" s="10"/>
      <c r="D36" s="86"/>
      <c r="E36" s="70"/>
      <c r="F36" s="70"/>
      <c r="G36" s="18"/>
      <c r="H36" s="21"/>
      <c r="J36" s="1" t="s">
        <v>4</v>
      </c>
    </row>
    <row r="37" spans="1:8" ht="24" customHeight="1" thickBot="1">
      <c r="A37" s="25" t="s">
        <v>5</v>
      </c>
      <c r="B37" s="108" t="str">
        <f>CONCATENATE("****",UPPER(l_letras(H37)),"****")</f>
        <v>****UN MIL CIENTO VEINTE Y CINCO 00/100 DOLARES****</v>
      </c>
      <c r="C37" s="109"/>
      <c r="D37" s="109"/>
      <c r="E37" s="109"/>
      <c r="F37" s="109"/>
      <c r="G37" s="110"/>
      <c r="H37" s="53">
        <f>SUM(H13:H36)</f>
        <v>1125</v>
      </c>
    </row>
    <row r="38" spans="1:8" ht="14.25" customHeight="1">
      <c r="A38" s="99" t="s">
        <v>15</v>
      </c>
      <c r="B38" s="100"/>
      <c r="C38" s="100"/>
      <c r="D38" s="100"/>
      <c r="E38" s="100"/>
      <c r="F38" s="100"/>
      <c r="G38" s="100"/>
      <c r="H38" s="101"/>
    </row>
    <row r="39" spans="1:8" ht="15.75" customHeight="1" thickBot="1">
      <c r="A39" s="102"/>
      <c r="B39" s="103"/>
      <c r="C39" s="103"/>
      <c r="D39" s="103"/>
      <c r="E39" s="103"/>
      <c r="F39" s="103"/>
      <c r="G39" s="103"/>
      <c r="H39" s="104"/>
    </row>
    <row r="40" spans="1:8" ht="14.25">
      <c r="A40" s="26"/>
      <c r="B40" s="14"/>
      <c r="C40" s="14"/>
      <c r="D40" s="15"/>
      <c r="E40" s="16"/>
      <c r="F40" s="12"/>
      <c r="G40" s="13"/>
      <c r="H40" s="27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8" ht="14.25">
      <c r="A44" s="28"/>
      <c r="B44" s="3"/>
      <c r="C44" s="3"/>
      <c r="D44" s="4"/>
      <c r="E44" s="17"/>
      <c r="F44" s="11"/>
      <c r="G44" s="8"/>
      <c r="H44" s="29"/>
    </row>
    <row r="45" spans="1:9" ht="19.5" customHeight="1">
      <c r="A45" s="87" t="s">
        <v>54</v>
      </c>
      <c r="B45" s="88"/>
      <c r="C45" s="88"/>
      <c r="D45" s="88"/>
      <c r="E45" s="89"/>
      <c r="F45" s="155" t="str">
        <f>+A9</f>
        <v>MULTIPLAS MACHINERY, S.A. DE C.V.</v>
      </c>
      <c r="G45" s="106"/>
      <c r="H45" s="107"/>
      <c r="I45" s="3"/>
    </row>
    <row r="46" spans="1:9" ht="15" customHeight="1">
      <c r="A46" s="94" t="s">
        <v>55</v>
      </c>
      <c r="B46" s="95"/>
      <c r="C46" s="95"/>
      <c r="D46" s="95"/>
      <c r="E46" s="96"/>
      <c r="F46" s="91" t="s">
        <v>7</v>
      </c>
      <c r="G46" s="92"/>
      <c r="H46" s="93"/>
      <c r="I46" s="3"/>
    </row>
    <row r="47" spans="1:9" ht="14.25">
      <c r="A47" s="28"/>
      <c r="B47" s="3"/>
      <c r="C47" s="3"/>
      <c r="D47" s="4"/>
      <c r="E47" s="17"/>
      <c r="F47" s="11"/>
      <c r="G47" s="8"/>
      <c r="H47" s="29"/>
      <c r="I47" s="3"/>
    </row>
    <row r="48" spans="1:9" ht="15" thickBot="1">
      <c r="A48" s="84"/>
      <c r="B48" s="85"/>
      <c r="C48" s="85"/>
      <c r="D48" s="85"/>
      <c r="E48" s="30"/>
      <c r="F48" s="31"/>
      <c r="G48" s="32"/>
      <c r="H48" s="33"/>
      <c r="I48" s="3"/>
    </row>
    <row r="49" spans="1:9" ht="15" thickTop="1">
      <c r="A49" s="6"/>
      <c r="B49" s="3"/>
      <c r="C49" s="3"/>
      <c r="D49" s="4"/>
      <c r="E49" s="1"/>
      <c r="G49" s="19" t="s">
        <v>8</v>
      </c>
      <c r="I49" s="3"/>
    </row>
    <row r="50" spans="1:9" ht="14.25">
      <c r="A50" s="6"/>
      <c r="B50" s="3"/>
      <c r="C50" s="3"/>
      <c r="D50" s="4"/>
      <c r="E50" s="1"/>
      <c r="G50" s="19" t="s">
        <v>9</v>
      </c>
      <c r="I50" s="3"/>
    </row>
    <row r="51" spans="1:9" ht="15">
      <c r="A51" s="6"/>
      <c r="B51" s="3"/>
      <c r="C51" s="3"/>
      <c r="D51" s="4"/>
      <c r="E51" s="1"/>
      <c r="G51" s="19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3">
    <mergeCell ref="G9:H9"/>
    <mergeCell ref="G10:H10"/>
    <mergeCell ref="A2:H2"/>
    <mergeCell ref="A3:H3"/>
    <mergeCell ref="A5:F5"/>
    <mergeCell ref="A6:D6"/>
    <mergeCell ref="E6:F6"/>
    <mergeCell ref="G6:H6"/>
    <mergeCell ref="A11:H11"/>
    <mergeCell ref="D12:F12"/>
    <mergeCell ref="D13:F13"/>
    <mergeCell ref="D14:F14"/>
    <mergeCell ref="A7:D7"/>
    <mergeCell ref="E7:F7"/>
    <mergeCell ref="G7:H8"/>
    <mergeCell ref="A8:D8"/>
    <mergeCell ref="E8:F8"/>
    <mergeCell ref="A9:F10"/>
    <mergeCell ref="D15:F15"/>
    <mergeCell ref="D16:F16"/>
    <mergeCell ref="D17:F17"/>
    <mergeCell ref="D18:F18"/>
    <mergeCell ref="D19:F19"/>
    <mergeCell ref="D20:F20"/>
    <mergeCell ref="D21:F21"/>
    <mergeCell ref="D22:F22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B37:G37"/>
    <mergeCell ref="A38:H39"/>
    <mergeCell ref="A48:D48"/>
    <mergeCell ref="A45:E45"/>
    <mergeCell ref="F45:H45"/>
    <mergeCell ref="A46:E46"/>
    <mergeCell ref="F46:H4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54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1" t="s">
        <v>18</v>
      </c>
      <c r="B2" s="121"/>
      <c r="C2" s="121"/>
      <c r="D2" s="121"/>
      <c r="E2" s="121"/>
      <c r="F2" s="121"/>
      <c r="G2" s="121"/>
      <c r="H2" s="121"/>
    </row>
    <row r="3" spans="1:8" ht="18.75" customHeight="1">
      <c r="A3" s="122" t="s">
        <v>19</v>
      </c>
      <c r="B3" s="122"/>
      <c r="C3" s="122"/>
      <c r="D3" s="122"/>
      <c r="E3" s="122"/>
      <c r="F3" s="122"/>
      <c r="G3" s="122"/>
      <c r="H3" s="122"/>
    </row>
    <row r="4" ht="15" thickBot="1"/>
    <row r="5" spans="1:8" ht="30.75" customHeight="1" thickTop="1">
      <c r="A5" s="132" t="s">
        <v>17</v>
      </c>
      <c r="B5" s="133"/>
      <c r="C5" s="133"/>
      <c r="D5" s="133"/>
      <c r="E5" s="133"/>
      <c r="F5" s="133"/>
      <c r="G5" s="61" t="s">
        <v>6</v>
      </c>
      <c r="H5" s="20" t="s">
        <v>71</v>
      </c>
    </row>
    <row r="6" spans="1:10" ht="20.25" customHeight="1">
      <c r="A6" s="140" t="s">
        <v>13</v>
      </c>
      <c r="B6" s="141"/>
      <c r="C6" s="141"/>
      <c r="D6" s="141"/>
      <c r="E6" s="142" t="s">
        <v>75</v>
      </c>
      <c r="F6" s="143"/>
      <c r="G6" s="126" t="s">
        <v>49</v>
      </c>
      <c r="H6" s="127"/>
      <c r="J6" s="1" t="s">
        <v>4</v>
      </c>
    </row>
    <row r="7" spans="1:10" ht="21.75" customHeight="1">
      <c r="A7" s="114" t="s">
        <v>12</v>
      </c>
      <c r="B7" s="115"/>
      <c r="C7" s="115"/>
      <c r="D7" s="116"/>
      <c r="E7" s="117" t="s">
        <v>26</v>
      </c>
      <c r="F7" s="118"/>
      <c r="G7" s="144" t="s">
        <v>50</v>
      </c>
      <c r="H7" s="145"/>
      <c r="J7" s="1" t="s">
        <v>4</v>
      </c>
    </row>
    <row r="8" spans="1:10" ht="18.75" customHeight="1">
      <c r="A8" s="114" t="s">
        <v>11</v>
      </c>
      <c r="B8" s="115"/>
      <c r="C8" s="115"/>
      <c r="D8" s="116"/>
      <c r="E8" s="119" t="s">
        <v>67</v>
      </c>
      <c r="F8" s="120"/>
      <c r="G8" s="146"/>
      <c r="H8" s="147"/>
      <c r="I8" s="3"/>
      <c r="J8" s="1" t="s">
        <v>4</v>
      </c>
    </row>
    <row r="9" spans="1:10" ht="18" customHeight="1">
      <c r="A9" s="134" t="s">
        <v>40</v>
      </c>
      <c r="B9" s="135"/>
      <c r="C9" s="135"/>
      <c r="D9" s="135"/>
      <c r="E9" s="135"/>
      <c r="F9" s="136"/>
      <c r="G9" s="128" t="s">
        <v>41</v>
      </c>
      <c r="H9" s="129"/>
      <c r="J9" s="1" t="s">
        <v>4</v>
      </c>
    </row>
    <row r="10" spans="1:10" ht="17.25" customHeight="1">
      <c r="A10" s="137"/>
      <c r="B10" s="138"/>
      <c r="C10" s="138"/>
      <c r="D10" s="138"/>
      <c r="E10" s="138"/>
      <c r="F10" s="139"/>
      <c r="G10" s="130" t="s">
        <v>42</v>
      </c>
      <c r="H10" s="131"/>
      <c r="J10" s="1" t="s">
        <v>4</v>
      </c>
    </row>
    <row r="11" spans="1:8" ht="34.5" customHeight="1">
      <c r="A11" s="123" t="s">
        <v>27</v>
      </c>
      <c r="B11" s="124"/>
      <c r="C11" s="124"/>
      <c r="D11" s="124"/>
      <c r="E11" s="124"/>
      <c r="F11" s="124"/>
      <c r="G11" s="124"/>
      <c r="H11" s="12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1" t="s">
        <v>1</v>
      </c>
      <c r="E12" s="112"/>
      <c r="F12" s="113"/>
      <c r="G12" s="47" t="s">
        <v>21</v>
      </c>
      <c r="H12" s="48" t="s">
        <v>16</v>
      </c>
      <c r="J12" s="1" t="s">
        <v>4</v>
      </c>
    </row>
    <row r="13" spans="1:8" ht="18" customHeight="1">
      <c r="A13" s="58">
        <v>6000</v>
      </c>
      <c r="B13" s="51">
        <v>54313</v>
      </c>
      <c r="C13" s="49" t="s">
        <v>20</v>
      </c>
      <c r="D13" s="156" t="s">
        <v>61</v>
      </c>
      <c r="E13" s="157"/>
      <c r="F13" s="158"/>
      <c r="G13" s="59">
        <v>0.38</v>
      </c>
      <c r="H13" s="60">
        <f>+A13*G13</f>
        <v>2280</v>
      </c>
    </row>
    <row r="14" spans="1:8" ht="18.75" customHeight="1">
      <c r="A14" s="58">
        <v>15000</v>
      </c>
      <c r="B14" s="51">
        <v>54313</v>
      </c>
      <c r="C14" s="49" t="s">
        <v>20</v>
      </c>
      <c r="D14" s="156" t="s">
        <v>57</v>
      </c>
      <c r="E14" s="157"/>
      <c r="F14" s="158"/>
      <c r="G14" s="59">
        <v>0.19</v>
      </c>
      <c r="H14" s="60">
        <f>+A14*G14</f>
        <v>2850</v>
      </c>
    </row>
    <row r="15" spans="1:8" ht="21.75" customHeight="1">
      <c r="A15" s="58">
        <v>6000</v>
      </c>
      <c r="B15" s="51">
        <v>54313</v>
      </c>
      <c r="C15" s="49" t="s">
        <v>20</v>
      </c>
      <c r="D15" s="156" t="s">
        <v>62</v>
      </c>
      <c r="E15" s="157"/>
      <c r="F15" s="158"/>
      <c r="G15" s="59">
        <v>0.08</v>
      </c>
      <c r="H15" s="60">
        <f>+A15*G15</f>
        <v>480</v>
      </c>
    </row>
    <row r="16" spans="1:8" ht="13.5" customHeight="1">
      <c r="A16" s="50"/>
      <c r="B16" s="51"/>
      <c r="C16" s="49"/>
      <c r="D16" s="81" t="s">
        <v>14</v>
      </c>
      <c r="E16" s="82"/>
      <c r="F16" s="83"/>
      <c r="G16" s="54" t="s">
        <v>25</v>
      </c>
      <c r="H16" s="52"/>
    </row>
    <row r="17" spans="1:8" ht="54" customHeight="1">
      <c r="A17" s="50"/>
      <c r="B17" s="51"/>
      <c r="C17" s="49"/>
      <c r="D17" s="159" t="s">
        <v>60</v>
      </c>
      <c r="E17" s="160"/>
      <c r="F17" s="161"/>
      <c r="G17" s="54"/>
      <c r="H17" s="52"/>
    </row>
    <row r="18" spans="1:8" ht="87" customHeight="1">
      <c r="A18" s="39"/>
      <c r="B18" s="38"/>
      <c r="C18" s="38"/>
      <c r="D18" s="78" t="s">
        <v>53</v>
      </c>
      <c r="E18" s="79"/>
      <c r="F18" s="80"/>
      <c r="G18" s="43"/>
      <c r="H18" s="42"/>
    </row>
    <row r="19" spans="1:8" ht="21.75" customHeight="1">
      <c r="A19" s="40"/>
      <c r="B19" s="38"/>
      <c r="C19" s="38"/>
      <c r="D19" s="78" t="s">
        <v>22</v>
      </c>
      <c r="E19" s="79"/>
      <c r="F19" s="80"/>
      <c r="G19" s="43"/>
      <c r="H19" s="42"/>
    </row>
    <row r="20" spans="1:8" ht="33.75" customHeight="1">
      <c r="A20" s="40"/>
      <c r="B20" s="38"/>
      <c r="C20" s="38"/>
      <c r="D20" s="148" t="s">
        <v>24</v>
      </c>
      <c r="E20" s="79"/>
      <c r="F20" s="80"/>
      <c r="G20" s="43"/>
      <c r="H20" s="42"/>
    </row>
    <row r="21" spans="1:8" ht="48.75" customHeight="1">
      <c r="A21" s="41"/>
      <c r="B21" s="38"/>
      <c r="C21" s="38"/>
      <c r="D21" s="78" t="s">
        <v>23</v>
      </c>
      <c r="E21" s="79"/>
      <c r="F21" s="80"/>
      <c r="G21" s="43"/>
      <c r="H21" s="42"/>
    </row>
    <row r="22" spans="1:8" ht="12.75" customHeight="1">
      <c r="A22" s="39"/>
      <c r="B22" s="38"/>
      <c r="C22" s="38"/>
      <c r="D22" s="75"/>
      <c r="E22" s="76"/>
      <c r="F22" s="77"/>
      <c r="G22" s="43"/>
      <c r="H22" s="42"/>
    </row>
    <row r="23" spans="1:8" ht="12.75" customHeight="1">
      <c r="A23" s="39"/>
      <c r="B23" s="38"/>
      <c r="C23" s="38"/>
      <c r="D23" s="75"/>
      <c r="E23" s="76"/>
      <c r="F23" s="77"/>
      <c r="G23" s="43"/>
      <c r="H23" s="42"/>
    </row>
    <row r="24" spans="1:8" ht="12.75" customHeight="1">
      <c r="A24" s="39"/>
      <c r="B24" s="38"/>
      <c r="C24" s="38"/>
      <c r="D24" s="55"/>
      <c r="E24" s="56"/>
      <c r="F24" s="57"/>
      <c r="G24" s="43"/>
      <c r="H24" s="42"/>
    </row>
    <row r="25" spans="1:8" ht="12.75" customHeight="1">
      <c r="A25" s="39"/>
      <c r="B25" s="38"/>
      <c r="C25" s="38"/>
      <c r="D25" s="55"/>
      <c r="E25" s="56"/>
      <c r="F25" s="57"/>
      <c r="G25" s="43"/>
      <c r="H25" s="42"/>
    </row>
    <row r="26" spans="1:8" ht="12.75" customHeight="1">
      <c r="A26" s="39"/>
      <c r="B26" s="38"/>
      <c r="C26" s="38"/>
      <c r="D26" s="75"/>
      <c r="E26" s="76"/>
      <c r="F26" s="77"/>
      <c r="G26" s="43"/>
      <c r="H26" s="42"/>
    </row>
    <row r="27" spans="1:8" ht="12.75" customHeight="1">
      <c r="A27" s="39"/>
      <c r="B27" s="38"/>
      <c r="C27" s="38"/>
      <c r="D27" s="55"/>
      <c r="E27" s="56"/>
      <c r="F27" s="57"/>
      <c r="G27" s="43"/>
      <c r="H27" s="42"/>
    </row>
    <row r="28" spans="1:8" ht="12.75" customHeight="1">
      <c r="A28" s="39"/>
      <c r="B28" s="38"/>
      <c r="C28" s="38"/>
      <c r="D28" s="75"/>
      <c r="E28" s="76"/>
      <c r="F28" s="77"/>
      <c r="G28" s="43"/>
      <c r="H28" s="42"/>
    </row>
    <row r="29" spans="1:8" ht="12.75" customHeight="1">
      <c r="A29" s="39"/>
      <c r="B29" s="38"/>
      <c r="C29" s="38"/>
      <c r="D29" s="75"/>
      <c r="E29" s="76"/>
      <c r="F29" s="77"/>
      <c r="G29" s="43"/>
      <c r="H29" s="42"/>
    </row>
    <row r="30" spans="1:8" ht="12.75" customHeight="1">
      <c r="A30" s="39"/>
      <c r="B30" s="38"/>
      <c r="C30" s="38"/>
      <c r="D30" s="75"/>
      <c r="E30" s="76"/>
      <c r="F30" s="77"/>
      <c r="G30" s="43"/>
      <c r="H30" s="42"/>
    </row>
    <row r="31" spans="1:8" ht="12.75" customHeight="1">
      <c r="A31" s="39"/>
      <c r="B31" s="38"/>
      <c r="C31" s="38"/>
      <c r="D31" s="75"/>
      <c r="E31" s="76"/>
      <c r="F31" s="77"/>
      <c r="G31" s="43"/>
      <c r="H31" s="42"/>
    </row>
    <row r="32" spans="1:8" ht="12.75" customHeight="1">
      <c r="A32" s="34"/>
      <c r="B32" s="35"/>
      <c r="C32" s="35"/>
      <c r="D32" s="152"/>
      <c r="E32" s="153"/>
      <c r="F32" s="154"/>
      <c r="G32" s="36"/>
      <c r="H32" s="23"/>
    </row>
    <row r="33" spans="1:8" ht="12.75" customHeight="1">
      <c r="A33" s="22"/>
      <c r="B33" s="9"/>
      <c r="C33" s="9"/>
      <c r="D33" s="72"/>
      <c r="E33" s="73"/>
      <c r="F33" s="74"/>
      <c r="G33" s="18"/>
      <c r="H33" s="23"/>
    </row>
    <row r="34" spans="1:8" ht="12.75" customHeight="1">
      <c r="A34" s="22"/>
      <c r="B34" s="9"/>
      <c r="C34" s="9"/>
      <c r="D34" s="72"/>
      <c r="E34" s="73"/>
      <c r="F34" s="74"/>
      <c r="G34" s="18"/>
      <c r="H34" s="23"/>
    </row>
    <row r="35" spans="1:8" ht="12.75" customHeight="1">
      <c r="A35" s="22"/>
      <c r="B35" s="9"/>
      <c r="C35" s="9"/>
      <c r="D35" s="69"/>
      <c r="E35" s="70"/>
      <c r="F35" s="71"/>
      <c r="G35" s="18"/>
      <c r="H35" s="23"/>
    </row>
    <row r="36" spans="1:10" ht="12.75" customHeight="1" thickBot="1">
      <c r="A36" s="24"/>
      <c r="B36" s="10"/>
      <c r="C36" s="10"/>
      <c r="D36" s="86"/>
      <c r="E36" s="70"/>
      <c r="F36" s="70"/>
      <c r="G36" s="18"/>
      <c r="H36" s="21"/>
      <c r="J36" s="1" t="s">
        <v>4</v>
      </c>
    </row>
    <row r="37" spans="1:8" ht="24" customHeight="1" thickBot="1">
      <c r="A37" s="25" t="s">
        <v>5</v>
      </c>
      <c r="B37" s="108" t="str">
        <f>CONCATENATE("****",UPPER(l_letras(H37)),"****")</f>
        <v>****CINCO MIL SEISCIENTOS DIEZ 00/100 DOLARES****</v>
      </c>
      <c r="C37" s="109"/>
      <c r="D37" s="109"/>
      <c r="E37" s="109"/>
      <c r="F37" s="109"/>
      <c r="G37" s="110"/>
      <c r="H37" s="53">
        <f>SUM(H13:H36)</f>
        <v>5610</v>
      </c>
    </row>
    <row r="38" spans="1:8" ht="14.25" customHeight="1">
      <c r="A38" s="99" t="s">
        <v>15</v>
      </c>
      <c r="B38" s="100"/>
      <c r="C38" s="100"/>
      <c r="D38" s="100"/>
      <c r="E38" s="100"/>
      <c r="F38" s="100"/>
      <c r="G38" s="100"/>
      <c r="H38" s="101"/>
    </row>
    <row r="39" spans="1:8" ht="15.75" customHeight="1" thickBot="1">
      <c r="A39" s="102"/>
      <c r="B39" s="103"/>
      <c r="C39" s="103"/>
      <c r="D39" s="103"/>
      <c r="E39" s="103"/>
      <c r="F39" s="103"/>
      <c r="G39" s="103"/>
      <c r="H39" s="104"/>
    </row>
    <row r="40" spans="1:8" ht="14.25">
      <c r="A40" s="26"/>
      <c r="B40" s="14"/>
      <c r="C40" s="14"/>
      <c r="D40" s="15"/>
      <c r="E40" s="16"/>
      <c r="F40" s="12"/>
      <c r="G40" s="13"/>
      <c r="H40" s="27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8" ht="14.25">
      <c r="A44" s="28"/>
      <c r="B44" s="3"/>
      <c r="C44" s="3"/>
      <c r="D44" s="4"/>
      <c r="E44" s="17"/>
      <c r="F44" s="11"/>
      <c r="G44" s="8"/>
      <c r="H44" s="29"/>
    </row>
    <row r="45" spans="1:9" ht="18.75" customHeight="1">
      <c r="A45" s="162" t="s">
        <v>54</v>
      </c>
      <c r="B45" s="163"/>
      <c r="C45" s="163"/>
      <c r="D45" s="163"/>
      <c r="E45" s="164"/>
      <c r="F45" s="155" t="str">
        <f>+A9</f>
        <v>IMPREMARK, S.A. DE C.V.</v>
      </c>
      <c r="G45" s="106"/>
      <c r="H45" s="107"/>
      <c r="I45" s="3"/>
    </row>
    <row r="46" spans="1:9" ht="15.75" customHeight="1">
      <c r="A46" s="94" t="s">
        <v>55</v>
      </c>
      <c r="B46" s="95"/>
      <c r="C46" s="95"/>
      <c r="D46" s="95"/>
      <c r="E46" s="96"/>
      <c r="F46" s="165" t="s">
        <v>7</v>
      </c>
      <c r="G46" s="166"/>
      <c r="H46" s="167"/>
      <c r="I46" s="3"/>
    </row>
    <row r="47" spans="1:9" ht="14.25">
      <c r="A47" s="28"/>
      <c r="B47" s="3"/>
      <c r="C47" s="3"/>
      <c r="D47" s="4"/>
      <c r="E47" s="17"/>
      <c r="F47" s="11"/>
      <c r="G47" s="8"/>
      <c r="H47" s="29"/>
      <c r="I47" s="3"/>
    </row>
    <row r="48" spans="1:9" ht="15" thickBot="1">
      <c r="A48" s="84"/>
      <c r="B48" s="85"/>
      <c r="C48" s="85"/>
      <c r="D48" s="85"/>
      <c r="E48" s="30"/>
      <c r="F48" s="31"/>
      <c r="G48" s="32"/>
      <c r="H48" s="33"/>
      <c r="I48" s="3"/>
    </row>
    <row r="49" spans="1:9" ht="15" thickTop="1">
      <c r="A49" s="6"/>
      <c r="B49" s="3"/>
      <c r="C49" s="3"/>
      <c r="D49" s="4"/>
      <c r="E49" s="1"/>
      <c r="G49" s="19" t="s">
        <v>8</v>
      </c>
      <c r="I49" s="3"/>
    </row>
    <row r="50" spans="1:9" ht="14.25">
      <c r="A50" s="6"/>
      <c r="B50" s="3"/>
      <c r="C50" s="3"/>
      <c r="D50" s="4"/>
      <c r="E50" s="1"/>
      <c r="G50" s="19" t="s">
        <v>9</v>
      </c>
      <c r="I50" s="3"/>
    </row>
    <row r="51" spans="1:9" ht="15">
      <c r="A51" s="6"/>
      <c r="B51" s="3"/>
      <c r="C51" s="3"/>
      <c r="D51" s="4"/>
      <c r="E51" s="1"/>
      <c r="G51" s="19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4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14:F14"/>
    <mergeCell ref="D15:F15"/>
    <mergeCell ref="D16:F16"/>
    <mergeCell ref="D17:F17"/>
    <mergeCell ref="A11:H11"/>
    <mergeCell ref="D12:F12"/>
    <mergeCell ref="D13:F13"/>
    <mergeCell ref="D18:F18"/>
    <mergeCell ref="D19:F19"/>
    <mergeCell ref="D20:F20"/>
    <mergeCell ref="D21:F21"/>
    <mergeCell ref="D22:F22"/>
    <mergeCell ref="D23:F23"/>
    <mergeCell ref="A38:H39"/>
    <mergeCell ref="D26:F26"/>
    <mergeCell ref="D28:F28"/>
    <mergeCell ref="D29:F29"/>
    <mergeCell ref="D30:F30"/>
    <mergeCell ref="D31:F31"/>
    <mergeCell ref="D32:F32"/>
    <mergeCell ref="A48:D48"/>
    <mergeCell ref="A45:E45"/>
    <mergeCell ref="F45:H45"/>
    <mergeCell ref="A46:E46"/>
    <mergeCell ref="F46:H46"/>
    <mergeCell ref="D33:F33"/>
    <mergeCell ref="D34:F34"/>
    <mergeCell ref="D35:F35"/>
    <mergeCell ref="D36:F36"/>
    <mergeCell ref="B37:G3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2:J55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1" t="s">
        <v>18</v>
      </c>
      <c r="B2" s="121"/>
      <c r="C2" s="121"/>
      <c r="D2" s="121"/>
      <c r="E2" s="121"/>
      <c r="F2" s="121"/>
      <c r="G2" s="121"/>
      <c r="H2" s="121"/>
    </row>
    <row r="3" spans="1:8" ht="18.75" customHeight="1">
      <c r="A3" s="122" t="s">
        <v>19</v>
      </c>
      <c r="B3" s="122"/>
      <c r="C3" s="122"/>
      <c r="D3" s="122"/>
      <c r="E3" s="122"/>
      <c r="F3" s="122"/>
      <c r="G3" s="122"/>
      <c r="H3" s="122"/>
    </row>
    <row r="4" ht="15" thickBot="1"/>
    <row r="5" spans="1:8" ht="30.75" customHeight="1" thickTop="1">
      <c r="A5" s="132" t="s">
        <v>17</v>
      </c>
      <c r="B5" s="133"/>
      <c r="C5" s="133"/>
      <c r="D5" s="133"/>
      <c r="E5" s="133"/>
      <c r="F5" s="133"/>
      <c r="G5" s="61" t="s">
        <v>6</v>
      </c>
      <c r="H5" s="20" t="s">
        <v>73</v>
      </c>
    </row>
    <row r="6" spans="1:10" ht="20.25" customHeight="1">
      <c r="A6" s="140" t="s">
        <v>13</v>
      </c>
      <c r="B6" s="141"/>
      <c r="C6" s="141"/>
      <c r="D6" s="141"/>
      <c r="E6" s="142" t="s">
        <v>75</v>
      </c>
      <c r="F6" s="143"/>
      <c r="G6" s="126" t="s">
        <v>49</v>
      </c>
      <c r="H6" s="127"/>
      <c r="J6" s="1" t="s">
        <v>4</v>
      </c>
    </row>
    <row r="7" spans="1:10" ht="21.75" customHeight="1">
      <c r="A7" s="114" t="s">
        <v>12</v>
      </c>
      <c r="B7" s="115"/>
      <c r="C7" s="115"/>
      <c r="D7" s="116"/>
      <c r="E7" s="117" t="s">
        <v>26</v>
      </c>
      <c r="F7" s="118"/>
      <c r="G7" s="144" t="s">
        <v>50</v>
      </c>
      <c r="H7" s="145"/>
      <c r="J7" s="1" t="s">
        <v>4</v>
      </c>
    </row>
    <row r="8" spans="1:10" ht="18.75" customHeight="1">
      <c r="A8" s="114" t="s">
        <v>11</v>
      </c>
      <c r="B8" s="115"/>
      <c r="C8" s="115"/>
      <c r="D8" s="116"/>
      <c r="E8" s="119" t="s">
        <v>67</v>
      </c>
      <c r="F8" s="120"/>
      <c r="G8" s="146"/>
      <c r="H8" s="147"/>
      <c r="I8" s="3"/>
      <c r="J8" s="1" t="s">
        <v>4</v>
      </c>
    </row>
    <row r="9" spans="1:10" ht="18" customHeight="1">
      <c r="A9" s="134" t="s">
        <v>66</v>
      </c>
      <c r="B9" s="135"/>
      <c r="C9" s="135"/>
      <c r="D9" s="135"/>
      <c r="E9" s="135"/>
      <c r="F9" s="136"/>
      <c r="G9" s="128" t="s">
        <v>43</v>
      </c>
      <c r="H9" s="129"/>
      <c r="J9" s="1" t="s">
        <v>4</v>
      </c>
    </row>
    <row r="10" spans="1:10" ht="17.25" customHeight="1">
      <c r="A10" s="137"/>
      <c r="B10" s="138"/>
      <c r="C10" s="138"/>
      <c r="D10" s="138"/>
      <c r="E10" s="138"/>
      <c r="F10" s="139"/>
      <c r="G10" s="130" t="s">
        <v>44</v>
      </c>
      <c r="H10" s="131"/>
      <c r="J10" s="1" t="s">
        <v>4</v>
      </c>
    </row>
    <row r="11" spans="1:8" ht="34.5" customHeight="1">
      <c r="A11" s="123" t="s">
        <v>27</v>
      </c>
      <c r="B11" s="124"/>
      <c r="C11" s="124"/>
      <c r="D11" s="124"/>
      <c r="E11" s="124"/>
      <c r="F11" s="124"/>
      <c r="G11" s="124"/>
      <c r="H11" s="12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1" t="s">
        <v>1</v>
      </c>
      <c r="E12" s="112"/>
      <c r="F12" s="113"/>
      <c r="G12" s="47" t="s">
        <v>21</v>
      </c>
      <c r="H12" s="48" t="s">
        <v>16</v>
      </c>
      <c r="J12" s="1" t="s">
        <v>4</v>
      </c>
    </row>
    <row r="13" spans="1:8" ht="24.75" customHeight="1">
      <c r="A13" s="58">
        <v>1000</v>
      </c>
      <c r="B13" s="51">
        <v>54313</v>
      </c>
      <c r="C13" s="49" t="s">
        <v>20</v>
      </c>
      <c r="D13" s="156" t="s">
        <v>30</v>
      </c>
      <c r="E13" s="157"/>
      <c r="F13" s="158"/>
      <c r="G13" s="59">
        <v>0.15</v>
      </c>
      <c r="H13" s="60">
        <f>+A13*G13</f>
        <v>150</v>
      </c>
    </row>
    <row r="14" spans="1:8" ht="11.25" customHeight="1">
      <c r="A14" s="50"/>
      <c r="B14" s="51"/>
      <c r="C14" s="49"/>
      <c r="D14" s="81" t="s">
        <v>14</v>
      </c>
      <c r="E14" s="82"/>
      <c r="F14" s="83"/>
      <c r="G14" s="54" t="s">
        <v>25</v>
      </c>
      <c r="H14" s="52"/>
    </row>
    <row r="15" spans="1:8" ht="51" customHeight="1">
      <c r="A15" s="50"/>
      <c r="B15" s="51"/>
      <c r="C15" s="49"/>
      <c r="D15" s="159" t="s">
        <v>63</v>
      </c>
      <c r="E15" s="160"/>
      <c r="F15" s="161"/>
      <c r="G15" s="54"/>
      <c r="H15" s="52"/>
    </row>
    <row r="16" spans="1:8" ht="88.5" customHeight="1">
      <c r="A16" s="39"/>
      <c r="B16" s="38"/>
      <c r="C16" s="38"/>
      <c r="D16" s="78" t="s">
        <v>53</v>
      </c>
      <c r="E16" s="79"/>
      <c r="F16" s="80"/>
      <c r="G16" s="43"/>
      <c r="H16" s="42"/>
    </row>
    <row r="17" spans="1:8" ht="21.75" customHeight="1">
      <c r="A17" s="40"/>
      <c r="B17" s="38"/>
      <c r="C17" s="38"/>
      <c r="D17" s="78" t="s">
        <v>22</v>
      </c>
      <c r="E17" s="79"/>
      <c r="F17" s="80"/>
      <c r="G17" s="43"/>
      <c r="H17" s="42"/>
    </row>
    <row r="18" spans="1:8" ht="33.75" customHeight="1">
      <c r="A18" s="40"/>
      <c r="B18" s="38"/>
      <c r="C18" s="38"/>
      <c r="D18" s="148" t="s">
        <v>24</v>
      </c>
      <c r="E18" s="79"/>
      <c r="F18" s="80"/>
      <c r="G18" s="43"/>
      <c r="H18" s="42"/>
    </row>
    <row r="19" spans="1:8" ht="48.75" customHeight="1">
      <c r="A19" s="41"/>
      <c r="B19" s="38"/>
      <c r="C19" s="38"/>
      <c r="D19" s="78" t="s">
        <v>23</v>
      </c>
      <c r="E19" s="79"/>
      <c r="F19" s="80"/>
      <c r="G19" s="43"/>
      <c r="H19" s="42"/>
    </row>
    <row r="20" spans="1:8" ht="12.75" customHeight="1">
      <c r="A20" s="39"/>
      <c r="B20" s="38"/>
      <c r="C20" s="38"/>
      <c r="D20" s="75"/>
      <c r="E20" s="76"/>
      <c r="F20" s="77"/>
      <c r="G20" s="43"/>
      <c r="H20" s="42"/>
    </row>
    <row r="21" spans="1:8" ht="12.75" customHeight="1">
      <c r="A21" s="39"/>
      <c r="B21" s="38"/>
      <c r="C21" s="38"/>
      <c r="D21" s="75"/>
      <c r="E21" s="76"/>
      <c r="F21" s="77"/>
      <c r="G21" s="43"/>
      <c r="H21" s="42"/>
    </row>
    <row r="22" spans="1:8" ht="12.75" customHeight="1">
      <c r="A22" s="39"/>
      <c r="B22" s="38"/>
      <c r="C22" s="38"/>
      <c r="D22" s="75"/>
      <c r="E22" s="76"/>
      <c r="F22" s="77"/>
      <c r="G22" s="43"/>
      <c r="H22" s="42"/>
    </row>
    <row r="23" spans="1:8" ht="12.75" customHeight="1">
      <c r="A23" s="39"/>
      <c r="B23" s="38"/>
      <c r="C23" s="38"/>
      <c r="D23" s="55"/>
      <c r="E23" s="56"/>
      <c r="F23" s="57"/>
      <c r="G23" s="43"/>
      <c r="H23" s="42"/>
    </row>
    <row r="24" spans="1:8" ht="12.75" customHeight="1">
      <c r="A24" s="39"/>
      <c r="B24" s="38"/>
      <c r="C24" s="38"/>
      <c r="D24" s="55"/>
      <c r="E24" s="56"/>
      <c r="F24" s="57"/>
      <c r="G24" s="43"/>
      <c r="H24" s="42"/>
    </row>
    <row r="25" spans="1:8" ht="12.75" customHeight="1">
      <c r="A25" s="39"/>
      <c r="B25" s="38"/>
      <c r="C25" s="38"/>
      <c r="D25" s="55"/>
      <c r="E25" s="56"/>
      <c r="F25" s="57"/>
      <c r="G25" s="43"/>
      <c r="H25" s="42"/>
    </row>
    <row r="26" spans="1:8" ht="12.75" customHeight="1">
      <c r="A26" s="39"/>
      <c r="B26" s="38"/>
      <c r="C26" s="38"/>
      <c r="D26" s="55"/>
      <c r="E26" s="56"/>
      <c r="F26" s="57"/>
      <c r="G26" s="43"/>
      <c r="H26" s="42"/>
    </row>
    <row r="27" spans="1:8" ht="12.75" customHeight="1">
      <c r="A27" s="39"/>
      <c r="B27" s="38"/>
      <c r="C27" s="38"/>
      <c r="D27" s="55"/>
      <c r="E27" s="56"/>
      <c r="F27" s="57"/>
      <c r="G27" s="43"/>
      <c r="H27" s="42"/>
    </row>
    <row r="28" spans="1:8" ht="12.75" customHeight="1">
      <c r="A28" s="39"/>
      <c r="B28" s="38"/>
      <c r="C28" s="38"/>
      <c r="D28" s="55"/>
      <c r="E28" s="56"/>
      <c r="F28" s="57"/>
      <c r="G28" s="43"/>
      <c r="H28" s="42"/>
    </row>
    <row r="29" spans="1:8" ht="12.75" customHeight="1">
      <c r="A29" s="39"/>
      <c r="B29" s="38"/>
      <c r="C29" s="38"/>
      <c r="D29" s="75"/>
      <c r="E29" s="76"/>
      <c r="F29" s="77"/>
      <c r="G29" s="43"/>
      <c r="H29" s="42"/>
    </row>
    <row r="30" spans="1:8" ht="12.75" customHeight="1">
      <c r="A30" s="39"/>
      <c r="B30" s="38"/>
      <c r="C30" s="38"/>
      <c r="D30" s="75"/>
      <c r="E30" s="76"/>
      <c r="F30" s="77"/>
      <c r="G30" s="43"/>
      <c r="H30" s="42"/>
    </row>
    <row r="31" spans="1:8" ht="12.75" customHeight="1">
      <c r="A31" s="39"/>
      <c r="B31" s="38"/>
      <c r="C31" s="38"/>
      <c r="D31" s="75"/>
      <c r="E31" s="76"/>
      <c r="F31" s="77"/>
      <c r="G31" s="43"/>
      <c r="H31" s="42"/>
    </row>
    <row r="32" spans="1:8" ht="12.75" customHeight="1">
      <c r="A32" s="39"/>
      <c r="B32" s="38"/>
      <c r="C32" s="38"/>
      <c r="D32" s="75"/>
      <c r="E32" s="76"/>
      <c r="F32" s="77"/>
      <c r="G32" s="43"/>
      <c r="H32" s="42"/>
    </row>
    <row r="33" spans="1:8" ht="12.75" customHeight="1">
      <c r="A33" s="34"/>
      <c r="B33" s="35"/>
      <c r="C33" s="35"/>
      <c r="D33" s="152"/>
      <c r="E33" s="153"/>
      <c r="F33" s="154"/>
      <c r="G33" s="36"/>
      <c r="H33" s="23"/>
    </row>
    <row r="34" spans="1:8" ht="12.75" customHeight="1">
      <c r="A34" s="22"/>
      <c r="B34" s="9"/>
      <c r="C34" s="9"/>
      <c r="D34" s="72"/>
      <c r="E34" s="73"/>
      <c r="F34" s="74"/>
      <c r="G34" s="18"/>
      <c r="H34" s="23"/>
    </row>
    <row r="35" spans="1:8" ht="12.75" customHeight="1">
      <c r="A35" s="22"/>
      <c r="B35" s="9"/>
      <c r="C35" s="9"/>
      <c r="D35" s="72"/>
      <c r="E35" s="73"/>
      <c r="F35" s="74"/>
      <c r="G35" s="18"/>
      <c r="H35" s="23"/>
    </row>
    <row r="36" spans="1:8" ht="12.75" customHeight="1">
      <c r="A36" s="22"/>
      <c r="B36" s="9"/>
      <c r="C36" s="9"/>
      <c r="D36" s="69"/>
      <c r="E36" s="70"/>
      <c r="F36" s="71"/>
      <c r="G36" s="18"/>
      <c r="H36" s="23"/>
    </row>
    <row r="37" spans="1:10" ht="12.75" customHeight="1" thickBot="1">
      <c r="A37" s="24"/>
      <c r="B37" s="10"/>
      <c r="C37" s="10"/>
      <c r="D37" s="86"/>
      <c r="E37" s="70"/>
      <c r="F37" s="70"/>
      <c r="G37" s="18"/>
      <c r="H37" s="21"/>
      <c r="J37" s="1" t="s">
        <v>4</v>
      </c>
    </row>
    <row r="38" spans="1:8" ht="24" customHeight="1" thickBot="1">
      <c r="A38" s="25" t="s">
        <v>5</v>
      </c>
      <c r="B38" s="108" t="str">
        <f>CONCATENATE("****",UPPER(l_letras(H38)),"****")</f>
        <v>****CIENTO CINCUENTA 00/100 DOLARES****</v>
      </c>
      <c r="C38" s="109"/>
      <c r="D38" s="109"/>
      <c r="E38" s="109"/>
      <c r="F38" s="109"/>
      <c r="G38" s="110"/>
      <c r="H38" s="63">
        <f>SUM(H13:H37)</f>
        <v>150</v>
      </c>
    </row>
    <row r="39" spans="1:8" ht="11.25" customHeight="1">
      <c r="A39" s="99" t="s">
        <v>15</v>
      </c>
      <c r="B39" s="100"/>
      <c r="C39" s="100"/>
      <c r="D39" s="100"/>
      <c r="E39" s="100"/>
      <c r="F39" s="100"/>
      <c r="G39" s="100"/>
      <c r="H39" s="101"/>
    </row>
    <row r="40" spans="1:8" ht="12.75" customHeight="1" thickBot="1">
      <c r="A40" s="102"/>
      <c r="B40" s="103"/>
      <c r="C40" s="103"/>
      <c r="D40" s="103"/>
      <c r="E40" s="103"/>
      <c r="F40" s="103"/>
      <c r="G40" s="103"/>
      <c r="H40" s="104"/>
    </row>
    <row r="41" spans="1:8" ht="14.25">
      <c r="A41" s="26"/>
      <c r="B41" s="14"/>
      <c r="C41" s="14"/>
      <c r="D41" s="15"/>
      <c r="E41" s="16"/>
      <c r="F41" s="12"/>
      <c r="G41" s="13"/>
      <c r="H41" s="27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8" ht="11.25" customHeight="1">
      <c r="A44" s="28"/>
      <c r="B44" s="3"/>
      <c r="C44" s="3"/>
      <c r="D44" s="4"/>
      <c r="E44" s="17"/>
      <c r="F44" s="11"/>
      <c r="G44" s="8"/>
      <c r="H44" s="29"/>
    </row>
    <row r="45" spans="1:8" ht="14.25">
      <c r="A45" s="28"/>
      <c r="B45" s="3"/>
      <c r="C45" s="3"/>
      <c r="D45" s="4"/>
      <c r="E45" s="17"/>
      <c r="F45" s="11"/>
      <c r="G45" s="8"/>
      <c r="H45" s="29"/>
    </row>
    <row r="46" spans="1:9" ht="25.5" customHeight="1">
      <c r="A46" s="162" t="s">
        <v>54</v>
      </c>
      <c r="B46" s="163"/>
      <c r="C46" s="163"/>
      <c r="D46" s="163"/>
      <c r="E46" s="164"/>
      <c r="F46" s="168" t="s">
        <v>72</v>
      </c>
      <c r="G46" s="92"/>
      <c r="H46" s="93"/>
      <c r="I46" s="3"/>
    </row>
    <row r="47" spans="1:9" ht="12" customHeight="1">
      <c r="A47" s="94" t="s">
        <v>55</v>
      </c>
      <c r="B47" s="95"/>
      <c r="C47" s="95"/>
      <c r="D47" s="95"/>
      <c r="E47" s="96"/>
      <c r="F47" s="91" t="s">
        <v>7</v>
      </c>
      <c r="G47" s="92"/>
      <c r="H47" s="93"/>
      <c r="I47" s="3"/>
    </row>
    <row r="48" spans="1:9" ht="15">
      <c r="A48" s="97"/>
      <c r="B48" s="98"/>
      <c r="C48" s="98"/>
      <c r="D48" s="98"/>
      <c r="E48" s="17"/>
      <c r="F48" s="105"/>
      <c r="G48" s="106"/>
      <c r="H48" s="107"/>
      <c r="I48" s="3"/>
    </row>
    <row r="49" spans="1:9" ht="15" thickBot="1">
      <c r="A49" s="84"/>
      <c r="B49" s="85"/>
      <c r="C49" s="85"/>
      <c r="D49" s="85"/>
      <c r="E49" s="30"/>
      <c r="F49" s="31"/>
      <c r="G49" s="32"/>
      <c r="H49" s="33"/>
      <c r="I49" s="3"/>
    </row>
    <row r="50" spans="1:9" ht="15" thickTop="1">
      <c r="A50" s="6"/>
      <c r="B50" s="3"/>
      <c r="C50" s="3"/>
      <c r="D50" s="4"/>
      <c r="E50" s="1"/>
      <c r="G50" s="19" t="s">
        <v>8</v>
      </c>
      <c r="I50" s="3"/>
    </row>
    <row r="51" spans="1:9" ht="14.25">
      <c r="A51" s="6"/>
      <c r="B51" s="3"/>
      <c r="C51" s="3"/>
      <c r="D51" s="4"/>
      <c r="E51" s="1"/>
      <c r="G51" s="19" t="s">
        <v>9</v>
      </c>
      <c r="I51" s="3"/>
    </row>
    <row r="52" spans="1:9" ht="15">
      <c r="A52" s="6"/>
      <c r="B52" s="3"/>
      <c r="C52" s="3"/>
      <c r="D52" s="4"/>
      <c r="E52" s="1"/>
      <c r="G52" s="19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44">
    <mergeCell ref="A9:F10"/>
    <mergeCell ref="G9:H9"/>
    <mergeCell ref="G10:H10"/>
    <mergeCell ref="A2:H2"/>
    <mergeCell ref="A3:H3"/>
    <mergeCell ref="A5:F5"/>
    <mergeCell ref="A6:D6"/>
    <mergeCell ref="E6:F6"/>
    <mergeCell ref="G6:H6"/>
    <mergeCell ref="D13:F13"/>
    <mergeCell ref="D14:F14"/>
    <mergeCell ref="D15:F15"/>
    <mergeCell ref="A11:H11"/>
    <mergeCell ref="D12:F12"/>
    <mergeCell ref="A7:D7"/>
    <mergeCell ref="E7:F7"/>
    <mergeCell ref="G7:H8"/>
    <mergeCell ref="A8:D8"/>
    <mergeCell ref="E8:F8"/>
    <mergeCell ref="D16:F16"/>
    <mergeCell ref="D17:F17"/>
    <mergeCell ref="D18:F18"/>
    <mergeCell ref="D19:F19"/>
    <mergeCell ref="D20:F20"/>
    <mergeCell ref="D21:F21"/>
    <mergeCell ref="D22:F22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B38:G38"/>
    <mergeCell ref="A39:H40"/>
    <mergeCell ref="A49:D49"/>
    <mergeCell ref="A46:E46"/>
    <mergeCell ref="F46:H46"/>
    <mergeCell ref="A47:E47"/>
    <mergeCell ref="F47:H47"/>
    <mergeCell ref="A48:D48"/>
    <mergeCell ref="F48:H4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2:J55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1" t="s">
        <v>18</v>
      </c>
      <c r="B2" s="121"/>
      <c r="C2" s="121"/>
      <c r="D2" s="121"/>
      <c r="E2" s="121"/>
      <c r="F2" s="121"/>
      <c r="G2" s="121"/>
      <c r="H2" s="121"/>
    </row>
    <row r="3" spans="1:8" ht="18.75" customHeight="1">
      <c r="A3" s="122" t="s">
        <v>19</v>
      </c>
      <c r="B3" s="122"/>
      <c r="C3" s="122"/>
      <c r="D3" s="122"/>
      <c r="E3" s="122"/>
      <c r="F3" s="122"/>
      <c r="G3" s="122"/>
      <c r="H3" s="122"/>
    </row>
    <row r="4" ht="15" thickBot="1"/>
    <row r="5" spans="1:8" ht="30.75" customHeight="1" thickTop="1">
      <c r="A5" s="132" t="s">
        <v>17</v>
      </c>
      <c r="B5" s="133"/>
      <c r="C5" s="133"/>
      <c r="D5" s="133"/>
      <c r="E5" s="133"/>
      <c r="F5" s="133"/>
      <c r="G5" s="61" t="s">
        <v>6</v>
      </c>
      <c r="H5" s="20" t="s">
        <v>74</v>
      </c>
    </row>
    <row r="6" spans="1:10" ht="20.25" customHeight="1">
      <c r="A6" s="140" t="s">
        <v>13</v>
      </c>
      <c r="B6" s="141"/>
      <c r="C6" s="141"/>
      <c r="D6" s="141"/>
      <c r="E6" s="142" t="s">
        <v>75</v>
      </c>
      <c r="F6" s="143"/>
      <c r="G6" s="126" t="s">
        <v>49</v>
      </c>
      <c r="H6" s="127"/>
      <c r="J6" s="1" t="s">
        <v>4</v>
      </c>
    </row>
    <row r="7" spans="1:10" ht="21.75" customHeight="1">
      <c r="A7" s="114" t="s">
        <v>12</v>
      </c>
      <c r="B7" s="115"/>
      <c r="C7" s="115"/>
      <c r="D7" s="116"/>
      <c r="E7" s="117" t="s">
        <v>26</v>
      </c>
      <c r="F7" s="118"/>
      <c r="G7" s="144" t="s">
        <v>50</v>
      </c>
      <c r="H7" s="145"/>
      <c r="J7" s="1" t="s">
        <v>4</v>
      </c>
    </row>
    <row r="8" spans="1:10" ht="18.75" customHeight="1">
      <c r="A8" s="114" t="s">
        <v>11</v>
      </c>
      <c r="B8" s="115"/>
      <c r="C8" s="115"/>
      <c r="D8" s="116"/>
      <c r="E8" s="119" t="s">
        <v>67</v>
      </c>
      <c r="F8" s="120"/>
      <c r="G8" s="146"/>
      <c r="H8" s="147"/>
      <c r="I8" s="3"/>
      <c r="J8" s="1" t="s">
        <v>4</v>
      </c>
    </row>
    <row r="9" spans="1:10" ht="18" customHeight="1">
      <c r="A9" s="134" t="s">
        <v>45</v>
      </c>
      <c r="B9" s="135"/>
      <c r="C9" s="135"/>
      <c r="D9" s="135"/>
      <c r="E9" s="135"/>
      <c r="F9" s="136"/>
      <c r="G9" s="128" t="s">
        <v>46</v>
      </c>
      <c r="H9" s="129"/>
      <c r="J9" s="1" t="s">
        <v>4</v>
      </c>
    </row>
    <row r="10" spans="1:10" ht="17.25" customHeight="1">
      <c r="A10" s="137"/>
      <c r="B10" s="138"/>
      <c r="C10" s="138"/>
      <c r="D10" s="138"/>
      <c r="E10" s="138"/>
      <c r="F10" s="139"/>
      <c r="G10" s="130" t="s">
        <v>47</v>
      </c>
      <c r="H10" s="131"/>
      <c r="J10" s="1" t="s">
        <v>4</v>
      </c>
    </row>
    <row r="11" spans="1:8" ht="34.5" customHeight="1">
      <c r="A11" s="123" t="s">
        <v>27</v>
      </c>
      <c r="B11" s="124"/>
      <c r="C11" s="124"/>
      <c r="D11" s="124"/>
      <c r="E11" s="124"/>
      <c r="F11" s="124"/>
      <c r="G11" s="124"/>
      <c r="H11" s="12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1" t="s">
        <v>1</v>
      </c>
      <c r="E12" s="112"/>
      <c r="F12" s="113"/>
      <c r="G12" s="47" t="s">
        <v>21</v>
      </c>
      <c r="H12" s="48" t="s">
        <v>16</v>
      </c>
      <c r="J12" s="1" t="s">
        <v>4</v>
      </c>
    </row>
    <row r="13" spans="1:8" ht="24.75" customHeight="1">
      <c r="A13" s="58">
        <v>40</v>
      </c>
      <c r="B13" s="51">
        <v>54313</v>
      </c>
      <c r="C13" s="49" t="s">
        <v>20</v>
      </c>
      <c r="D13" s="156" t="s">
        <v>65</v>
      </c>
      <c r="E13" s="157"/>
      <c r="F13" s="158"/>
      <c r="G13" s="64">
        <v>6.8</v>
      </c>
      <c r="H13" s="60">
        <f>+A13*G13</f>
        <v>272</v>
      </c>
    </row>
    <row r="14" spans="1:8" ht="10.5" customHeight="1">
      <c r="A14" s="50"/>
      <c r="B14" s="51"/>
      <c r="C14" s="49"/>
      <c r="D14" s="81" t="s">
        <v>14</v>
      </c>
      <c r="E14" s="82"/>
      <c r="F14" s="83"/>
      <c r="G14" s="54" t="s">
        <v>25</v>
      </c>
      <c r="H14" s="52"/>
    </row>
    <row r="15" spans="1:8" ht="51" customHeight="1">
      <c r="A15" s="50"/>
      <c r="B15" s="51"/>
      <c r="C15" s="49"/>
      <c r="D15" s="159" t="s">
        <v>64</v>
      </c>
      <c r="E15" s="160"/>
      <c r="F15" s="161"/>
      <c r="G15" s="54"/>
      <c r="H15" s="52"/>
    </row>
    <row r="16" spans="1:8" ht="90" customHeight="1">
      <c r="A16" s="39"/>
      <c r="B16" s="38"/>
      <c r="C16" s="38"/>
      <c r="D16" s="78" t="s">
        <v>53</v>
      </c>
      <c r="E16" s="79"/>
      <c r="F16" s="80"/>
      <c r="G16" s="43"/>
      <c r="H16" s="42"/>
    </row>
    <row r="17" spans="1:8" ht="21.75" customHeight="1">
      <c r="A17" s="40"/>
      <c r="B17" s="38"/>
      <c r="C17" s="38"/>
      <c r="D17" s="78" t="s">
        <v>22</v>
      </c>
      <c r="E17" s="79"/>
      <c r="F17" s="80"/>
      <c r="G17" s="43"/>
      <c r="H17" s="42"/>
    </row>
    <row r="18" spans="1:8" ht="33.75" customHeight="1">
      <c r="A18" s="40"/>
      <c r="B18" s="38"/>
      <c r="C18" s="38"/>
      <c r="D18" s="148" t="s">
        <v>24</v>
      </c>
      <c r="E18" s="79"/>
      <c r="F18" s="80"/>
      <c r="G18" s="43"/>
      <c r="H18" s="42"/>
    </row>
    <row r="19" spans="1:8" ht="48.75" customHeight="1">
      <c r="A19" s="41"/>
      <c r="B19" s="38"/>
      <c r="C19" s="38"/>
      <c r="D19" s="78" t="s">
        <v>23</v>
      </c>
      <c r="E19" s="79"/>
      <c r="F19" s="80"/>
      <c r="G19" s="43"/>
      <c r="H19" s="42"/>
    </row>
    <row r="20" spans="1:8" ht="12.75" customHeight="1">
      <c r="A20" s="39"/>
      <c r="B20" s="38"/>
      <c r="C20" s="38"/>
      <c r="D20" s="75"/>
      <c r="E20" s="76"/>
      <c r="F20" s="77"/>
      <c r="G20" s="43"/>
      <c r="H20" s="42"/>
    </row>
    <row r="21" spans="1:8" ht="12.75" customHeight="1">
      <c r="A21" s="39"/>
      <c r="B21" s="38"/>
      <c r="C21" s="38"/>
      <c r="D21" s="75"/>
      <c r="E21" s="76"/>
      <c r="F21" s="77"/>
      <c r="G21" s="43"/>
      <c r="H21" s="42"/>
    </row>
    <row r="22" spans="1:8" ht="12.75" customHeight="1">
      <c r="A22" s="39"/>
      <c r="B22" s="38"/>
      <c r="C22" s="38"/>
      <c r="D22" s="75"/>
      <c r="E22" s="76"/>
      <c r="F22" s="77"/>
      <c r="G22" s="43"/>
      <c r="H22" s="42"/>
    </row>
    <row r="23" spans="1:8" ht="12.75" customHeight="1">
      <c r="A23" s="39"/>
      <c r="B23" s="38"/>
      <c r="C23" s="38"/>
      <c r="D23" s="75"/>
      <c r="E23" s="76"/>
      <c r="F23" s="77"/>
      <c r="G23" s="43"/>
      <c r="H23" s="42"/>
    </row>
    <row r="24" spans="1:8" ht="12.75" customHeight="1">
      <c r="A24" s="39"/>
      <c r="B24" s="38"/>
      <c r="C24" s="38"/>
      <c r="D24" s="75"/>
      <c r="E24" s="76"/>
      <c r="F24" s="77"/>
      <c r="G24" s="43"/>
      <c r="H24" s="42"/>
    </row>
    <row r="25" spans="1:8" ht="12.75" customHeight="1">
      <c r="A25" s="39"/>
      <c r="B25" s="38"/>
      <c r="C25" s="38"/>
      <c r="D25" s="75"/>
      <c r="E25" s="76"/>
      <c r="F25" s="77"/>
      <c r="G25" s="43"/>
      <c r="H25" s="42"/>
    </row>
    <row r="26" spans="1:8" ht="12.75" customHeight="1">
      <c r="A26" s="39"/>
      <c r="B26" s="38"/>
      <c r="C26" s="38"/>
      <c r="D26" s="55"/>
      <c r="E26" s="56"/>
      <c r="F26" s="57"/>
      <c r="G26" s="43"/>
      <c r="H26" s="42"/>
    </row>
    <row r="27" spans="1:8" ht="12.75" customHeight="1">
      <c r="A27" s="39"/>
      <c r="B27" s="38"/>
      <c r="C27" s="38"/>
      <c r="D27" s="55"/>
      <c r="E27" s="56"/>
      <c r="F27" s="57"/>
      <c r="G27" s="43"/>
      <c r="H27" s="42"/>
    </row>
    <row r="28" spans="1:8" ht="12.75" customHeight="1">
      <c r="A28" s="39"/>
      <c r="B28" s="38"/>
      <c r="C28" s="38"/>
      <c r="D28" s="55"/>
      <c r="E28" s="56"/>
      <c r="F28" s="57"/>
      <c r="G28" s="43"/>
      <c r="H28" s="42"/>
    </row>
    <row r="29" spans="1:8" ht="12.75" customHeight="1">
      <c r="A29" s="39"/>
      <c r="B29" s="38"/>
      <c r="C29" s="38"/>
      <c r="D29" s="55"/>
      <c r="E29" s="56"/>
      <c r="F29" s="57"/>
      <c r="G29" s="43"/>
      <c r="H29" s="42"/>
    </row>
    <row r="30" spans="1:8" ht="12.75" customHeight="1">
      <c r="A30" s="39"/>
      <c r="B30" s="38"/>
      <c r="C30" s="38"/>
      <c r="D30" s="75"/>
      <c r="E30" s="76"/>
      <c r="F30" s="77"/>
      <c r="G30" s="43"/>
      <c r="H30" s="42"/>
    </row>
    <row r="31" spans="1:8" ht="12.75" customHeight="1">
      <c r="A31" s="39"/>
      <c r="B31" s="38"/>
      <c r="C31" s="38"/>
      <c r="D31" s="55"/>
      <c r="E31" s="56"/>
      <c r="F31" s="57"/>
      <c r="G31" s="65"/>
      <c r="H31" s="42"/>
    </row>
    <row r="32" spans="1:8" ht="12.75" customHeight="1">
      <c r="A32" s="39"/>
      <c r="B32" s="38"/>
      <c r="C32" s="38"/>
      <c r="D32" s="55"/>
      <c r="E32" s="56"/>
      <c r="F32" s="57"/>
      <c r="G32" s="65"/>
      <c r="H32" s="42"/>
    </row>
    <row r="33" spans="1:8" ht="12.75" customHeight="1">
      <c r="A33" s="34"/>
      <c r="B33" s="35"/>
      <c r="C33" s="35"/>
      <c r="D33" s="152"/>
      <c r="E33" s="153"/>
      <c r="F33" s="154"/>
      <c r="G33" s="36"/>
      <c r="H33" s="23"/>
    </row>
    <row r="34" spans="1:8" ht="8.25" customHeight="1">
      <c r="A34" s="22"/>
      <c r="B34" s="9"/>
      <c r="C34" s="9"/>
      <c r="D34" s="72"/>
      <c r="E34" s="73"/>
      <c r="F34" s="74"/>
      <c r="G34" s="18"/>
      <c r="H34" s="23"/>
    </row>
    <row r="35" spans="1:8" ht="12.75" customHeight="1">
      <c r="A35" s="22"/>
      <c r="B35" s="9"/>
      <c r="C35" s="9"/>
      <c r="D35" s="72"/>
      <c r="E35" s="73"/>
      <c r="F35" s="74"/>
      <c r="G35" s="18"/>
      <c r="H35" s="23"/>
    </row>
    <row r="36" spans="1:8" ht="12.75" customHeight="1">
      <c r="A36" s="22"/>
      <c r="B36" s="9"/>
      <c r="C36" s="9"/>
      <c r="D36" s="69"/>
      <c r="E36" s="70"/>
      <c r="F36" s="71"/>
      <c r="G36" s="18"/>
      <c r="H36" s="23"/>
    </row>
    <row r="37" spans="1:10" ht="12.75" customHeight="1" thickBot="1">
      <c r="A37" s="24"/>
      <c r="B37" s="10"/>
      <c r="C37" s="10"/>
      <c r="D37" s="86"/>
      <c r="E37" s="70"/>
      <c r="F37" s="70"/>
      <c r="G37" s="18"/>
      <c r="H37" s="21"/>
      <c r="J37" s="1" t="s">
        <v>4</v>
      </c>
    </row>
    <row r="38" spans="1:8" ht="24" customHeight="1" thickBot="1">
      <c r="A38" s="25" t="s">
        <v>5</v>
      </c>
      <c r="B38" s="108" t="str">
        <f>CONCATENATE("****",UPPER(l_letras(H38)),"****")</f>
        <v>****DOSCIENTOS SETENTA Y DOS 00/100 DOLARES****</v>
      </c>
      <c r="C38" s="109"/>
      <c r="D38" s="109"/>
      <c r="E38" s="109"/>
      <c r="F38" s="109"/>
      <c r="G38" s="110"/>
      <c r="H38" s="63">
        <f>SUM(H13:H37)</f>
        <v>272</v>
      </c>
    </row>
    <row r="39" spans="1:8" ht="14.25" customHeight="1">
      <c r="A39" s="99" t="s">
        <v>15</v>
      </c>
      <c r="B39" s="100"/>
      <c r="C39" s="100"/>
      <c r="D39" s="100"/>
      <c r="E39" s="100"/>
      <c r="F39" s="100"/>
      <c r="G39" s="100"/>
      <c r="H39" s="101"/>
    </row>
    <row r="40" spans="1:8" ht="15.75" customHeight="1" thickBot="1">
      <c r="A40" s="102"/>
      <c r="B40" s="103"/>
      <c r="C40" s="103"/>
      <c r="D40" s="103"/>
      <c r="E40" s="103"/>
      <c r="F40" s="103"/>
      <c r="G40" s="103"/>
      <c r="H40" s="104"/>
    </row>
    <row r="41" spans="1:8" ht="14.25">
      <c r="A41" s="26"/>
      <c r="B41" s="14"/>
      <c r="C41" s="14"/>
      <c r="D41" s="15"/>
      <c r="E41" s="16"/>
      <c r="F41" s="12"/>
      <c r="G41" s="13"/>
      <c r="H41" s="27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8" ht="14.25">
      <c r="A44" s="28"/>
      <c r="B44" s="3"/>
      <c r="C44" s="3"/>
      <c r="D44" s="4"/>
      <c r="E44" s="17"/>
      <c r="F44" s="11"/>
      <c r="G44" s="8"/>
      <c r="H44" s="29"/>
    </row>
    <row r="45" spans="1:8" ht="14.25">
      <c r="A45" s="28"/>
      <c r="B45" s="3"/>
      <c r="C45" s="3"/>
      <c r="D45" s="4"/>
      <c r="E45" s="17"/>
      <c r="F45" s="11"/>
      <c r="G45" s="8"/>
      <c r="H45" s="29"/>
    </row>
    <row r="46" spans="1:9" ht="21" customHeight="1">
      <c r="A46" s="162" t="s">
        <v>54</v>
      </c>
      <c r="B46" s="163"/>
      <c r="C46" s="163"/>
      <c r="D46" s="163"/>
      <c r="E46" s="164"/>
      <c r="F46" s="155" t="str">
        <f>+A9</f>
        <v>IMPRESORA EL SISTEMA, S.A. DE C.V.</v>
      </c>
      <c r="G46" s="106"/>
      <c r="H46" s="107"/>
      <c r="I46" s="3"/>
    </row>
    <row r="47" spans="1:9" ht="16.5" customHeight="1">
      <c r="A47" s="94" t="s">
        <v>55</v>
      </c>
      <c r="B47" s="95"/>
      <c r="C47" s="95"/>
      <c r="D47" s="95"/>
      <c r="E47" s="96"/>
      <c r="F47" s="91" t="s">
        <v>7</v>
      </c>
      <c r="G47" s="92"/>
      <c r="H47" s="93"/>
      <c r="I47" s="3"/>
    </row>
    <row r="48" spans="1:9" ht="14.25">
      <c r="A48" s="28"/>
      <c r="B48" s="3"/>
      <c r="C48" s="3"/>
      <c r="D48" s="4"/>
      <c r="E48" s="17"/>
      <c r="F48" s="11"/>
      <c r="G48" s="8"/>
      <c r="H48" s="29"/>
      <c r="I48" s="3"/>
    </row>
    <row r="49" spans="1:9" ht="15" thickBot="1">
      <c r="A49" s="84"/>
      <c r="B49" s="85"/>
      <c r="C49" s="85"/>
      <c r="D49" s="85"/>
      <c r="E49" s="30"/>
      <c r="F49" s="31"/>
      <c r="G49" s="32"/>
      <c r="H49" s="33"/>
      <c r="I49" s="3"/>
    </row>
    <row r="50" spans="1:9" ht="15" thickTop="1">
      <c r="A50" s="6"/>
      <c r="B50" s="3"/>
      <c r="C50" s="3"/>
      <c r="D50" s="4"/>
      <c r="E50" s="1"/>
      <c r="G50" s="19" t="s">
        <v>8</v>
      </c>
      <c r="I50" s="3"/>
    </row>
    <row r="51" spans="1:9" ht="14.25">
      <c r="A51" s="6"/>
      <c r="B51" s="3"/>
      <c r="C51" s="3"/>
      <c r="D51" s="4"/>
      <c r="E51" s="1"/>
      <c r="G51" s="19" t="s">
        <v>9</v>
      </c>
      <c r="I51" s="3"/>
    </row>
    <row r="52" spans="1:9" ht="15">
      <c r="A52" s="6"/>
      <c r="B52" s="3"/>
      <c r="C52" s="3"/>
      <c r="D52" s="4"/>
      <c r="E52" s="1"/>
      <c r="G52" s="19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42">
    <mergeCell ref="A9:F10"/>
    <mergeCell ref="G9:H9"/>
    <mergeCell ref="G10:H10"/>
    <mergeCell ref="A2:H2"/>
    <mergeCell ref="A3:H3"/>
    <mergeCell ref="A5:F5"/>
    <mergeCell ref="A6:D6"/>
    <mergeCell ref="E6:F6"/>
    <mergeCell ref="G6:H6"/>
    <mergeCell ref="D14:F14"/>
    <mergeCell ref="D15:F15"/>
    <mergeCell ref="A11:H11"/>
    <mergeCell ref="D12:F12"/>
    <mergeCell ref="D13:F13"/>
    <mergeCell ref="A7:D7"/>
    <mergeCell ref="E7:F7"/>
    <mergeCell ref="G7:H8"/>
    <mergeCell ref="A8:D8"/>
    <mergeCell ref="E8:F8"/>
    <mergeCell ref="D16:F16"/>
    <mergeCell ref="D17:F17"/>
    <mergeCell ref="D18:F18"/>
    <mergeCell ref="D19:F19"/>
    <mergeCell ref="D20:F20"/>
    <mergeCell ref="D21:F21"/>
    <mergeCell ref="A39:H40"/>
    <mergeCell ref="D22:F22"/>
    <mergeCell ref="D23:F23"/>
    <mergeCell ref="D24:F24"/>
    <mergeCell ref="D25:F25"/>
    <mergeCell ref="D30:F30"/>
    <mergeCell ref="D33:F33"/>
    <mergeCell ref="A49:D49"/>
    <mergeCell ref="A46:E46"/>
    <mergeCell ref="F46:H46"/>
    <mergeCell ref="A47:E47"/>
    <mergeCell ref="F47:H47"/>
    <mergeCell ref="D34:F34"/>
    <mergeCell ref="D35:F35"/>
    <mergeCell ref="D36:F36"/>
    <mergeCell ref="D37:F37"/>
    <mergeCell ref="B38:G3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2017-10-12T18:08:11Z</cp:lastPrinted>
  <dcterms:created xsi:type="dcterms:W3CDTF">2008-01-11T19:40:26Z</dcterms:created>
  <dcterms:modified xsi:type="dcterms:W3CDTF">2019-02-12T20:07:33Z</dcterms:modified>
  <cp:category/>
  <cp:version/>
  <cp:contentType/>
  <cp:contentStatus/>
</cp:coreProperties>
</file>