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COMPRA'!$A$1:$H$51</definedName>
    <definedName name="_xlnm.Print_Titles" localSheetId="0">'ORDEN COMPRA'!$1:$48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<sst xmlns="http://schemas.openxmlformats.org/spreadsheetml/2006/main" count="45" uniqueCount="39">
  <si>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</si>
  <si>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</si>
  <si>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</si>
  <si>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</si>
  <si>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</si>
  <si>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</si>
  <si>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</si>
  <si>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</si>
  <si>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</si>
  <si>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</si>
  <si>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</si>
  <si>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</si>
  <si>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</si>
  <si>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</si>
  <si>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</si>
  <si>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</si>
  <si>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</si>
  <si>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</si>
  <si>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</si>
  <si>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r>
      <t xml:space="preserve">Proceso No: </t>
    </r>
    <r>
      <rPr>
        <b/>
        <sz val="11"/>
        <rFont val="Arial"/>
        <family val="2"/>
      </rPr>
      <t>LG-33/FONAT/2016</t>
    </r>
  </si>
  <si>
    <t>"SUMINISTRO DE 10,000 LISTONES AMARILLOS PARA EL EVENTO DE CONMEMORACION DEL DIA DE LAS VICTIMAS DE ACCIDENTES DE TRANSITO"</t>
  </si>
  <si>
    <t>CONASEVI</t>
  </si>
  <si>
    <t>SAN SALVADOR, 09 DE NOVIEMBRE  DE 2016</t>
  </si>
  <si>
    <t>NIT: 0614-090286-105-8</t>
  </si>
  <si>
    <t>IVA: 249690-3</t>
  </si>
  <si>
    <t>Solicito se entregue (n) el (los) producto/servicio que se detallan en la presente Orden de Compra a CONASEVI, Ubicada en Avenida las Amapolas, No. 23-E, Colonia San Francisco, San Salvador. Según detalle siguiente:</t>
  </si>
  <si>
    <t>C/U</t>
  </si>
  <si>
    <t>LISTONES COLOR AMARILLO ORO CON LEYENDA: "DIA MUNDIAL EN RECUERDO DE LAS VICTIMAS DE ACCIDENTES DE TRANSITO-CONASEVI" CON MEDIDAS: 0.05 Cms. DE ANCHO POR 12 Cms. DE LARGO. CON GANCHO INCLUIDO</t>
  </si>
  <si>
    <t xml:space="preserve">OBSERVACION:     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</si>
  <si>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UN MAXIMO DE 4 DIAS HABILES DESPUES DE LA NOTIFICACION DE ADJUDICACION DE PARTE DE LA UACI.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</si>
  <si>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ENTREGA DEL SUMINISTRO DEBERA DE REALIZARSE EN PAQUETES DE 50 UNIDADES CON SUS RESPECTIVOS GANCHOS.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</si>
  <si>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</si>
  <si>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 FORMA DE PAGO:  CREDITO A 30 DIAS </t>
    </r>
  </si>
  <si>
    <t>PRECIO
 UNITARIO
 (IVA INCLUIDO)</t>
  </si>
  <si>
    <t>PRECIO           TOTAL</t>
  </si>
  <si>
    <t>51</t>
  </si>
  <si>
    <r>
      <t xml:space="preserve">ADRIANA MARIA ALVARADO RAMOS
</t>
    </r>
    <r>
      <rPr>
        <b/>
        <sz val="10"/>
        <rFont val="Arial"/>
        <family val="2"/>
      </rPr>
      <t>(PROMO DIGITAL)</t>
    </r>
  </si>
  <si>
    <t>LIC. NELSON NAPOLEON GARCÍA RODRÍGUEZ
PRESIDENTE DEL FONAT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</si>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</sst>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6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4" fillId="0" borderId="19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center"/>
    </xf>
    <xf numFmtId="0" fontId="72" fillId="0" borderId="19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1" fillId="0" borderId="10" xfId="54" applyFont="1" applyFill="1" applyBorder="1" applyAlignment="1">
      <alignment horizontal="center" vertical="center" wrapText="1"/>
      <protection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9" fillId="0" borderId="24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Border="1" applyAlignment="1">
      <alignment horizontal="right" vertical="center"/>
      <protection/>
    </xf>
    <xf numFmtId="0" fontId="73" fillId="0" borderId="34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3" fontId="74" fillId="0" borderId="19" xfId="0" applyNumberFormat="1" applyFont="1" applyBorder="1" applyAlignment="1">
      <alignment horizontal="center" vertical="center"/>
    </xf>
    <xf numFmtId="0" fontId="30" fillId="0" borderId="31" xfId="0" applyFont="1" applyBorder="1" applyAlignment="1">
      <alignment horizontal="centerContinuous" vertical="justify" wrapText="1"/>
    </xf>
    <xf numFmtId="0" fontId="33" fillId="0" borderId="33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17" fillId="0" borderId="34" xfId="0" applyFont="1" applyBorder="1" applyAlignment="1">
      <alignment horizontal="justify" vertical="justify" wrapText="1"/>
    </xf>
    <xf numFmtId="0" fontId="17" fillId="0" borderId="0" xfId="0" applyFont="1" applyBorder="1" applyAlignment="1" quotePrefix="1">
      <alignment horizontal="justify" vertical="justify" wrapText="1"/>
    </xf>
    <xf numFmtId="0" fontId="17" fillId="0" borderId="16" xfId="0" applyFont="1" applyBorder="1" applyAlignment="1" quotePrefix="1">
      <alignment horizontal="justify" vertical="justify" wrapText="1"/>
    </xf>
    <xf numFmtId="0" fontId="28" fillId="0" borderId="34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justify" wrapText="1"/>
    </xf>
    <xf numFmtId="0" fontId="28" fillId="0" borderId="16" xfId="0" applyFont="1" applyBorder="1" applyAlignment="1" quotePrefix="1">
      <alignment horizontal="justify" vertical="justify" wrapText="1"/>
    </xf>
    <xf numFmtId="0" fontId="17" fillId="0" borderId="3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7" fillId="0" borderId="34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3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23" fillId="0" borderId="39" xfId="54" applyFont="1" applyBorder="1" applyAlignment="1">
      <alignment horizontal="center" vertical="center"/>
      <protection/>
    </xf>
    <xf numFmtId="0" fontId="23" fillId="0" borderId="40" xfId="54" applyFont="1" applyBorder="1" applyAlignment="1">
      <alignment horizontal="center" vertical="center"/>
      <protection/>
    </xf>
    <xf numFmtId="0" fontId="23" fillId="0" borderId="41" xfId="54" applyFont="1" applyBorder="1" applyAlignment="1">
      <alignment horizontal="center" vertical="center"/>
      <protection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177" fontId="21" fillId="0" borderId="44" xfId="0" applyNumberFormat="1" applyFont="1" applyFill="1" applyBorder="1" applyAlignment="1">
      <alignment horizontal="center" vertical="center" wrapText="1"/>
    </xf>
    <xf numFmtId="177" fontId="21" fillId="0" borderId="4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16" xfId="0" applyFont="1" applyBorder="1" applyAlignment="1" quotePrefix="1">
      <alignment horizontal="justify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49" xfId="54" applyFont="1" applyBorder="1" applyAlignment="1">
      <alignment horizontal="justify" vertical="center" wrapText="1"/>
      <protection/>
    </xf>
    <xf numFmtId="0" fontId="22" fillId="0" borderId="40" xfId="54" applyFont="1" applyBorder="1" applyAlignment="1">
      <alignment horizontal="justify" vertical="center" wrapText="1"/>
      <protection/>
    </xf>
    <xf numFmtId="0" fontId="22" fillId="0" borderId="50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52" xfId="54" applyFont="1" applyFill="1" applyBorder="1" applyAlignment="1">
      <alignment horizontal="left"/>
      <protection/>
    </xf>
    <xf numFmtId="0" fontId="15" fillId="32" borderId="53" xfId="54" applyFont="1" applyFill="1" applyBorder="1" applyAlignment="1">
      <alignment horizontal="left"/>
      <protection/>
    </xf>
    <xf numFmtId="177" fontId="21" fillId="0" borderId="54" xfId="0" applyNumberFormat="1" applyFont="1" applyFill="1" applyBorder="1" applyAlignment="1">
      <alignment horizontal="center" vertical="center" wrapText="1"/>
    </xf>
    <xf numFmtId="177" fontId="21" fillId="0" borderId="55" xfId="0" applyNumberFormat="1" applyFont="1" applyFill="1" applyBorder="1" applyAlignment="1">
      <alignment horizontal="center" vertical="center" wrapText="1"/>
    </xf>
    <xf numFmtId="177" fontId="21" fillId="0" borderId="47" xfId="0" applyNumberFormat="1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30" fillId="0" borderId="5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27" fillId="32" borderId="60" xfId="54" applyFont="1" applyFill="1" applyBorder="1" applyAlignment="1">
      <alignment horizontal="center" vertical="center" wrapText="1"/>
      <protection/>
    </xf>
    <xf numFmtId="0" fontId="27" fillId="32" borderId="61" xfId="54" applyFont="1" applyFill="1" applyBorder="1" applyAlignment="1">
      <alignment horizontal="center" vertical="center"/>
      <protection/>
    </xf>
    <xf numFmtId="0" fontId="27" fillId="32" borderId="52" xfId="54" applyFont="1" applyFill="1" applyBorder="1" applyAlignment="1">
      <alignment horizontal="center" vertical="center"/>
      <protection/>
    </xf>
    <xf numFmtId="0" fontId="27" fillId="32" borderId="23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16" xfId="54" applyFont="1" applyFill="1" applyBorder="1" applyAlignment="1">
      <alignment horizontal="center" vertical="center"/>
      <protection/>
    </xf>
    <xf numFmtId="0" fontId="28" fillId="0" borderId="34" xfId="0" applyFont="1" applyBorder="1" applyAlignment="1" quotePrefix="1">
      <alignment horizontal="justify" vertical="center" wrapText="1"/>
    </xf>
    <xf numFmtId="0" fontId="28" fillId="0" borderId="0" xfId="0" applyFont="1" applyBorder="1" applyAlignment="1" quotePrefix="1">
      <alignment horizontal="justify" vertical="center" wrapText="1"/>
    </xf>
    <xf numFmtId="0" fontId="28" fillId="0" borderId="16" xfId="0" applyFont="1" applyBorder="1" applyAlignment="1" quotePrefix="1">
      <alignment horizontal="justify" vertical="center" wrapText="1"/>
    </xf>
    <xf numFmtId="0" fontId="74" fillId="0" borderId="34" xfId="0" applyFont="1" applyBorder="1" applyAlignment="1">
      <alignment horizontal="justify" vertical="center" wrapText="1"/>
    </xf>
    <xf numFmtId="0" fontId="74" fillId="0" borderId="0" xfId="0" applyFont="1" applyBorder="1" applyAlignment="1">
      <alignment horizontal="justify" vertical="center" wrapText="1"/>
    </xf>
    <xf numFmtId="0" fontId="74" fillId="0" borderId="16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6591300"/>
          <a:ext cx="8296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7</xdr:col>
      <xdr:colOff>1066800</xdr:colOff>
      <xdr:row>35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6619875"/>
          <a:ext cx="827722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866775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4"/>
  <sheetViews>
    <sheetView tabSelected="1" zoomScaleSheetLayoutView="115" workbookViewId="0" topLeftCell="A1">
      <selection activeCell="I6" sqref="I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6.00390625" style="7" customWidth="1"/>
    <col min="9" max="16384" width="11.421875" style="1" customWidth="1"/>
  </cols>
  <sheetData>
    <row r="1" ht="14.25"/>
    <row r="2" spans="1:8" ht="19.5" customHeight="1">
      <c r="A2" s="105" t="s">
        <v>16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17</v>
      </c>
      <c r="B3" s="106"/>
      <c r="C3" s="106"/>
      <c r="D3" s="106"/>
      <c r="E3" s="106"/>
      <c r="F3" s="106"/>
      <c r="G3" s="106"/>
      <c r="H3" s="106"/>
    </row>
    <row r="4" ht="15" thickBot="1"/>
    <row r="5" spans="1:8" ht="30.75" customHeight="1" thickTop="1">
      <c r="A5" s="93" t="s">
        <v>15</v>
      </c>
      <c r="B5" s="94"/>
      <c r="C5" s="94"/>
      <c r="D5" s="94"/>
      <c r="E5" s="94"/>
      <c r="F5" s="94"/>
      <c r="G5" s="38" t="s">
        <v>6</v>
      </c>
      <c r="H5" s="21" t="s">
        <v>35</v>
      </c>
    </row>
    <row r="6" spans="1:10" ht="20.25" customHeight="1">
      <c r="A6" s="95" t="s">
        <v>13</v>
      </c>
      <c r="B6" s="96"/>
      <c r="C6" s="96"/>
      <c r="D6" s="96"/>
      <c r="E6" s="97" t="s">
        <v>38</v>
      </c>
      <c r="F6" s="98"/>
      <c r="G6" s="110" t="s">
        <v>19</v>
      </c>
      <c r="H6" s="111"/>
      <c r="J6" s="1" t="s">
        <v>4</v>
      </c>
    </row>
    <row r="7" spans="1:10" ht="30" customHeight="1">
      <c r="A7" s="116" t="s">
        <v>12</v>
      </c>
      <c r="B7" s="117"/>
      <c r="C7" s="117"/>
      <c r="D7" s="118"/>
      <c r="E7" s="119" t="s">
        <v>21</v>
      </c>
      <c r="F7" s="120"/>
      <c r="G7" s="123" t="s">
        <v>20</v>
      </c>
      <c r="H7" s="124"/>
      <c r="J7" s="1" t="s">
        <v>4</v>
      </c>
    </row>
    <row r="8" spans="1:10" ht="32.25" customHeight="1">
      <c r="A8" s="116" t="s">
        <v>11</v>
      </c>
      <c r="B8" s="117"/>
      <c r="C8" s="117"/>
      <c r="D8" s="118"/>
      <c r="E8" s="121" t="s">
        <v>22</v>
      </c>
      <c r="F8" s="122"/>
      <c r="G8" s="125"/>
      <c r="H8" s="126"/>
      <c r="I8" s="3"/>
      <c r="J8" s="1" t="s">
        <v>4</v>
      </c>
    </row>
    <row r="9" spans="1:10" ht="18" customHeight="1">
      <c r="A9" s="127" t="s">
        <v>36</v>
      </c>
      <c r="B9" s="128"/>
      <c r="C9" s="128"/>
      <c r="D9" s="128"/>
      <c r="E9" s="128"/>
      <c r="F9" s="129"/>
      <c r="G9" s="112" t="s">
        <v>23</v>
      </c>
      <c r="H9" s="113"/>
      <c r="J9" s="1" t="s">
        <v>4</v>
      </c>
    </row>
    <row r="10" spans="1:10" ht="17.25" customHeight="1" thickBot="1">
      <c r="A10" s="130"/>
      <c r="B10" s="131"/>
      <c r="C10" s="131"/>
      <c r="D10" s="131"/>
      <c r="E10" s="131"/>
      <c r="F10" s="132"/>
      <c r="G10" s="114" t="s">
        <v>24</v>
      </c>
      <c r="H10" s="115"/>
      <c r="J10" s="1" t="s">
        <v>4</v>
      </c>
    </row>
    <row r="11" spans="1:8" ht="40.5" customHeight="1" thickBot="1">
      <c r="A11" s="107" t="s">
        <v>25</v>
      </c>
      <c r="B11" s="108"/>
      <c r="C11" s="108"/>
      <c r="D11" s="108"/>
      <c r="E11" s="108"/>
      <c r="F11" s="108"/>
      <c r="G11" s="108"/>
      <c r="H11" s="109"/>
    </row>
    <row r="12" spans="1:10" ht="38.25" customHeight="1" thickBot="1">
      <c r="A12" s="45" t="s">
        <v>2</v>
      </c>
      <c r="B12" s="46" t="s">
        <v>3</v>
      </c>
      <c r="C12" s="47" t="s">
        <v>0</v>
      </c>
      <c r="D12" s="102" t="s">
        <v>1</v>
      </c>
      <c r="E12" s="103"/>
      <c r="F12" s="104"/>
      <c r="G12" s="58" t="s">
        <v>33</v>
      </c>
      <c r="H12" s="59" t="s">
        <v>34</v>
      </c>
      <c r="J12" s="1" t="s">
        <v>4</v>
      </c>
    </row>
    <row r="13" spans="1:8" ht="64.5" customHeight="1">
      <c r="A13" s="57">
        <v>10000</v>
      </c>
      <c r="B13" s="50">
        <v>54104</v>
      </c>
      <c r="C13" s="48" t="s">
        <v>26</v>
      </c>
      <c r="D13" s="136" t="s">
        <v>27</v>
      </c>
      <c r="E13" s="137"/>
      <c r="F13" s="138"/>
      <c r="G13" s="51">
        <v>0.08</v>
      </c>
      <c r="H13" s="52">
        <f>+A13*G13</f>
        <v>800</v>
      </c>
    </row>
    <row r="14" spans="1:8" ht="10.5" customHeight="1">
      <c r="A14" s="40"/>
      <c r="B14" s="39"/>
      <c r="C14" s="39"/>
      <c r="D14" s="133" t="s">
        <v>14</v>
      </c>
      <c r="E14" s="134"/>
      <c r="F14" s="135"/>
      <c r="G14" s="49" t="s">
        <v>18</v>
      </c>
      <c r="H14" s="43"/>
    </row>
    <row r="15" spans="1:8" ht="45" customHeight="1">
      <c r="A15" s="40"/>
      <c r="B15" s="39"/>
      <c r="C15" s="39"/>
      <c r="D15" s="99" t="s">
        <v>29</v>
      </c>
      <c r="E15" s="100"/>
      <c r="F15" s="101"/>
      <c r="G15" s="44"/>
      <c r="H15" s="43"/>
    </row>
    <row r="16" spans="1:8" ht="30" customHeight="1">
      <c r="A16" s="40"/>
      <c r="B16" s="39"/>
      <c r="C16" s="39"/>
      <c r="D16" s="99" t="s">
        <v>30</v>
      </c>
      <c r="E16" s="100"/>
      <c r="F16" s="101"/>
      <c r="G16" s="44"/>
      <c r="H16" s="43"/>
    </row>
    <row r="17" spans="1:8" ht="19.5" customHeight="1">
      <c r="A17" s="41"/>
      <c r="B17" s="39"/>
      <c r="C17" s="39"/>
      <c r="D17" s="99" t="s">
        <v>32</v>
      </c>
      <c r="E17" s="100"/>
      <c r="F17" s="101"/>
      <c r="G17" s="44"/>
      <c r="H17" s="43"/>
    </row>
    <row r="18" spans="1:8" ht="48.75" customHeight="1">
      <c r="A18" s="42"/>
      <c r="B18" s="39"/>
      <c r="C18" s="39"/>
      <c r="D18" s="99" t="s">
        <v>31</v>
      </c>
      <c r="E18" s="100"/>
      <c r="F18" s="101"/>
      <c r="G18" s="44"/>
      <c r="H18" s="43"/>
    </row>
    <row r="19" spans="1:8" ht="12.75" customHeight="1">
      <c r="A19" s="40"/>
      <c r="B19" s="39"/>
      <c r="C19" s="39"/>
      <c r="D19" s="60"/>
      <c r="E19" s="61"/>
      <c r="F19" s="62"/>
      <c r="G19" s="44"/>
      <c r="H19" s="43"/>
    </row>
    <row r="20" spans="1:8" ht="12.75" customHeight="1">
      <c r="A20" s="40"/>
      <c r="B20" s="39"/>
      <c r="C20" s="39"/>
      <c r="D20" s="60"/>
      <c r="E20" s="61"/>
      <c r="F20" s="62"/>
      <c r="G20" s="44"/>
      <c r="H20" s="43"/>
    </row>
    <row r="21" spans="1:8" ht="12.75" customHeight="1">
      <c r="A21" s="40"/>
      <c r="B21" s="39"/>
      <c r="C21" s="39"/>
      <c r="D21" s="60"/>
      <c r="E21" s="61"/>
      <c r="F21" s="62"/>
      <c r="G21" s="44"/>
      <c r="H21" s="43"/>
    </row>
    <row r="22" spans="1:8" ht="12.75" customHeight="1">
      <c r="A22" s="40"/>
      <c r="B22" s="39"/>
      <c r="C22" s="39"/>
      <c r="D22" s="60"/>
      <c r="E22" s="61"/>
      <c r="F22" s="62"/>
      <c r="G22" s="44"/>
      <c r="H22" s="43"/>
    </row>
    <row r="23" spans="1:8" ht="12.75" customHeight="1">
      <c r="A23" s="40"/>
      <c r="B23" s="39"/>
      <c r="C23" s="39"/>
      <c r="D23" s="60"/>
      <c r="E23" s="61"/>
      <c r="F23" s="62"/>
      <c r="G23" s="44"/>
      <c r="H23" s="43"/>
    </row>
    <row r="24" spans="1:8" ht="12.75" customHeight="1">
      <c r="A24" s="40"/>
      <c r="B24" s="39"/>
      <c r="C24" s="39"/>
      <c r="D24" s="60"/>
      <c r="E24" s="61"/>
      <c r="F24" s="62"/>
      <c r="G24" s="44"/>
      <c r="H24" s="43"/>
    </row>
    <row r="25" spans="1:8" ht="12.75" customHeight="1">
      <c r="A25" s="40"/>
      <c r="B25" s="39"/>
      <c r="C25" s="39"/>
      <c r="D25" s="54"/>
      <c r="E25" s="55"/>
      <c r="F25" s="56"/>
      <c r="G25" s="44"/>
      <c r="H25" s="43"/>
    </row>
    <row r="26" spans="1:8" ht="12.75" customHeight="1">
      <c r="A26" s="40"/>
      <c r="B26" s="39"/>
      <c r="C26" s="39"/>
      <c r="D26" s="54"/>
      <c r="E26" s="55"/>
      <c r="F26" s="56"/>
      <c r="G26" s="44"/>
      <c r="H26" s="43"/>
    </row>
    <row r="27" spans="1:8" ht="12.75" customHeight="1">
      <c r="A27" s="40"/>
      <c r="B27" s="39"/>
      <c r="C27" s="39"/>
      <c r="D27" s="54"/>
      <c r="E27" s="55"/>
      <c r="F27" s="56"/>
      <c r="G27" s="44"/>
      <c r="H27" s="43"/>
    </row>
    <row r="28" spans="1:8" ht="12.75" customHeight="1">
      <c r="A28" s="40"/>
      <c r="B28" s="39"/>
      <c r="C28" s="39"/>
      <c r="D28" s="60"/>
      <c r="E28" s="61"/>
      <c r="F28" s="62"/>
      <c r="G28" s="44"/>
      <c r="H28" s="43"/>
    </row>
    <row r="29" spans="1:8" ht="12.75" customHeight="1">
      <c r="A29" s="35"/>
      <c r="B29" s="36"/>
      <c r="C29" s="36"/>
      <c r="D29" s="66"/>
      <c r="E29" s="67"/>
      <c r="F29" s="68"/>
      <c r="G29" s="37"/>
      <c r="H29" s="24"/>
    </row>
    <row r="30" spans="1:8" ht="17.25" customHeight="1">
      <c r="A30" s="23"/>
      <c r="B30" s="9"/>
      <c r="C30" s="9"/>
      <c r="D30" s="66"/>
      <c r="E30" s="67"/>
      <c r="F30" s="68"/>
      <c r="G30" s="18"/>
      <c r="H30" s="24"/>
    </row>
    <row r="31" spans="1:8" ht="12" customHeight="1">
      <c r="A31" s="23"/>
      <c r="B31" s="9"/>
      <c r="C31" s="9"/>
      <c r="D31" s="66"/>
      <c r="E31" s="67"/>
      <c r="F31" s="68"/>
      <c r="G31" s="19"/>
      <c r="H31" s="24"/>
    </row>
    <row r="32" spans="1:8" ht="15" customHeight="1">
      <c r="A32" s="23"/>
      <c r="B32" s="9"/>
      <c r="C32" s="9"/>
      <c r="D32" s="66"/>
      <c r="E32" s="67"/>
      <c r="F32" s="68"/>
      <c r="G32" s="19"/>
      <c r="H32" s="24"/>
    </row>
    <row r="33" spans="1:8" ht="12.75" customHeight="1">
      <c r="A33" s="23"/>
      <c r="B33" s="9"/>
      <c r="C33" s="9"/>
      <c r="D33" s="69"/>
      <c r="E33" s="70"/>
      <c r="F33" s="71"/>
      <c r="G33" s="19"/>
      <c r="H33" s="24"/>
    </row>
    <row r="34" spans="1:8" ht="12.75" customHeight="1">
      <c r="A34" s="23"/>
      <c r="B34" s="9"/>
      <c r="C34" s="9"/>
      <c r="D34" s="69"/>
      <c r="E34" s="70"/>
      <c r="F34" s="71"/>
      <c r="G34" s="19"/>
      <c r="H34" s="24"/>
    </row>
    <row r="35" spans="1:8" ht="12.75" customHeight="1">
      <c r="A35" s="23"/>
      <c r="B35" s="9"/>
      <c r="C35" s="9"/>
      <c r="D35" s="63"/>
      <c r="E35" s="64"/>
      <c r="F35" s="65"/>
      <c r="G35" s="19"/>
      <c r="H35" s="24"/>
    </row>
    <row r="36" spans="1:10" ht="12.75" customHeight="1" thickBot="1">
      <c r="A36" s="25"/>
      <c r="B36" s="10"/>
      <c r="C36" s="10"/>
      <c r="D36" s="74"/>
      <c r="E36" s="64"/>
      <c r="F36" s="64"/>
      <c r="G36" s="19"/>
      <c r="H36" s="22"/>
      <c r="J36" s="1" t="s">
        <v>4</v>
      </c>
    </row>
    <row r="37" spans="1:8" ht="24" customHeight="1" thickBot="1">
      <c r="A37" s="26" t="s">
        <v>5</v>
      </c>
      <c r="B37" s="90" t="str">
        <f>CONCATENATE("****",UPPER(l_letras(H37)),"****")</f>
        <v>****OCHOCIENTOS  00/100 DOLARES****</v>
      </c>
      <c r="C37" s="91"/>
      <c r="D37" s="91"/>
      <c r="E37" s="91"/>
      <c r="F37" s="91"/>
      <c r="G37" s="92"/>
      <c r="H37" s="53">
        <f>SUM(H13:H36)</f>
        <v>800</v>
      </c>
    </row>
    <row r="38" spans="1:8" ht="14.25" customHeight="1">
      <c r="A38" s="84" t="s">
        <v>28</v>
      </c>
      <c r="B38" s="85"/>
      <c r="C38" s="85"/>
      <c r="D38" s="85"/>
      <c r="E38" s="85"/>
      <c r="F38" s="85"/>
      <c r="G38" s="85"/>
      <c r="H38" s="86"/>
    </row>
    <row r="39" spans="1:8" ht="15.75" customHeight="1" thickBot="1">
      <c r="A39" s="87"/>
      <c r="B39" s="88"/>
      <c r="C39" s="88"/>
      <c r="D39" s="88"/>
      <c r="E39" s="88"/>
      <c r="F39" s="88"/>
      <c r="G39" s="88"/>
      <c r="H39" s="89"/>
    </row>
    <row r="40" spans="1:8" ht="14.25">
      <c r="A40" s="27"/>
      <c r="B40" s="14"/>
      <c r="C40" s="14"/>
      <c r="D40" s="15"/>
      <c r="E40" s="16"/>
      <c r="F40" s="12"/>
      <c r="G40" s="13"/>
      <c r="H40" s="28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2.75" customHeight="1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9" ht="30.75" customHeight="1">
      <c r="A44" s="75" t="s">
        <v>37</v>
      </c>
      <c r="B44" s="76"/>
      <c r="C44" s="76"/>
      <c r="D44" s="76"/>
      <c r="E44" s="77"/>
      <c r="F44" s="78" t="str">
        <f>+A9</f>
        <v>ADRIANA MARIA ALVARADO RAMOS
(PROMO DIGITAL)</v>
      </c>
      <c r="G44" s="79"/>
      <c r="H44" s="80"/>
      <c r="I44" s="3"/>
    </row>
    <row r="45" spans="1:9" ht="15">
      <c r="A45" s="75"/>
      <c r="B45" s="76"/>
      <c r="C45" s="76"/>
      <c r="D45" s="76"/>
      <c r="E45" s="77"/>
      <c r="F45" s="81" t="s">
        <v>7</v>
      </c>
      <c r="G45" s="79"/>
      <c r="H45" s="80"/>
      <c r="I45" s="3"/>
    </row>
    <row r="46" spans="1:9" ht="15">
      <c r="A46" s="82"/>
      <c r="B46" s="83"/>
      <c r="C46" s="83"/>
      <c r="D46" s="83"/>
      <c r="E46" s="17"/>
      <c r="F46" s="81"/>
      <c r="G46" s="79"/>
      <c r="H46" s="80"/>
      <c r="I46" s="3"/>
    </row>
    <row r="47" spans="1:9" ht="14.25">
      <c r="A47" s="29"/>
      <c r="B47" s="3"/>
      <c r="C47" s="3"/>
      <c r="D47" s="4"/>
      <c r="E47" s="17"/>
      <c r="F47" s="11"/>
      <c r="G47" s="8"/>
      <c r="H47" s="30"/>
      <c r="I47" s="3"/>
    </row>
    <row r="48" spans="1:9" ht="15" thickBot="1">
      <c r="A48" s="72"/>
      <c r="B48" s="73"/>
      <c r="C48" s="73"/>
      <c r="D48" s="73"/>
      <c r="E48" s="31"/>
      <c r="F48" s="32"/>
      <c r="G48" s="33"/>
      <c r="H48" s="34"/>
      <c r="I48" s="3"/>
    </row>
    <row r="49" spans="1:9" ht="15" thickTop="1">
      <c r="A49" s="6"/>
      <c r="B49" s="3"/>
      <c r="C49" s="3"/>
      <c r="D49" s="4"/>
      <c r="E49" s="1"/>
      <c r="G49" s="20" t="s">
        <v>8</v>
      </c>
      <c r="I49" s="3"/>
    </row>
    <row r="50" spans="1:9" ht="14.25">
      <c r="A50" s="6"/>
      <c r="B50" s="3"/>
      <c r="C50" s="3"/>
      <c r="D50" s="4"/>
      <c r="E50" s="1"/>
      <c r="G50" s="20" t="s">
        <v>9</v>
      </c>
      <c r="I50" s="3"/>
    </row>
    <row r="51" spans="1:9" ht="15">
      <c r="A51" s="6"/>
      <c r="B51" s="3"/>
      <c r="C51" s="3"/>
      <c r="D51" s="4"/>
      <c r="E51" s="1"/>
      <c r="G51" s="20" t="s">
        <v>10</v>
      </c>
      <c r="I51" s="3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</sheetData>
  <sheetProtection/>
  <mergeCells count="46">
    <mergeCell ref="G7:H8"/>
    <mergeCell ref="D15:F15"/>
    <mergeCell ref="D22:F22"/>
    <mergeCell ref="D17:F17"/>
    <mergeCell ref="D23:F23"/>
    <mergeCell ref="A9:F10"/>
    <mergeCell ref="D14:F14"/>
    <mergeCell ref="D13:F13"/>
    <mergeCell ref="D16:F16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A5:F5"/>
    <mergeCell ref="D29:F29"/>
    <mergeCell ref="D21:F21"/>
    <mergeCell ref="D19:F19"/>
    <mergeCell ref="D20:F20"/>
    <mergeCell ref="D28:F28"/>
    <mergeCell ref="A6:D6"/>
    <mergeCell ref="E6:F6"/>
    <mergeCell ref="D18:F18"/>
    <mergeCell ref="D12:F12"/>
    <mergeCell ref="A48:D48"/>
    <mergeCell ref="D36:F36"/>
    <mergeCell ref="A44:E44"/>
    <mergeCell ref="F44:H44"/>
    <mergeCell ref="F45:H45"/>
    <mergeCell ref="A45:E45"/>
    <mergeCell ref="A46:D46"/>
    <mergeCell ref="A38:H39"/>
    <mergeCell ref="F46:H46"/>
    <mergeCell ref="B37:G37"/>
    <mergeCell ref="D24:F24"/>
    <mergeCell ref="D35:F35"/>
    <mergeCell ref="D30:F30"/>
    <mergeCell ref="D31:F31"/>
    <mergeCell ref="D33:F33"/>
    <mergeCell ref="D32:F32"/>
    <mergeCell ref="D34:F3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9" max="255" man="1"/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2016-11-09T20:14:39Z</cp:lastPrinted>
  <dcterms:created xsi:type="dcterms:W3CDTF">2008-01-11T19:40:26Z</dcterms:created>
  <dcterms:modified xsi:type="dcterms:W3CDTF">2017-08-15T16:42:42Z</dcterms:modified>
  <cp:category/>
  <cp:version/>
  <cp:contentType/>
  <cp:contentStatus/>
</cp:coreProperties>
</file>