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COMPRA'!$A$1:$H$40</definedName>
    <definedName name="_xlnm.Print_Titles" localSheetId="0">'ORDEN COMPRA'!$1:$37</definedName>
  </definedNames>
  <calcPr fullCalcOnLoad="1"/>
</workbook>
</file>

<file path=xl/sharedStrings.xml><?xml version="1.0" encoding="utf-8"?>
<sst xmlns="http://schemas.openxmlformats.org/spreadsheetml/2006/main" count="56" uniqueCount="45">
  <si>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</si>
  <si>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</si>
  <si>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</si>
  <si>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</si>
  <si>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</si>
  <si>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</si>
  <si>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</si>
  <si>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</si>
  <si>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</si>
  <si>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</si>
  <si>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</si>
  <si>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</si>
  <si>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</si>
  <si>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</si>
  <si>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</si>
  <si>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</si>
  <si>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</si>
  <si>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</si>
  <si>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</si>
  <si>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</si>
  <si>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</si>
  <si>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CAMISAS Y BLUSAS DE VESTIR, MANGA CORTA EN TELA OXFORD ( 65% RAYON Y 35% ALGODÓN) CUELLO Y PUÑOS EN TELA RAYADA CELESTE CLARO, PECHERA, PIE DE CUELLO Y BOTONES AZUL NEGRO, CON DOS LOGOS BORDADOS, EXCELENTE CALIDAD, TALLAS S-M-L</t>
  </si>
  <si>
    <t>CAMISAS TIPO POLO, EN TELA PIKE DE 240 GRAMOS ( 50% ALGODÓN Y 50% POLIESTER) ESTILO ESPECIAL. CON DOS LOGOS BORDADOS, EXCELENTE CALIDAD, TALLAS S-M-L</t>
  </si>
  <si>
    <t>PIJAMAS SANITARIAS (CAMISAS Y PANTALON) EN TELA OXFORD,  65% RAYON Y 35% ALGODÓN, CAMISAS CON DOS BOLSAS, CON DOS LOGOS BORDADOS, EXCELENTE CALIDAD.</t>
  </si>
  <si>
    <t>CAMISAS Y BLUSAS DE VESTIR, MANGA CORTA EN TELA OXFORD ( 65% RAYON Y 35% ALGODÓN) CUELLO Y PUÑOS EN TELA RAYADA AMARILLAS, PECHERA, PIE DE CUELLO Y BOTONES AMARILLOS, CON TRES LOGOS BORDADOS, EXCELENTE CALIDAD, TALLAS S-M-L</t>
  </si>
  <si>
    <t>CAMISAS TIPO POLO, EN TELA PIKE DE 240 GRAMOS ( 50% ALGODÓN Y 50% POLIESTER) ESTILO ESPECIAL. CON TRES LOGOS BORDADOS, EXCELENTE CALIDAD, TALLAS S-M-L</t>
  </si>
  <si>
    <t>"SUMINISTRO DE UNIFORMES PARA EL PERSONAL DEL FONAT Y CONASEVI"</t>
  </si>
  <si>
    <t>INDUSTRIAS VICAL, S.A. DE C.V.</t>
  </si>
  <si>
    <t>NIT: 0614-301298-102-0</t>
  </si>
  <si>
    <t>IVA: 111225-2</t>
  </si>
  <si>
    <t>PRECIO UNITARIO CON IVA</t>
  </si>
  <si>
    <t>NOTA:  LAS CAMISAS Y PIJAMAS DEBERAN DE SER DE ACUERDO A SU OFERTA Y ESPECIFICACIONES TECNICAS DEL SUMINISTRO.</t>
  </si>
  <si>
    <t>LIC. NELSON NAPOLEÓN GARCÍA RODRÍGUEZ</t>
  </si>
  <si>
    <t>PRESIDENTE  - FONAT</t>
  </si>
  <si>
    <r>
      <rPr>
        <b/>
        <sz val="10"/>
        <rFont val="Calibri"/>
        <family val="2"/>
      </rPr>
      <t xml:space="preserve">1) </t>
    </r>
    <r>
      <rPr>
        <sz val="10"/>
        <rFont val="Calibri"/>
        <family val="2"/>
      </rPr>
      <t>LA EMPRESA, CONTARA CON 5 DÍAS HABILES DESPUES DE SU NOTIFICACION DE ADJUDICACION, POR PARTE DE LA UACI, PARA LA TOMA DE MEDIDAS, PARA TODOS LOS EMPLEADOS DEL FONAT Y CONASEVI EN LA SIGUIENTE DIRECCION: AVENIDA LAS AMAPOLAS, No. 23-E, COLONIA SAN FRANCISCO, SAN SALVADOR.</t>
    </r>
  </si>
  <si>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>LA FORMA DE PAGO:  CREDITO A 15 DIAS HABILES, POSTERIORES A LA RECEPCION DE LA POLIZA</t>
    </r>
  </si>
  <si>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 xml:space="preserve">LA FACTURA DEBERA DE SER DE CONSUMIDOR FINAL A NOMBRE DEL:  </t>
    </r>
    <r>
      <rPr>
        <b/>
        <sz val="10"/>
        <rFont val="Calibri"/>
        <family val="2"/>
      </rPr>
      <t>FONDO PARA LA ATENCION A LAS VICTIMAS DE ACCIDENTES DE TRANSITO</t>
    </r>
  </si>
  <si>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 DEBERÁ DE PRESENTAR GARANTIA DE CUMPLIMIENTO DE CONTRATO DE ACUERDO AL FORMATO No. 4 DE LOS TERMINOS DE REFERENCIA.</t>
    </r>
  </si>
  <si>
    <r>
      <rPr>
        <b/>
        <sz val="10"/>
        <rFont val="Calibri"/>
        <family val="2"/>
      </rPr>
      <t>3)</t>
    </r>
    <r>
      <rPr>
        <sz val="10"/>
        <rFont val="Calibri"/>
        <family val="2"/>
      </rPr>
      <t xml:space="preserve"> EL ADMINISTRADOR DE LA ORDEN DE COMPRA DEBERÁ DE DARLE CUMPLIMIENTO AL ART. 82-BIS DE LA LACAP.</t>
    </r>
  </si>
  <si>
    <t>GERENCIA DE ADMINISTRACION Y FINANZAS</t>
  </si>
  <si>
    <t>SAN SALVADOR, 10 DE OCTUBRE DE 2016</t>
  </si>
  <si>
    <t>45</t>
  </si>
  <si>
    <r>
      <t xml:space="preserve">Proceso No: </t>
    </r>
    <r>
      <rPr>
        <b/>
        <sz val="11"/>
        <rFont val="Arial"/>
        <family val="2"/>
      </rPr>
      <t>LG-15/FONAT/2016</t>
    </r>
  </si>
  <si>
    <t>Solicito se entregue (n) el (los) producto/servicio que se detallan en la presente Orden de Compra en la GERENCIA DE ADMINISTRACION Y FINANZAS, Ubicada en Avenida las Amapolas, No. 23-E, Colonia San Francisco, San Salvador. Según detalle siguiente: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</si>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</sst>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0" fontId="52" fillId="0" borderId="29" xfId="54" applyFont="1" applyFill="1" applyBorder="1" applyAlignment="1">
      <alignment horizontal="center" vertical="center" wrapText="1"/>
      <protection/>
    </xf>
    <xf numFmtId="176" fontId="29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69" fillId="0" borderId="35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69" fillId="0" borderId="36" xfId="0" applyFont="1" applyBorder="1" applyAlignment="1">
      <alignment horizontal="justify" vertical="center" wrapText="1"/>
    </xf>
    <xf numFmtId="0" fontId="30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6" xfId="0" applyFont="1" applyBorder="1" applyAlignment="1" quotePrefix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6" xfId="0" applyFont="1" applyBorder="1" applyAlignment="1" quotePrefix="1">
      <alignment horizontal="justify" vertical="justify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36" xfId="0" applyFont="1" applyBorder="1" applyAlignment="1" quotePrefix="1">
      <alignment horizontal="justify" vertical="top" wrapText="1"/>
    </xf>
    <xf numFmtId="0" fontId="27" fillId="32" borderId="41" xfId="54" applyFont="1" applyFill="1" applyBorder="1" applyAlignment="1">
      <alignment horizontal="center" vertical="center" wrapText="1"/>
      <protection/>
    </xf>
    <xf numFmtId="0" fontId="27" fillId="32" borderId="42" xfId="54" applyFont="1" applyFill="1" applyBorder="1" applyAlignment="1">
      <alignment horizontal="center" vertical="center"/>
      <protection/>
    </xf>
    <xf numFmtId="0" fontId="27" fillId="32" borderId="43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6" xfId="54" applyFont="1" applyFill="1" applyBorder="1" applyAlignment="1">
      <alignment horizontal="center" vertical="center"/>
      <protection/>
    </xf>
    <xf numFmtId="0" fontId="32" fillId="0" borderId="35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36" xfId="54" applyFont="1" applyFill="1" applyBorder="1" applyAlignment="1">
      <alignment horizontal="justify" vertical="center" wrapText="1"/>
      <protection/>
    </xf>
    <xf numFmtId="0" fontId="28" fillId="0" borderId="35" xfId="0" applyFont="1" applyBorder="1" applyAlignment="1" quotePrefix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6" xfId="0" applyFont="1" applyBorder="1" applyAlignment="1" quotePrefix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5" fillId="32" borderId="36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5" fillId="32" borderId="48" xfId="54" applyFont="1" applyFill="1" applyBorder="1" applyAlignment="1">
      <alignment horizontal="left" vertical="center"/>
      <protection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77" fontId="34" fillId="0" borderId="11" xfId="0" applyNumberFormat="1" applyFont="1" applyBorder="1" applyAlignment="1">
      <alignment horizontal="center" vertical="center" wrapText="1"/>
    </xf>
    <xf numFmtId="177" fontId="34" fillId="0" borderId="0" xfId="0" applyNumberFormat="1" applyFont="1" applyBorder="1" applyAlignment="1">
      <alignment horizontal="center" vertical="center" wrapText="1"/>
    </xf>
    <xf numFmtId="177" fontId="34" fillId="0" borderId="23" xfId="0" applyNumberFormat="1" applyFont="1" applyBorder="1" applyAlignment="1">
      <alignment horizontal="center" vertical="center" wrapText="1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6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812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19812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8</xdr:col>
      <xdr:colOff>0</xdr:colOff>
      <xdr:row>24</xdr:row>
      <xdr:rowOff>123825</xdr:rowOff>
    </xdr:to>
    <xdr:sp>
      <xdr:nvSpPr>
        <xdr:cNvPr id="3" name="Conector recto 2"/>
        <xdr:cNvSpPr>
          <a:spLocks/>
        </xdr:cNvSpPr>
      </xdr:nvSpPr>
      <xdr:spPr>
        <a:xfrm flipV="1">
          <a:off x="0" y="9744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133350</xdr:rowOff>
    </xdr:from>
    <xdr:to>
      <xdr:col>7</xdr:col>
      <xdr:colOff>1143000</xdr:colOff>
      <xdr:row>26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9772650"/>
          <a:ext cx="8229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3"/>
  <sheetViews>
    <sheetView tabSelected="1" zoomScaleSheetLayoutView="115" workbookViewId="0" topLeftCell="A1">
      <selection activeCell="I16" sqref="I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3" t="s">
        <v>18</v>
      </c>
      <c r="B2" s="83"/>
      <c r="C2" s="83"/>
      <c r="D2" s="83"/>
      <c r="E2" s="83"/>
      <c r="F2" s="83"/>
      <c r="G2" s="83"/>
      <c r="H2" s="83"/>
    </row>
    <row r="3" spans="1:8" ht="18.75" customHeight="1">
      <c r="A3" s="84" t="s">
        <v>19</v>
      </c>
      <c r="B3" s="84"/>
      <c r="C3" s="84"/>
      <c r="D3" s="84"/>
      <c r="E3" s="84"/>
      <c r="F3" s="84"/>
      <c r="G3" s="84"/>
      <c r="H3" s="84"/>
    </row>
    <row r="4" ht="15" thickBot="1"/>
    <row r="5" spans="1:8" ht="30.75" customHeight="1" thickTop="1">
      <c r="A5" s="99" t="s">
        <v>17</v>
      </c>
      <c r="B5" s="100"/>
      <c r="C5" s="100"/>
      <c r="D5" s="100"/>
      <c r="E5" s="100"/>
      <c r="F5" s="100"/>
      <c r="G5" s="34" t="s">
        <v>6</v>
      </c>
      <c r="H5" s="20" t="s">
        <v>41</v>
      </c>
    </row>
    <row r="6" spans="1:10" ht="20.25" customHeight="1">
      <c r="A6" s="101" t="s">
        <v>13</v>
      </c>
      <c r="B6" s="102"/>
      <c r="C6" s="102"/>
      <c r="D6" s="102"/>
      <c r="E6" s="103" t="s">
        <v>44</v>
      </c>
      <c r="F6" s="104"/>
      <c r="G6" s="88" t="s">
        <v>42</v>
      </c>
      <c r="H6" s="89"/>
      <c r="J6" s="1" t="s">
        <v>4</v>
      </c>
    </row>
    <row r="7" spans="1:10" ht="21.75" customHeight="1">
      <c r="A7" s="94" t="s">
        <v>12</v>
      </c>
      <c r="B7" s="95"/>
      <c r="C7" s="95"/>
      <c r="D7" s="96"/>
      <c r="E7" s="97" t="s">
        <v>39</v>
      </c>
      <c r="F7" s="98"/>
      <c r="G7" s="64" t="s">
        <v>26</v>
      </c>
      <c r="H7" s="65"/>
      <c r="J7" s="1" t="s">
        <v>4</v>
      </c>
    </row>
    <row r="8" spans="1:10" ht="15.75">
      <c r="A8" s="94" t="s">
        <v>11</v>
      </c>
      <c r="B8" s="95"/>
      <c r="C8" s="95"/>
      <c r="D8" s="96"/>
      <c r="E8" s="97" t="s">
        <v>40</v>
      </c>
      <c r="F8" s="98"/>
      <c r="G8" s="66"/>
      <c r="H8" s="67"/>
      <c r="I8" s="3"/>
      <c r="J8" s="1" t="s">
        <v>4</v>
      </c>
    </row>
    <row r="9" spans="1:10" ht="19.5" customHeight="1">
      <c r="A9" s="71" t="s">
        <v>27</v>
      </c>
      <c r="B9" s="72"/>
      <c r="C9" s="72"/>
      <c r="D9" s="72"/>
      <c r="E9" s="72"/>
      <c r="F9" s="73"/>
      <c r="G9" s="90" t="s">
        <v>28</v>
      </c>
      <c r="H9" s="91"/>
      <c r="J9" s="1" t="s">
        <v>4</v>
      </c>
    </row>
    <row r="10" spans="1:10" ht="17.25" customHeight="1">
      <c r="A10" s="74"/>
      <c r="B10" s="75"/>
      <c r="C10" s="75"/>
      <c r="D10" s="75"/>
      <c r="E10" s="75"/>
      <c r="F10" s="76"/>
      <c r="G10" s="92" t="s">
        <v>29</v>
      </c>
      <c r="H10" s="93"/>
      <c r="J10" s="1" t="s">
        <v>4</v>
      </c>
    </row>
    <row r="11" spans="1:8" ht="51.75" customHeight="1">
      <c r="A11" s="85" t="s">
        <v>43</v>
      </c>
      <c r="B11" s="86"/>
      <c r="C11" s="86"/>
      <c r="D11" s="86"/>
      <c r="E11" s="86"/>
      <c r="F11" s="86"/>
      <c r="G11" s="86"/>
      <c r="H11" s="87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5" t="s">
        <v>1</v>
      </c>
      <c r="E12" s="106"/>
      <c r="F12" s="107"/>
      <c r="G12" s="48" t="s">
        <v>30</v>
      </c>
      <c r="H12" s="49" t="s">
        <v>16</v>
      </c>
      <c r="J12" s="1" t="s">
        <v>4</v>
      </c>
    </row>
    <row r="13" spans="1:10" ht="63" customHeight="1">
      <c r="A13" s="41">
        <v>34</v>
      </c>
      <c r="B13" s="42">
        <v>54104</v>
      </c>
      <c r="C13" s="42" t="s">
        <v>20</v>
      </c>
      <c r="D13" s="55" t="s">
        <v>21</v>
      </c>
      <c r="E13" s="56"/>
      <c r="F13" s="57"/>
      <c r="G13" s="44">
        <v>18</v>
      </c>
      <c r="H13" s="53">
        <f>+A13*G13</f>
        <v>612</v>
      </c>
      <c r="J13" s="1" t="s">
        <v>4</v>
      </c>
    </row>
    <row r="14" spans="1:8" ht="51.75" customHeight="1">
      <c r="A14" s="41">
        <v>11</v>
      </c>
      <c r="B14" s="51">
        <v>54104</v>
      </c>
      <c r="C14" s="51" t="s">
        <v>20</v>
      </c>
      <c r="D14" s="55" t="s">
        <v>22</v>
      </c>
      <c r="E14" s="56"/>
      <c r="F14" s="57"/>
      <c r="G14" s="52">
        <v>15.16</v>
      </c>
      <c r="H14" s="53">
        <f>+A14*G14</f>
        <v>166.76</v>
      </c>
    </row>
    <row r="15" spans="1:8" ht="48.75" customHeight="1">
      <c r="A15" s="41">
        <v>4</v>
      </c>
      <c r="B15" s="51">
        <v>54104</v>
      </c>
      <c r="C15" s="51" t="s">
        <v>20</v>
      </c>
      <c r="D15" s="55" t="s">
        <v>23</v>
      </c>
      <c r="E15" s="56"/>
      <c r="F15" s="57"/>
      <c r="G15" s="52">
        <v>31.64</v>
      </c>
      <c r="H15" s="53">
        <f>+A15*G15</f>
        <v>126.56</v>
      </c>
    </row>
    <row r="16" spans="1:8" ht="65.25" customHeight="1">
      <c r="A16" s="41">
        <v>8</v>
      </c>
      <c r="B16" s="51">
        <v>54104</v>
      </c>
      <c r="C16" s="51" t="s">
        <v>20</v>
      </c>
      <c r="D16" s="55" t="s">
        <v>24</v>
      </c>
      <c r="E16" s="56"/>
      <c r="F16" s="57"/>
      <c r="G16" s="52">
        <v>19.21</v>
      </c>
      <c r="H16" s="53">
        <f>+A16*G16</f>
        <v>153.68</v>
      </c>
    </row>
    <row r="17" spans="1:8" ht="51.75" customHeight="1">
      <c r="A17" s="41">
        <v>8</v>
      </c>
      <c r="B17" s="51">
        <v>54104</v>
      </c>
      <c r="C17" s="51" t="s">
        <v>20</v>
      </c>
      <c r="D17" s="55" t="s">
        <v>25</v>
      </c>
      <c r="E17" s="56"/>
      <c r="F17" s="57"/>
      <c r="G17" s="52">
        <v>14.7</v>
      </c>
      <c r="H17" s="53">
        <f>+A17*G17</f>
        <v>117.6</v>
      </c>
    </row>
    <row r="18" spans="1:8" ht="10.5" customHeight="1">
      <c r="A18" s="36"/>
      <c r="B18" s="35"/>
      <c r="C18" s="35"/>
      <c r="D18" s="80" t="s">
        <v>14</v>
      </c>
      <c r="E18" s="81"/>
      <c r="F18" s="82"/>
      <c r="G18" s="50"/>
      <c r="H18" s="43"/>
    </row>
    <row r="19" spans="1:8" ht="27.75" customHeight="1">
      <c r="A19" s="36"/>
      <c r="B19" s="35"/>
      <c r="C19" s="35"/>
      <c r="D19" s="77" t="s">
        <v>31</v>
      </c>
      <c r="E19" s="78"/>
      <c r="F19" s="79"/>
      <c r="G19" s="40"/>
      <c r="H19" s="43"/>
    </row>
    <row r="20" spans="1:8" ht="55.5" customHeight="1">
      <c r="A20" s="36"/>
      <c r="B20" s="35"/>
      <c r="C20" s="35"/>
      <c r="D20" s="58" t="s">
        <v>34</v>
      </c>
      <c r="E20" s="59"/>
      <c r="F20" s="60"/>
      <c r="G20" s="40"/>
      <c r="H20" s="43"/>
    </row>
    <row r="21" spans="1:8" ht="27" customHeight="1">
      <c r="A21" s="36"/>
      <c r="B21" s="35"/>
      <c r="C21" s="35"/>
      <c r="D21" s="58" t="s">
        <v>35</v>
      </c>
      <c r="E21" s="59"/>
      <c r="F21" s="60"/>
      <c r="G21" s="40"/>
      <c r="H21" s="43"/>
    </row>
    <row r="22" spans="1:8" ht="28.5" customHeight="1">
      <c r="A22" s="36"/>
      <c r="B22" s="35"/>
      <c r="C22" s="35"/>
      <c r="D22" s="68" t="s">
        <v>38</v>
      </c>
      <c r="E22" s="69"/>
      <c r="F22" s="70"/>
      <c r="G22" s="40"/>
      <c r="H22" s="43"/>
    </row>
    <row r="23" spans="1:8" ht="28.5" customHeight="1">
      <c r="A23" s="36"/>
      <c r="B23" s="35"/>
      <c r="C23" s="35"/>
      <c r="D23" s="58" t="s">
        <v>37</v>
      </c>
      <c r="E23" s="59"/>
      <c r="F23" s="60"/>
      <c r="G23" s="40"/>
      <c r="H23" s="43"/>
    </row>
    <row r="24" spans="1:8" ht="27.75" customHeight="1">
      <c r="A24" s="37"/>
      <c r="B24" s="35"/>
      <c r="C24" s="35"/>
      <c r="D24" s="58" t="s">
        <v>36</v>
      </c>
      <c r="E24" s="59"/>
      <c r="F24" s="60"/>
      <c r="G24" s="40"/>
      <c r="H24" s="43"/>
    </row>
    <row r="25" spans="1:8" ht="18.75" customHeight="1">
      <c r="A25" s="38"/>
      <c r="B25" s="35"/>
      <c r="C25" s="35"/>
      <c r="D25" s="68"/>
      <c r="E25" s="69"/>
      <c r="F25" s="70"/>
      <c r="G25" s="40"/>
      <c r="H25" s="39"/>
    </row>
    <row r="26" spans="1:8" ht="12.75" customHeight="1">
      <c r="A26" s="22"/>
      <c r="B26" s="9"/>
      <c r="C26" s="9"/>
      <c r="D26" s="61"/>
      <c r="E26" s="62"/>
      <c r="F26" s="63"/>
      <c r="G26" s="18"/>
      <c r="H26" s="23"/>
    </row>
    <row r="27" spans="1:10" ht="12.75" customHeight="1" thickBot="1">
      <c r="A27" s="24"/>
      <c r="B27" s="10"/>
      <c r="C27" s="10"/>
      <c r="D27" s="110"/>
      <c r="E27" s="62"/>
      <c r="F27" s="62"/>
      <c r="G27" s="18"/>
      <c r="H27" s="21"/>
      <c r="J27" s="1" t="s">
        <v>4</v>
      </c>
    </row>
    <row r="28" spans="1:8" ht="24" customHeight="1" thickBot="1">
      <c r="A28" s="25" t="s">
        <v>5</v>
      </c>
      <c r="B28" s="126" t="str">
        <f>CONCATENATE("****",UPPER(l_letras(H28)),"****")</f>
        <v>****UN MIL CIENTO SETENTA Y SEIS CON 60/100 DOLARES****</v>
      </c>
      <c r="C28" s="127"/>
      <c r="D28" s="127"/>
      <c r="E28" s="127"/>
      <c r="F28" s="127"/>
      <c r="G28" s="128"/>
      <c r="H28" s="54">
        <f>SUM(H13:H27)</f>
        <v>1176.6</v>
      </c>
    </row>
    <row r="29" spans="1:8" ht="14.25" customHeight="1">
      <c r="A29" s="120" t="s">
        <v>15</v>
      </c>
      <c r="B29" s="121"/>
      <c r="C29" s="121"/>
      <c r="D29" s="121"/>
      <c r="E29" s="121"/>
      <c r="F29" s="121"/>
      <c r="G29" s="121"/>
      <c r="H29" s="122"/>
    </row>
    <row r="30" spans="1:8" ht="9" customHeight="1" thickBot="1">
      <c r="A30" s="123"/>
      <c r="B30" s="124"/>
      <c r="C30" s="124"/>
      <c r="D30" s="124"/>
      <c r="E30" s="124"/>
      <c r="F30" s="124"/>
      <c r="G30" s="124"/>
      <c r="H30" s="125"/>
    </row>
    <row r="31" spans="1:8" ht="14.25">
      <c r="A31" s="26"/>
      <c r="B31" s="14"/>
      <c r="C31" s="14"/>
      <c r="D31" s="15"/>
      <c r="E31" s="16"/>
      <c r="F31" s="12"/>
      <c r="G31" s="13"/>
      <c r="H31" s="27"/>
    </row>
    <row r="32" spans="1:8" ht="14.25">
      <c r="A32" s="28"/>
      <c r="B32" s="3"/>
      <c r="C32" s="3"/>
      <c r="D32" s="4"/>
      <c r="E32" s="17"/>
      <c r="F32" s="11"/>
      <c r="G32" s="8"/>
      <c r="H32" s="29"/>
    </row>
    <row r="33" spans="1:8" ht="14.25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9" ht="16.5" customHeight="1">
      <c r="A35" s="111" t="s">
        <v>32</v>
      </c>
      <c r="B35" s="112"/>
      <c r="C35" s="112"/>
      <c r="D35" s="112"/>
      <c r="E35" s="113"/>
      <c r="F35" s="114" t="str">
        <f>+A9</f>
        <v>INDUSTRIAS VICAL, S.A. DE C.V.</v>
      </c>
      <c r="G35" s="115"/>
      <c r="H35" s="116"/>
      <c r="I35" s="3"/>
    </row>
    <row r="36" spans="1:9" ht="15" customHeight="1">
      <c r="A36" s="111" t="s">
        <v>33</v>
      </c>
      <c r="B36" s="112"/>
      <c r="C36" s="112"/>
      <c r="D36" s="112"/>
      <c r="E36" s="113"/>
      <c r="F36" s="117" t="s">
        <v>7</v>
      </c>
      <c r="G36" s="118"/>
      <c r="H36" s="119"/>
      <c r="I36" s="3"/>
    </row>
    <row r="37" spans="1:9" ht="15" thickBot="1">
      <c r="A37" s="108"/>
      <c r="B37" s="109"/>
      <c r="C37" s="109"/>
      <c r="D37" s="109"/>
      <c r="E37" s="30"/>
      <c r="F37" s="31"/>
      <c r="G37" s="32"/>
      <c r="H37" s="33"/>
      <c r="I37" s="3"/>
    </row>
    <row r="38" spans="1:9" ht="15" thickTop="1">
      <c r="A38" s="6"/>
      <c r="B38" s="3"/>
      <c r="C38" s="3"/>
      <c r="D38" s="4"/>
      <c r="E38" s="1"/>
      <c r="G38" s="19" t="s">
        <v>8</v>
      </c>
      <c r="I38" s="3"/>
    </row>
    <row r="39" spans="1:9" ht="14.25">
      <c r="A39" s="6"/>
      <c r="B39" s="3"/>
      <c r="C39" s="3"/>
      <c r="D39" s="4"/>
      <c r="E39" s="1"/>
      <c r="G39" s="19" t="s">
        <v>9</v>
      </c>
      <c r="I39" s="3"/>
    </row>
    <row r="40" spans="1:9" ht="15">
      <c r="A40" s="6"/>
      <c r="B40" s="3"/>
      <c r="C40" s="3"/>
      <c r="D40" s="4"/>
      <c r="E40" s="1"/>
      <c r="G40" s="19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8">
    <mergeCell ref="D25:F25"/>
    <mergeCell ref="D12:F12"/>
    <mergeCell ref="A37:D37"/>
    <mergeCell ref="D27:F27"/>
    <mergeCell ref="A35:E35"/>
    <mergeCell ref="F35:H35"/>
    <mergeCell ref="F36:H36"/>
    <mergeCell ref="A36:E36"/>
    <mergeCell ref="A29:H30"/>
    <mergeCell ref="B28:G28"/>
    <mergeCell ref="G10:H10"/>
    <mergeCell ref="A7:D7"/>
    <mergeCell ref="A8:D8"/>
    <mergeCell ref="E7:F7"/>
    <mergeCell ref="E8:F8"/>
    <mergeCell ref="A5:F5"/>
    <mergeCell ref="A6:D6"/>
    <mergeCell ref="E6:F6"/>
    <mergeCell ref="D19:F19"/>
    <mergeCell ref="D18:F18"/>
    <mergeCell ref="D14:F14"/>
    <mergeCell ref="D15:F15"/>
    <mergeCell ref="D17:F17"/>
    <mergeCell ref="A2:H2"/>
    <mergeCell ref="A3:H3"/>
    <mergeCell ref="A11:H11"/>
    <mergeCell ref="G6:H6"/>
    <mergeCell ref="G9:H9"/>
    <mergeCell ref="D16:F16"/>
    <mergeCell ref="D23:F23"/>
    <mergeCell ref="D21:F21"/>
    <mergeCell ref="D26:F26"/>
    <mergeCell ref="D24:F24"/>
    <mergeCell ref="G7:H8"/>
    <mergeCell ref="D22:F22"/>
    <mergeCell ref="D20:F20"/>
    <mergeCell ref="D13:F13"/>
    <mergeCell ref="A9:F1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2016-10-07T20:48:21Z</cp:lastPrinted>
  <dcterms:created xsi:type="dcterms:W3CDTF">2008-01-11T19:40:26Z</dcterms:created>
  <dcterms:modified xsi:type="dcterms:W3CDTF">2017-08-11T18:03:19Z</dcterms:modified>
  <cp:category/>
  <cp:version/>
  <cp:contentType/>
  <cp:contentStatus/>
</cp:coreProperties>
</file>