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<sst xmlns="http://schemas.openxmlformats.org/spreadsheetml/2006/main" count="48" uniqueCount="42">
  <si>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</si>
  <si>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</si>
  <si>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</si>
  <si>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</si>
  <si>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</si>
  <si>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</si>
  <si>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</si>
  <si>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</si>
  <si>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</si>
  <si>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</si>
  <si>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</si>
  <si>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</si>
  <si>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</si>
  <si>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</si>
  <si>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</si>
  <si>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</si>
  <si>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</si>
  <si>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</si>
  <si>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</si>
  <si>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</si>
  <si>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</si>
  <si>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LIC. NELSON NAPOLEON GARCIA RODRIGUEZ</t>
  </si>
  <si>
    <t>PRESIDENTE DEL FONAT</t>
  </si>
  <si>
    <t>PRECIO UNITARIO (IVA INCLUIDO)</t>
  </si>
  <si>
    <t>SERVICIO</t>
  </si>
  <si>
    <r>
      <rPr>
        <b/>
        <sz val="10"/>
        <rFont val="Calibri"/>
        <family val="2"/>
      </rPr>
      <t xml:space="preserve">4) </t>
    </r>
    <r>
      <rPr>
        <sz val="10"/>
        <rFont val="Calibri"/>
        <family val="2"/>
      </rPr>
      <t>LA FORMA DE PAGO:  CREDITO A 30 DIAS</t>
    </r>
  </si>
  <si>
    <t>36</t>
  </si>
  <si>
    <t>GERENCIA DE ADMINISTRACION Y FINANZAS</t>
  </si>
  <si>
    <t>SAN SALVADOR, 16 DE JUNIO DE 2016</t>
  </si>
  <si>
    <t>JOSE DAVID BONILLA MEDRANO</t>
  </si>
  <si>
    <t>NIT: 0617-021282-101-7</t>
  </si>
  <si>
    <t xml:space="preserve">IVA: </t>
  </si>
  <si>
    <t>SERVICIO DE MANTENIMIENTO Y REPARACION DE DOS AIRES ACONDICIONADOS, SEGÚN DETALLE:</t>
  </si>
  <si>
    <r>
      <t xml:space="preserve">3) </t>
    </r>
    <r>
      <rPr>
        <sz val="10"/>
        <rFont val="Calibri"/>
        <family val="2"/>
      </rPr>
      <t>SERA RESPONSABILIDAD DEL TECNICO EN SERVICIOS GENERALES Y ATENCION AL BENEFICIARIO DEL FONAT, LA VERIFICACION Y CUMPLIMIENTO DEL MANTENIMIENTO DE LOS AIRES ACONDICIONADOS.</t>
    </r>
  </si>
  <si>
    <r>
      <t xml:space="preserve">1) </t>
    </r>
    <r>
      <rPr>
        <sz val="10"/>
        <rFont val="Calibri"/>
        <family val="2"/>
      </rPr>
      <t>EL OFERTANTE GANADOR DEBERÁ DE REALIZAR EL MANTENIMIENTO Y REPARACION DE LOS AIRES ACONDICIONADOS EN UN PLAZO DE 5 DIAS HABILES DESPUES DE LA NOTIFICACION DE ADJUDICACIÓN DE PARTE DE LA UACI.</t>
    </r>
  </si>
  <si>
    <r>
      <t xml:space="preserve">2) </t>
    </r>
    <r>
      <rPr>
        <sz val="10"/>
        <rFont val="Calibri"/>
        <family val="2"/>
      </rPr>
      <t>EL OFERTANTE GANADOR SE COMPROMETE A REALIZAR EL MANTENIMIENTO Y REPARACION DE LOS AIRES ACONDICIONADOS DE ACUERDO A SU OFERTA ECONOMICA.</t>
    </r>
  </si>
  <si>
    <r>
      <t xml:space="preserve">Proceso No: </t>
    </r>
    <r>
      <rPr>
        <b/>
        <sz val="11"/>
        <rFont val="Arial"/>
        <family val="2"/>
      </rPr>
      <t>LG-20/FONAT/2016</t>
    </r>
  </si>
  <si>
    <t>Solicito se entregue (n) el (los) producto/servicio que se detallan en la presente Orden de Compra a la GERENCIA DE ADMINISTRACION Y FINANZAS DEL FONAT, Ubicada en Avenida las Amapolas, No. 23-E, Colonia San Francisco, San Salvador. Según detalle siguiente:</t>
  </si>
  <si>
    <t>1) Aire Acondicionado Marca: CONFORTMAKER DE 60,000 BTU, MODELO NACO60.(Mano de Obra: US$ 125.00 y Materiales:                                     US$ 50.00)
2) Aire Acondicionado Marca: TEMPSTAR, DE 60,000 BTU, MODELO: NACO60. (Mano de Obra: US$ 75.00)</t>
  </si>
  <si>
    <t>==========</t>
  </si>
  <si>
    <t>"SERVICIO DE MANTENIMIENTO Y REPARACION DE DOS AIRES ACONDICIONADOS"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</si>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</sst>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28" fillId="0" borderId="30" xfId="54" applyNumberFormat="1" applyFont="1" applyBorder="1" applyAlignment="1">
      <alignment horizontal="center" vertical="center"/>
      <protection/>
    </xf>
    <xf numFmtId="176" fontId="30" fillId="0" borderId="24" xfId="54" applyNumberFormat="1" applyFont="1" applyFill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0" fontId="52" fillId="0" borderId="10" xfId="54" applyFont="1" applyFill="1" applyBorder="1" applyAlignment="1">
      <alignment horizontal="center" vertical="center" wrapText="1"/>
      <protection/>
    </xf>
    <xf numFmtId="176" fontId="53" fillId="0" borderId="10" xfId="54" applyNumberFormat="1" applyFont="1" applyFill="1" applyBorder="1" applyAlignment="1" quotePrefix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176" fontId="53" fillId="0" borderId="10" xfId="54" applyNumberFormat="1" applyFont="1" applyFill="1" applyBorder="1" applyAlignment="1" quotePrefix="1">
      <alignment horizontal="center" vertical="top" wrapText="1"/>
      <protection/>
    </xf>
    <xf numFmtId="176" fontId="30" fillId="0" borderId="24" xfId="54" applyNumberFormat="1" applyFont="1" applyFill="1" applyBorder="1" applyAlignment="1" quotePrefix="1">
      <alignment horizontal="center" vertical="top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28" fillId="32" borderId="36" xfId="54" applyFont="1" applyFill="1" applyBorder="1" applyAlignment="1">
      <alignment horizontal="center" vertical="center" wrapText="1"/>
      <protection/>
    </xf>
    <xf numFmtId="0" fontId="28" fillId="32" borderId="37" xfId="54" applyFont="1" applyFill="1" applyBorder="1" applyAlignment="1">
      <alignment horizontal="center" vertical="center"/>
      <protection/>
    </xf>
    <xf numFmtId="0" fontId="28" fillId="32" borderId="38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32" fillId="0" borderId="35" xfId="0" applyFont="1" applyBorder="1" applyAlignment="1">
      <alignment horizontal="justify" vertical="top" wrapText="1"/>
    </xf>
    <xf numFmtId="0" fontId="31" fillId="0" borderId="0" xfId="0" applyFont="1" applyBorder="1" applyAlignment="1" quotePrefix="1">
      <alignment horizontal="justify" vertical="top" wrapText="1"/>
    </xf>
    <xf numFmtId="0" fontId="31" fillId="0" borderId="16" xfId="0" applyFont="1" applyBorder="1" applyAlignment="1" quotePrefix="1">
      <alignment horizontal="justify" vertical="top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1" fillId="0" borderId="16" xfId="0" applyFont="1" applyBorder="1" applyAlignment="1" quotePrefix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38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54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4" fillId="0" borderId="35" xfId="0" applyFont="1" applyBorder="1" applyAlignment="1">
      <alignment horizontal="justify" vertical="justify" wrapText="1"/>
    </xf>
    <xf numFmtId="0" fontId="74" fillId="0" borderId="0" xfId="0" applyFont="1" applyBorder="1" applyAlignment="1">
      <alignment horizontal="justify" vertical="justify" wrapText="1"/>
    </xf>
    <xf numFmtId="0" fontId="74" fillId="0" borderId="16" xfId="0" applyFont="1" applyBorder="1" applyAlignment="1">
      <alignment horizontal="justify" vertical="justify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72" fillId="0" borderId="35" xfId="0" applyFont="1" applyBorder="1" applyAlignment="1">
      <alignment horizontal="justify" vertical="justify" wrapText="1"/>
    </xf>
    <xf numFmtId="0" fontId="72" fillId="0" borderId="0" xfId="0" applyFont="1" applyBorder="1" applyAlignment="1">
      <alignment horizontal="justify" vertical="justify" wrapText="1"/>
    </xf>
    <xf numFmtId="0" fontId="72" fillId="0" borderId="16" xfId="0" applyFont="1" applyBorder="1" applyAlignment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8294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858000"/>
          <a:ext cx="8229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4">
      <selection activeCell="J16" sqref="J1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3" t="s">
        <v>18</v>
      </c>
      <c r="B2" s="83"/>
      <c r="C2" s="83"/>
      <c r="D2" s="83"/>
      <c r="E2" s="83"/>
      <c r="F2" s="83"/>
      <c r="G2" s="83"/>
      <c r="H2" s="83"/>
    </row>
    <row r="3" spans="1:8" ht="18.75" customHeight="1">
      <c r="A3" s="84" t="s">
        <v>19</v>
      </c>
      <c r="B3" s="84"/>
      <c r="C3" s="84"/>
      <c r="D3" s="84"/>
      <c r="E3" s="84"/>
      <c r="F3" s="84"/>
      <c r="G3" s="84"/>
      <c r="H3" s="84"/>
    </row>
    <row r="4" ht="15" thickBot="1"/>
    <row r="5" spans="1:8" ht="30.75" customHeight="1" thickTop="1">
      <c r="A5" s="99" t="s">
        <v>17</v>
      </c>
      <c r="B5" s="100"/>
      <c r="C5" s="100"/>
      <c r="D5" s="100"/>
      <c r="E5" s="100"/>
      <c r="F5" s="100"/>
      <c r="G5" s="38" t="s">
        <v>6</v>
      </c>
      <c r="H5" s="21" t="s">
        <v>26</v>
      </c>
    </row>
    <row r="6" spans="1:10" ht="20.25" customHeight="1">
      <c r="A6" s="104" t="s">
        <v>13</v>
      </c>
      <c r="B6" s="105"/>
      <c r="C6" s="105"/>
      <c r="D6" s="105"/>
      <c r="E6" s="106" t="s">
        <v>41</v>
      </c>
      <c r="F6" s="107"/>
      <c r="G6" s="88" t="s">
        <v>36</v>
      </c>
      <c r="H6" s="89"/>
      <c r="J6" s="1" t="s">
        <v>4</v>
      </c>
    </row>
    <row r="7" spans="1:10" ht="21.75" customHeight="1">
      <c r="A7" s="94" t="s">
        <v>12</v>
      </c>
      <c r="B7" s="95"/>
      <c r="C7" s="95"/>
      <c r="D7" s="96"/>
      <c r="E7" s="97" t="s">
        <v>27</v>
      </c>
      <c r="F7" s="98"/>
      <c r="G7" s="70" t="s">
        <v>40</v>
      </c>
      <c r="H7" s="71"/>
      <c r="J7" s="1" t="s">
        <v>4</v>
      </c>
    </row>
    <row r="8" spans="1:10" ht="18.75" customHeight="1">
      <c r="A8" s="94" t="s">
        <v>11</v>
      </c>
      <c r="B8" s="95"/>
      <c r="C8" s="95"/>
      <c r="D8" s="96"/>
      <c r="E8" s="97" t="s">
        <v>28</v>
      </c>
      <c r="F8" s="98"/>
      <c r="G8" s="72"/>
      <c r="H8" s="73"/>
      <c r="I8" s="3"/>
      <c r="J8" s="1" t="s">
        <v>4</v>
      </c>
    </row>
    <row r="9" spans="1:10" ht="18" customHeight="1">
      <c r="A9" s="61" t="s">
        <v>29</v>
      </c>
      <c r="B9" s="62"/>
      <c r="C9" s="62"/>
      <c r="D9" s="62"/>
      <c r="E9" s="62"/>
      <c r="F9" s="63"/>
      <c r="G9" s="90" t="s">
        <v>30</v>
      </c>
      <c r="H9" s="91"/>
      <c r="J9" s="1" t="s">
        <v>4</v>
      </c>
    </row>
    <row r="10" spans="1:10" ht="17.25" customHeight="1">
      <c r="A10" s="64"/>
      <c r="B10" s="65"/>
      <c r="C10" s="65"/>
      <c r="D10" s="65"/>
      <c r="E10" s="65"/>
      <c r="F10" s="66"/>
      <c r="G10" s="92" t="s">
        <v>31</v>
      </c>
      <c r="H10" s="93"/>
      <c r="J10" s="1" t="s">
        <v>4</v>
      </c>
    </row>
    <row r="11" spans="1:8" ht="51.75" customHeight="1">
      <c r="A11" s="85" t="s">
        <v>37</v>
      </c>
      <c r="B11" s="86"/>
      <c r="C11" s="86"/>
      <c r="D11" s="86"/>
      <c r="E11" s="86"/>
      <c r="F11" s="86"/>
      <c r="G11" s="86"/>
      <c r="H11" s="87"/>
    </row>
    <row r="12" spans="1:10" ht="28.5" customHeight="1" thickBot="1">
      <c r="A12" s="46" t="s">
        <v>2</v>
      </c>
      <c r="B12" s="47" t="s">
        <v>3</v>
      </c>
      <c r="C12" s="48" t="s">
        <v>0</v>
      </c>
      <c r="D12" s="77" t="s">
        <v>1</v>
      </c>
      <c r="E12" s="78"/>
      <c r="F12" s="79"/>
      <c r="G12" s="49" t="s">
        <v>23</v>
      </c>
      <c r="H12" s="50" t="s">
        <v>16</v>
      </c>
      <c r="J12" s="1" t="s">
        <v>4</v>
      </c>
    </row>
    <row r="13" spans="1:8" ht="32.25" customHeight="1">
      <c r="A13" s="53">
        <v>1</v>
      </c>
      <c r="B13" s="54">
        <v>54301</v>
      </c>
      <c r="C13" s="51" t="s">
        <v>24</v>
      </c>
      <c r="D13" s="136" t="s">
        <v>32</v>
      </c>
      <c r="E13" s="137"/>
      <c r="F13" s="138"/>
      <c r="G13" s="55">
        <v>250</v>
      </c>
      <c r="H13" s="45">
        <f>+A13*G13</f>
        <v>250</v>
      </c>
    </row>
    <row r="14" spans="1:8" ht="74.25" customHeight="1">
      <c r="A14" s="53"/>
      <c r="B14" s="54"/>
      <c r="C14" s="51"/>
      <c r="D14" s="141" t="s">
        <v>38</v>
      </c>
      <c r="E14" s="142"/>
      <c r="F14" s="143"/>
      <c r="G14" s="56" t="s">
        <v>20</v>
      </c>
      <c r="H14" s="57" t="s">
        <v>39</v>
      </c>
    </row>
    <row r="15" spans="1:8" ht="10.5" customHeight="1">
      <c r="A15" s="40"/>
      <c r="B15" s="39"/>
      <c r="C15" s="39"/>
      <c r="D15" s="80" t="s">
        <v>14</v>
      </c>
      <c r="E15" s="81"/>
      <c r="F15" s="82"/>
      <c r="G15" s="52"/>
      <c r="H15" s="42"/>
    </row>
    <row r="16" spans="1:8" ht="42.75" customHeight="1">
      <c r="A16" s="40"/>
      <c r="B16" s="39"/>
      <c r="C16" s="39"/>
      <c r="D16" s="67" t="s">
        <v>34</v>
      </c>
      <c r="E16" s="68"/>
      <c r="F16" s="69"/>
      <c r="G16" s="43"/>
      <c r="H16" s="42"/>
    </row>
    <row r="17" spans="1:8" ht="41.25" customHeight="1">
      <c r="A17" s="40"/>
      <c r="B17" s="39"/>
      <c r="C17" s="39"/>
      <c r="D17" s="67" t="s">
        <v>35</v>
      </c>
      <c r="E17" s="68"/>
      <c r="F17" s="69"/>
      <c r="G17" s="43"/>
      <c r="H17" s="42"/>
    </row>
    <row r="18" spans="1:8" ht="39" customHeight="1">
      <c r="A18" s="40"/>
      <c r="B18" s="39"/>
      <c r="C18" s="39"/>
      <c r="D18" s="67" t="s">
        <v>33</v>
      </c>
      <c r="E18" s="68"/>
      <c r="F18" s="69"/>
      <c r="G18" s="43"/>
      <c r="H18" s="42"/>
    </row>
    <row r="19" spans="1:8" ht="17.25" customHeight="1">
      <c r="A19" s="41"/>
      <c r="B19" s="39"/>
      <c r="C19" s="39"/>
      <c r="D19" s="74" t="s">
        <v>25</v>
      </c>
      <c r="E19" s="75"/>
      <c r="F19" s="76"/>
      <c r="G19" s="43"/>
      <c r="H19" s="42"/>
    </row>
    <row r="20" spans="1:8" ht="12.75" customHeight="1">
      <c r="A20" s="40"/>
      <c r="B20" s="39"/>
      <c r="C20" s="39"/>
      <c r="D20" s="58"/>
      <c r="E20" s="59"/>
      <c r="F20" s="60"/>
      <c r="G20" s="43"/>
      <c r="H20" s="42"/>
    </row>
    <row r="21" spans="1:8" ht="15">
      <c r="A21" s="40"/>
      <c r="B21" s="39"/>
      <c r="C21" s="39"/>
      <c r="D21" s="58"/>
      <c r="E21" s="59"/>
      <c r="F21" s="60"/>
      <c r="G21" s="43"/>
      <c r="H21" s="42"/>
    </row>
    <row r="22" spans="1:8" ht="15">
      <c r="A22" s="40"/>
      <c r="B22" s="39"/>
      <c r="C22" s="39"/>
      <c r="D22" s="58"/>
      <c r="E22" s="59"/>
      <c r="F22" s="60"/>
      <c r="G22" s="43"/>
      <c r="H22" s="42"/>
    </row>
    <row r="23" spans="1:8" ht="12.75" customHeight="1">
      <c r="A23" s="40"/>
      <c r="B23" s="39"/>
      <c r="C23" s="39"/>
      <c r="D23" s="58"/>
      <c r="E23" s="59"/>
      <c r="F23" s="60"/>
      <c r="G23" s="43"/>
      <c r="H23" s="42"/>
    </row>
    <row r="24" spans="1:8" ht="15">
      <c r="A24" s="40"/>
      <c r="B24" s="39"/>
      <c r="C24" s="39"/>
      <c r="D24" s="58"/>
      <c r="E24" s="59"/>
      <c r="F24" s="60"/>
      <c r="G24" s="43"/>
      <c r="H24" s="42"/>
    </row>
    <row r="25" spans="1:8" ht="12.75" customHeight="1">
      <c r="A25" s="40"/>
      <c r="B25" s="39"/>
      <c r="C25" s="39"/>
      <c r="D25" s="58"/>
      <c r="E25" s="59"/>
      <c r="F25" s="60"/>
      <c r="G25" s="43"/>
      <c r="H25" s="42"/>
    </row>
    <row r="26" spans="1:8" ht="12.75" customHeight="1">
      <c r="A26" s="40"/>
      <c r="B26" s="39"/>
      <c r="C26" s="39"/>
      <c r="D26" s="58"/>
      <c r="E26" s="59"/>
      <c r="F26" s="60"/>
      <c r="G26" s="43"/>
      <c r="H26" s="42"/>
    </row>
    <row r="27" spans="1:8" ht="14.25" customHeight="1">
      <c r="A27" s="40"/>
      <c r="B27" s="39"/>
      <c r="C27" s="39"/>
      <c r="D27" s="58"/>
      <c r="E27" s="59"/>
      <c r="F27" s="60"/>
      <c r="G27" s="43"/>
      <c r="H27" s="42"/>
    </row>
    <row r="28" spans="1:8" ht="12.75" customHeight="1">
      <c r="A28" s="40"/>
      <c r="B28" s="39"/>
      <c r="C28" s="39"/>
      <c r="D28" s="58"/>
      <c r="E28" s="59"/>
      <c r="F28" s="60"/>
      <c r="G28" s="43"/>
      <c r="H28" s="42"/>
    </row>
    <row r="29" spans="1:8" ht="17.25" customHeight="1">
      <c r="A29" s="35"/>
      <c r="B29" s="36"/>
      <c r="C29" s="36"/>
      <c r="D29" s="101"/>
      <c r="E29" s="102"/>
      <c r="F29" s="103"/>
      <c r="G29" s="37"/>
      <c r="H29" s="24"/>
    </row>
    <row r="30" spans="1:8" ht="17.25" customHeight="1">
      <c r="A30" s="23"/>
      <c r="B30" s="9"/>
      <c r="C30" s="9"/>
      <c r="D30" s="101"/>
      <c r="E30" s="102"/>
      <c r="F30" s="103"/>
      <c r="G30" s="18"/>
      <c r="H30" s="24"/>
    </row>
    <row r="31" spans="1:8" ht="12" customHeight="1">
      <c r="A31" s="23"/>
      <c r="B31" s="9"/>
      <c r="C31" s="9"/>
      <c r="D31" s="101"/>
      <c r="E31" s="102"/>
      <c r="F31" s="103"/>
      <c r="G31" s="19"/>
      <c r="H31" s="24"/>
    </row>
    <row r="32" spans="1:8" ht="15" customHeight="1">
      <c r="A32" s="23"/>
      <c r="B32" s="9"/>
      <c r="C32" s="9"/>
      <c r="D32" s="101"/>
      <c r="E32" s="102"/>
      <c r="F32" s="103"/>
      <c r="G32" s="19"/>
      <c r="H32" s="24"/>
    </row>
    <row r="33" spans="1:8" ht="12.75" customHeight="1">
      <c r="A33" s="23"/>
      <c r="B33" s="9"/>
      <c r="C33" s="9"/>
      <c r="D33" s="144"/>
      <c r="E33" s="145"/>
      <c r="F33" s="146"/>
      <c r="G33" s="19"/>
      <c r="H33" s="24"/>
    </row>
    <row r="34" spans="1:8" ht="12.75" customHeight="1">
      <c r="A34" s="23"/>
      <c r="B34" s="9"/>
      <c r="C34" s="9"/>
      <c r="D34" s="144"/>
      <c r="E34" s="145"/>
      <c r="F34" s="146"/>
      <c r="G34" s="19"/>
      <c r="H34" s="24"/>
    </row>
    <row r="35" spans="1:8" ht="12.75" customHeight="1">
      <c r="A35" s="23"/>
      <c r="B35" s="9"/>
      <c r="C35" s="9"/>
      <c r="D35" s="139"/>
      <c r="E35" s="111"/>
      <c r="F35" s="140"/>
      <c r="G35" s="19"/>
      <c r="H35" s="24"/>
    </row>
    <row r="36" spans="1:10" ht="12.75" customHeight="1" thickBot="1">
      <c r="A36" s="25"/>
      <c r="B36" s="10"/>
      <c r="C36" s="10"/>
      <c r="D36" s="110"/>
      <c r="E36" s="111"/>
      <c r="F36" s="111"/>
      <c r="G36" s="19"/>
      <c r="H36" s="22"/>
      <c r="J36" s="1" t="s">
        <v>4</v>
      </c>
    </row>
    <row r="37" spans="1:8" ht="24" customHeight="1" thickBot="1">
      <c r="A37" s="26" t="s">
        <v>5</v>
      </c>
      <c r="B37" s="133" t="str">
        <f>CONCATENATE("****",UPPER(l_letras(H37)),"****")</f>
        <v>****DOSCIENTOS CINCUENTA 00/100 DOLARES****</v>
      </c>
      <c r="C37" s="134"/>
      <c r="D37" s="134"/>
      <c r="E37" s="134"/>
      <c r="F37" s="134"/>
      <c r="G37" s="135"/>
      <c r="H37" s="44">
        <f>SUM(H13:H36)</f>
        <v>250</v>
      </c>
    </row>
    <row r="38" spans="1:8" ht="14.25" customHeight="1">
      <c r="A38" s="126" t="s">
        <v>15</v>
      </c>
      <c r="B38" s="127"/>
      <c r="C38" s="127"/>
      <c r="D38" s="127"/>
      <c r="E38" s="127"/>
      <c r="F38" s="127"/>
      <c r="G38" s="127"/>
      <c r="H38" s="128"/>
    </row>
    <row r="39" spans="1:8" ht="15.75" customHeight="1" thickBot="1">
      <c r="A39" s="129"/>
      <c r="B39" s="130"/>
      <c r="C39" s="130"/>
      <c r="D39" s="130"/>
      <c r="E39" s="130"/>
      <c r="F39" s="130"/>
      <c r="G39" s="130"/>
      <c r="H39" s="131"/>
    </row>
    <row r="40" spans="1:8" ht="14.25">
      <c r="A40" s="27"/>
      <c r="B40" s="14"/>
      <c r="C40" s="14"/>
      <c r="D40" s="15"/>
      <c r="E40" s="16"/>
      <c r="F40" s="12"/>
      <c r="G40" s="13"/>
      <c r="H40" s="28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22.5" customHeight="1">
      <c r="A44" s="112" t="s">
        <v>21</v>
      </c>
      <c r="B44" s="113"/>
      <c r="C44" s="113"/>
      <c r="D44" s="113"/>
      <c r="E44" s="114"/>
      <c r="F44" s="115" t="str">
        <f>+A9</f>
        <v>JOSE DAVID BONILLA MEDRANO</v>
      </c>
      <c r="G44" s="116"/>
      <c r="H44" s="117"/>
      <c r="I44" s="3"/>
    </row>
    <row r="45" spans="1:9" ht="12" customHeight="1">
      <c r="A45" s="121" t="s">
        <v>22</v>
      </c>
      <c r="B45" s="122"/>
      <c r="C45" s="122"/>
      <c r="D45" s="122"/>
      <c r="E45" s="123"/>
      <c r="F45" s="118" t="s">
        <v>7</v>
      </c>
      <c r="G45" s="119"/>
      <c r="H45" s="120"/>
      <c r="I45" s="3"/>
    </row>
    <row r="46" spans="1:9" ht="15">
      <c r="A46" s="124"/>
      <c r="B46" s="125"/>
      <c r="C46" s="125"/>
      <c r="D46" s="125"/>
      <c r="E46" s="17"/>
      <c r="F46" s="132"/>
      <c r="G46" s="116"/>
      <c r="H46" s="117"/>
      <c r="I46" s="3"/>
    </row>
    <row r="47" spans="1:9" ht="14.25">
      <c r="A47" s="29"/>
      <c r="B47" s="3"/>
      <c r="C47" s="3"/>
      <c r="D47" s="4"/>
      <c r="E47" s="17"/>
      <c r="F47" s="11"/>
      <c r="G47" s="8"/>
      <c r="H47" s="30"/>
      <c r="I47" s="3"/>
    </row>
    <row r="48" spans="1:9" ht="15" thickBot="1">
      <c r="A48" s="108"/>
      <c r="B48" s="109"/>
      <c r="C48" s="109"/>
      <c r="D48" s="109"/>
      <c r="E48" s="31"/>
      <c r="F48" s="32"/>
      <c r="G48" s="33"/>
      <c r="H48" s="34"/>
      <c r="I48" s="3"/>
    </row>
    <row r="49" spans="1:9" ht="15" thickTop="1">
      <c r="A49" s="6"/>
      <c r="B49" s="3"/>
      <c r="C49" s="3"/>
      <c r="D49" s="4"/>
      <c r="E49" s="1"/>
      <c r="G49" s="20" t="s">
        <v>8</v>
      </c>
      <c r="I49" s="3"/>
    </row>
    <row r="50" spans="1:9" ht="14.25">
      <c r="A50" s="6"/>
      <c r="B50" s="3"/>
      <c r="C50" s="3"/>
      <c r="D50" s="4"/>
      <c r="E50" s="1"/>
      <c r="G50" s="20" t="s">
        <v>9</v>
      </c>
      <c r="I50" s="3"/>
    </row>
    <row r="51" spans="1:9" ht="15">
      <c r="A51" s="6"/>
      <c r="B51" s="3"/>
      <c r="C51" s="3"/>
      <c r="D51" s="4"/>
      <c r="E51" s="1"/>
      <c r="G51" s="20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9">
    <mergeCell ref="D13:F13"/>
    <mergeCell ref="D35:F35"/>
    <mergeCell ref="D30:F30"/>
    <mergeCell ref="D31:F31"/>
    <mergeCell ref="D32:F32"/>
    <mergeCell ref="D14:F14"/>
    <mergeCell ref="D17:F17"/>
    <mergeCell ref="D33:F33"/>
    <mergeCell ref="D34:F34"/>
    <mergeCell ref="A48:D48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  <mergeCell ref="A5:F5"/>
    <mergeCell ref="D29:F29"/>
    <mergeCell ref="D22:F22"/>
    <mergeCell ref="D20:F20"/>
    <mergeCell ref="D21:F21"/>
    <mergeCell ref="D28:F28"/>
    <mergeCell ref="A6:D6"/>
    <mergeCell ref="E6:F6"/>
    <mergeCell ref="D27:F27"/>
    <mergeCell ref="D25:F25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D26:F26"/>
    <mergeCell ref="A9:F10"/>
    <mergeCell ref="D24:F24"/>
    <mergeCell ref="D18:F18"/>
    <mergeCell ref="G7:H8"/>
    <mergeCell ref="D16:F16"/>
    <mergeCell ref="D23:F23"/>
    <mergeCell ref="D19:F19"/>
    <mergeCell ref="D12:F12"/>
    <mergeCell ref="D15:F1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2016-06-16T18:20:49Z</cp:lastPrinted>
  <dcterms:created xsi:type="dcterms:W3CDTF">2008-01-11T19:40:26Z</dcterms:created>
  <dcterms:modified xsi:type="dcterms:W3CDTF">2017-08-15T17:32:30Z</dcterms:modified>
  <cp:category/>
  <cp:version/>
  <cp:contentType/>
  <cp:contentStatus/>
</cp:coreProperties>
</file>