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HOSPIMEDIC" sheetId="1" r:id="rId1"/>
  </sheets>
  <definedNames>
    <definedName name="_xlnm.Print_Titles" localSheetId="0">HOSPIMEDIC!$1:$15</definedName>
  </definedNames>
  <calcPr calcId="144525"/>
</workbook>
</file>

<file path=xl/calcChain.xml><?xml version="1.0" encoding="utf-8"?>
<calcChain xmlns="http://schemas.openxmlformats.org/spreadsheetml/2006/main">
  <c r="G26" i="1" l="1"/>
  <c r="G25" i="1"/>
  <c r="G23" i="1"/>
  <c r="G22" i="1"/>
  <c r="G21" i="1"/>
  <c r="G20" i="1"/>
  <c r="G19" i="1"/>
  <c r="G18" i="1"/>
  <c r="G17" i="1"/>
  <c r="G16" i="1"/>
  <c r="G27" i="1" s="1"/>
</calcChain>
</file>

<file path=xl/sharedStrings.xml><?xml version="1.0" encoding="utf-8"?>
<sst xmlns="http://schemas.openxmlformats.org/spreadsheetml/2006/main" count="59" uniqueCount="49">
  <si>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</si>
  <si>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</si>
  <si>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</si>
  <si>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No.074 PRESUPUESTO EXTRAORDINARIO DECRETO 445</t>
    </r>
  </si>
  <si>
    <t>San Salvador, 13 de Julio de 2017</t>
  </si>
  <si>
    <t>SEÑORES: HOSPIMEDIC, S.A. DE C.V.                                                                                                                         PROYECTO 6583</t>
  </si>
  <si>
    <t>NIT: 0614-091091-103-0</t>
  </si>
  <si>
    <t>No. NRC: 1373-0</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</si>
  <si>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</si>
  <si>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</si>
  <si>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</si>
  <si>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</si>
  <si>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</si>
  <si>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</si>
  <si>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</si>
  <si>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</si>
  <si>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t xml:space="preserve">CANAPE ESTANDAR FIJO
</t>
    </r>
    <r>
      <rPr>
        <sz val="10"/>
        <rFont val="Arial Narrow"/>
        <family val="2"/>
      </rPr>
      <t>COLCHONETA DE ESPUMA DE 2", FORRADA CON VINIL LAVABLE, ESTRUCTURA ESMALTADA AL HORNO, UNA GAVETA, PORTA ROLLO, MEDIDAS: 1.80 MTS DE LARGO, 0.55 CMS DE ANCHO, 0.80 CM DE ALTO
FABRICACION: NACIONAL, GARANTIA DE 1 AÑO</t>
    </r>
  </si>
  <si>
    <r>
      <t xml:space="preserve">CARRO DE CURACIONES
</t>
    </r>
    <r>
      <rPr>
        <sz val="10"/>
        <rFont val="Arial Narrow"/>
        <family val="2"/>
      </rPr>
      <t>DE ACERO INOXIDABLE CON DIVISION PARA COLOCAR FRASCOS DE VIDRIO O METALICOS, UN ENTREPAÑO CON ARO PORTA BALDE Y BALDE DE ACERO INOXIDABLE CON ARO PORTA HUACAL Y HUACAL INCLUIDO 4 RODOS DE 10CM, DIMENSIONES: 74CM DE LARGO X 50CM DE ANCHO X 97CM DE ALTO
MARCA: PROMISA (NO IMPRESA), ORIGEN: MEXICO (NO IMPRESA), GARANTIA 1 AÑO</t>
    </r>
  </si>
  <si>
    <r>
      <t xml:space="preserve">NEBULIZADOR/COMPRESOR
</t>
    </r>
    <r>
      <rPr>
        <sz val="10"/>
        <rFont val="Arial Narrow"/>
        <family val="2"/>
      </rPr>
      <t>DE DOS SALIDAS INDEPENDIENTES DE USO CONTINUO, HOSPITALARIO, DE 50 P.S.I. SILENCIOSO DE FACIL TRANSPORTE LIBRE DE ACEITE, DISEÑADO PARA TRABAJAR CONTINUO, SALIDA 32 LPM A 15 PSI, RANGO DE TEMPERATURA 50°F-104°F (10-40°C) 115V.60Hz
MARCA: MADA, MODELO: MADAMIST 50, CAT: #180 + 1711T, ORIGEN: TAIWAN, GARANTIA 1 AÑO</t>
    </r>
  </si>
  <si>
    <r>
      <t xml:space="preserve">TENSIOMETRO DE MESA PARA ADULTO
</t>
    </r>
    <r>
      <rPr>
        <sz val="10"/>
        <rFont val="Arial Narrow"/>
        <family val="2"/>
      </rPr>
      <t>ESTUCHE METALICO, CON VISOR DE VIDRIO Y MARCAS FUNDIDAS EN CERAMICA, ESCALA DE 0 A 300 MM DE Hg. BRAZALETE DE NYLON CON BOLSA DE HULE DE 2 TUBOS, PERA CON VALVULA METALICA
MARCA: VIAMED (NO IMPRESA), CAT: #13313, ORIGEN: CHINA, GARANTIA 1 AÑO</t>
    </r>
  </si>
  <si>
    <r>
      <t xml:space="preserve">ESTETOSCOPIOS ESTANDAR
</t>
    </r>
    <r>
      <rPr>
        <sz val="10"/>
        <rFont val="Arial Narrow"/>
        <family val="2"/>
      </rPr>
      <t>TAMAÑO ADULTO, CABEZA DE ESTETOSCOPIO CONSTRUIDA EN ACERO INOXIDABLE, DOBLE CAMPANA, UNA PLANA CON DIAFRAGMA Y OTRA EN FORMA DE CAMPANA, CAMPANA CON BORDES RECUBIERTOS DE GOMA, TUBO FLEXIBLES PVC DE 22" DE LONGITUD, CAPACIDAD PARA DETECTAR SONIDOS DE ALTA Y BAJA FRECUENCIA, 2 PARES DE OLIVAS SUAVES Y 1 DIAFRAGMA DE REPUESTO
MARCA: HILLMED, CAT: #HM-HS-30J (NO IMPRESO), ORIGEN: USA (NO IMPRESO), GARANTIA 1 AÑO</t>
    </r>
  </si>
  <si>
    <r>
      <t xml:space="preserve">CILINDRO DE OXIGENO PEQUEÑO
</t>
    </r>
    <r>
      <rPr>
        <sz val="10"/>
        <rFont val="Arial Narrow"/>
        <family val="2"/>
      </rPr>
      <t>EQUIPO COMPLETO PARA OXIGENOTERAPIA, CILINDRO DE ALUMINIO LLENO CAPACIDAD DE 685 LITROS, CON REGULADOR TIPO CLICK DE 0 A 15 LPM, BIGOTERA PARA ADULTO Y HUMIDIFICADOR, CARRETILLA DE TRANSPORTE
MARCA: MADA, ORIGEN: USA, GARANTIA 1 AÑO</t>
    </r>
  </si>
  <si>
    <r>
      <t xml:space="preserve">RESUCITACION MANUAL DE SILICON
</t>
    </r>
    <r>
      <rPr>
        <sz val="10"/>
        <rFont val="Arial Narrow"/>
        <family val="2"/>
      </rPr>
      <t>REUSABLE, PARA ADULTOS, ESTERIBILIZABLE EN AUTOCLAVE, RESERVORIO DE OXIGENO DE 2000 ML, BOLSA DE 1500 ML, MASCARA Y TUBO DE EXTENSION PARA OXIGENO 
MARCA: MADA, CAT: #1432, ORIGEN: TAIWAN, GARANTIA 1 AÑO</t>
    </r>
  </si>
  <si>
    <r>
      <t xml:space="preserve">SET DE CIRUGIA 14 PIEZAS CON ESTUCHE
</t>
    </r>
    <r>
      <rPr>
        <sz val="9"/>
        <rFont val="Arial Narrow"/>
        <family val="2"/>
      </rPr>
      <t>1u. MANGO DE BISTURI No.3 ESTANDAR, MARCA: WELDON, ORIGEN: PAKISTAN, GARANTIA 1 AÑO
1u. MANGO DE BISTURI No.4 ESTANDAR, MARCA: WELDON, ORIGEN: PAKISTAN, GARANTIA 1 AÑO
1u. TIJERA QUIRURGICA RECTA DE 14CM/5½, MARCA: WELDON, ORIGEN: PAKISTAN, GARANTIA 1 AÑO
1u. TIJERA QUIRURGICA CURVA DE 14CM/5½, MARCA: WELDON, ORIGEN: PAKISTAN, GARANTIA 1 AÑO
1u. SONDA ACANALADA DE 13CM/5", MARCA: WELDON, ORIGEN: PAKISTAN, GARANTIA 1 AÑO
1u. ESTILETE DE 13CM/5", MARCA: WELDON, ORIGEN: PAKISTAN, GARANTIA 1 AÑO
1u. PORTA-AGUJAS MAYO-HEGAR DE 14CM/5½", MARCA: WELDON, ORIGEN: PAKISTAN, GARANTIA 1 AÑO
1u. PINZA DE DISECCION CON GARRA DE 13CM/5", MARCA: WELDON, ORIGEN: PAKISTAN, GARANTIA 1 AÑO
1u. PINZA DE DISECCION SIN GARRA DE 13CM/5", MARCA: WELDON, ORIGEN: PAKISTAN, GARANTIA 1 AÑO
1u. PINZA HEMOSTATICA HALSTED-MOSQUITO CURVA, DE 12.5CM/5", MARCA: WELDON, ORIGEN: PAKISTAN, GARANTIA 1 AÑO
1u. PINZA HEMOSTATICA HALSTED-MOSQUITO RECTA, DE 12.5CM/5", MARCA: WELDON, ORIGEN: PAKISTAN, GARANTIA 1 AÑO
1u. PINZA HEMOSTATICA KELLY RECTA, DE 14CM/5½", MARCA: WELDON, ORIGEN: PAKISTAN, GARANTIA 1 AÑO
1u. PINZA HEMOSTATICA KELLY CURVA, DE 14CM/5½", MARCA: WELDON, ORIGEN: PAKISTAN, GARANTIA 1 AÑO
1u. TIJERA QUIRURGICA PARA QUITAR PUNTOS DE 13CM/5"
MARCA: WELDON, ORIGEN: PAKISTAN, GARANTIA 1 AÑO
1u. CAJA CON TAPADERA DE ACERO INOXIDABLE DE 17CM DE LARGO X 7CM DE ANCHO X 3.5CM DE ALTO
MARCA: WELDON, ORIGEN: PAKISTAN, GARANTIA 1 AÑO</t>
    </r>
  </si>
  <si>
    <r>
      <t xml:space="preserve">TENSIOMETRO ANEROIDE PORTATIL
</t>
    </r>
    <r>
      <rPr>
        <sz val="10"/>
        <rFont val="Arial Narrow"/>
        <family val="2"/>
      </rPr>
      <t>BRAZALETE ADULTO DE NYLON CON CIERRE DE VELCRO MANOMETRO CON ESCALA DE 0 A 300 MM DE Hg, CLIP EN EL MANOMETRO PARA ENGANCHARLO EN EL BRAZALETE, ESTUCHE DE VINIL NEGRO CON CIERRE DE CREMALLERAS
MARCA: ADC, CAT: #760-11ABK, ORIGEN: CHINA/TAIWAN/INDONESIA, GARANTIA 1 AÑO</t>
    </r>
  </si>
  <si>
    <r>
      <t xml:space="preserve">CUELLO CERVICAL RIGIDO MEDIANO
</t>
    </r>
    <r>
      <rPr>
        <sz val="10"/>
        <rFont val="Arial Narrow"/>
        <family val="2"/>
      </rPr>
      <t>DE DOS PIEZAS TIPO FILADELFIA DISEÑO DE POLIETILENO CON ORIFICIOS DE VENTILACION
MARCA: DRIVE, CAT: #3005-MD, ORIGEN: TAIWAN, GARANTIA 1 AÑO</t>
    </r>
  </si>
  <si>
    <t>TOTAL EN LETRAS</t>
  </si>
  <si>
    <t>DOS MIL CUATROCIENTOS SESENTA Y SEIS 59/100 DOLARES EXACTOS</t>
  </si>
  <si>
    <t>A utilizarse: EN CENTRO TEMPORAL DE MARIONA</t>
  </si>
  <si>
    <t>UP:  52-FORTALECIMIENTO Y OPERATIVIZACION DE MEDIDAS EXTRAORDINARIAS PARA EL SISTEMA PENITENCIARIO</t>
  </si>
  <si>
    <t xml:space="preserve">n </t>
  </si>
  <si>
    <t>LT:   02-CONSTRUCCION, RECONSTRUCCION EQUIPAMIENTO Y PUESTA EN MARCHA DE INFRAESTRUCTURA EN EL SISTEMA PENITENCIARIO PARA LA OPERATIVIZACION DE LAS MEDIDAS EXTRAORDINARIAS DE SEGURIDAD PUBLICA</t>
  </si>
  <si>
    <t>TIEMPO DE ENTREGA: SEGÚN OFERTA DESPUES DE NOTIFICADA Y RECIBIDA LA ORDEN DE COMPRA</t>
  </si>
  <si>
    <r>
      <t xml:space="preserve">FACTURA A NOMBRE DE LA </t>
    </r>
    <r>
      <rPr>
        <b/>
        <sz val="10"/>
        <color theme="1"/>
        <rFont val="Arial Narrow"/>
        <family val="2"/>
      </rPr>
      <t xml:space="preserve"> DIRECCION GENERAL DE CENTROS PENALES  PRESUPUESTO EXTRAORDINARIO, PROYECTO-6583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</si>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</sst>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Arial Narrow"/>
      <family val="2"/>
    </font>
    <font>
      <sz val="10"/>
      <name val="Arial Narrow"/>
      <family val="2"/>
    </font>
    <font>
      <sz val="12"/>
      <name val="Arial Narrow"/>
      <family val="2"/>
    </font>
    <font>
      <b/>
      <sz val="9"/>
      <name val="Arial Narrow"/>
      <family val="2"/>
    </font>
    <font>
      <sz val="9"/>
      <name val="Arial Narrow"/>
      <family val="2"/>
    </font>
    <font>
      <b/>
      <sz val="10"/>
      <color rgb="FF000000"/>
      <name val="Arial Narrow"/>
      <family val="2"/>
    </font>
    <font>
      <sz val="9"/>
      <color theme="1"/>
      <name val="Arial Narrow"/>
      <family val="2"/>
    </font>
    <font>
      <b/>
      <sz val="14"/>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justify" vertical="justify" wrapText="1"/>
      <protection locked="0"/>
    </xf>
    <xf numFmtId="44" fontId="12" fillId="5" borderId="1" xfId="1" applyNumberFormat="1" applyFont="1" applyFill="1" applyBorder="1" applyAlignment="1" applyProtection="1">
      <alignment horizontal="center" vertical="center" wrapText="1"/>
      <protection locked="0"/>
    </xf>
    <xf numFmtId="44" fontId="5" fillId="2" borderId="1" xfId="0" applyNumberFormat="1" applyFont="1" applyFill="1" applyBorder="1" applyAlignment="1">
      <alignment horizontal="center" vertical="center" wrapText="1"/>
    </xf>
    <xf numFmtId="0" fontId="0" fillId="2" borderId="0" xfId="0" applyFill="1"/>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13" fillId="5" borderId="2" xfId="0" applyFont="1" applyFill="1" applyBorder="1" applyAlignment="1" applyProtection="1">
      <alignment horizontal="justify" vertical="justify" wrapText="1"/>
      <protection locked="0"/>
    </xf>
    <xf numFmtId="44" fontId="12" fillId="5" borderId="2" xfId="1" applyNumberFormat="1" applyFont="1" applyFill="1" applyBorder="1" applyAlignment="1" applyProtection="1">
      <alignment horizontal="center" vertical="center" wrapText="1"/>
      <protection locked="0"/>
    </xf>
    <xf numFmtId="44" fontId="5" fillId="2" borderId="2"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4" borderId="3" xfId="0" applyFont="1" applyFill="1" applyBorder="1" applyAlignment="1">
      <alignment horizontal="center" vertical="center" wrapText="1"/>
    </xf>
    <xf numFmtId="0" fontId="13" fillId="5" borderId="3" xfId="0" applyFont="1" applyFill="1" applyBorder="1" applyAlignment="1" applyProtection="1">
      <alignment horizontal="justify" vertical="justify" wrapText="1"/>
      <protection locked="0"/>
    </xf>
    <xf numFmtId="44" fontId="12" fillId="5" borderId="3" xfId="1" applyNumberFormat="1" applyFont="1" applyFill="1" applyBorder="1" applyAlignment="1" applyProtection="1">
      <alignment horizontal="center" vertical="center" wrapText="1"/>
      <protection locked="0"/>
    </xf>
    <xf numFmtId="44" fontId="5" fillId="2" borderId="3" xfId="0" applyNumberFormat="1" applyFont="1" applyFill="1" applyBorder="1" applyAlignment="1">
      <alignment horizontal="center" vertical="center" wrapText="1"/>
    </xf>
    <xf numFmtId="0" fontId="15" fillId="0" borderId="1" xfId="0" applyFont="1" applyBorder="1" applyAlignment="1">
      <alignment horizontal="right" vertical="center" wrapText="1"/>
    </xf>
    <xf numFmtId="44" fontId="16" fillId="0" borderId="1" xfId="0" applyNumberFormat="1" applyFont="1" applyBorder="1" applyAlignment="1">
      <alignment vertical="center" wrapText="1"/>
    </xf>
    <xf numFmtId="44" fontId="17"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 xfId="0" applyFont="1" applyBorder="1" applyAlignment="1">
      <alignment horizontal="justify"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952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800725"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48"/>
  <sheetViews>
    <sheetView tabSelected="1" workbookViewId="0">
      <selection activeCell="B31" sqref="B31:G31"/>
    </sheetView>
  </sheetViews>
  <sheetFormatPr baseColWidth="10" defaultRowHeight="15" x14ac:dyDescent="0.25"/>
  <cols>
    <col min="1" max="1" width="1.42578125" customWidth="1"/>
    <col min="2" max="2" width="9.5703125" customWidth="1"/>
    <col min="3" max="4" width="11.140625" customWidth="1"/>
    <col min="5" max="5" width="40.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3.5" customHeight="1" x14ac:dyDescent="0.25">
      <c r="B9" s="7" t="s">
        <v>5</v>
      </c>
      <c r="C9" s="7"/>
      <c r="D9" s="7"/>
      <c r="E9" s="7"/>
      <c r="F9" s="7"/>
      <c r="G9" s="7"/>
    </row>
    <row r="10" spans="2:7" ht="9" customHeight="1"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6" customHeight="1" x14ac:dyDescent="0.25">
      <c r="B14" s="11"/>
    </row>
    <row r="15" spans="2:7" ht="21.75" customHeight="1" x14ac:dyDescent="0.25">
      <c r="B15" s="12" t="s">
        <v>9</v>
      </c>
      <c r="C15" s="12" t="s">
        <v>10</v>
      </c>
      <c r="D15" s="12" t="s">
        <v>11</v>
      </c>
      <c r="E15" s="12" t="s">
        <v>12</v>
      </c>
      <c r="F15" s="12" t="s">
        <v>13</v>
      </c>
      <c r="G15" s="12" t="s">
        <v>14</v>
      </c>
    </row>
    <row r="16" spans="2:7" s="18" customFormat="1" ht="99" customHeight="1" x14ac:dyDescent="0.25">
      <c r="B16" s="13">
        <v>3</v>
      </c>
      <c r="C16" s="14" t="s">
        <v>15</v>
      </c>
      <c r="D16" s="13">
        <v>61103</v>
      </c>
      <c r="E16" s="15" t="s">
        <v>16</v>
      </c>
      <c r="F16" s="16">
        <v>186.45</v>
      </c>
      <c r="G16" s="17">
        <f t="shared" ref="G16:G26" si="0">F16*B16</f>
        <v>559.34999999999991</v>
      </c>
    </row>
    <row r="17" spans="2:10" s="18" customFormat="1" ht="135" customHeight="1" x14ac:dyDescent="0.25">
      <c r="B17" s="13">
        <v>1</v>
      </c>
      <c r="C17" s="14" t="s">
        <v>15</v>
      </c>
      <c r="D17" s="13">
        <v>61103</v>
      </c>
      <c r="E17" s="15" t="s">
        <v>17</v>
      </c>
      <c r="F17" s="16">
        <v>325</v>
      </c>
      <c r="G17" s="17">
        <f t="shared" si="0"/>
        <v>325</v>
      </c>
    </row>
    <row r="18" spans="2:10" s="18" customFormat="1" ht="120.75" customHeight="1" x14ac:dyDescent="0.25">
      <c r="B18" s="13">
        <v>2</v>
      </c>
      <c r="C18" s="14" t="s">
        <v>15</v>
      </c>
      <c r="D18" s="13">
        <v>61103</v>
      </c>
      <c r="E18" s="15" t="s">
        <v>18</v>
      </c>
      <c r="F18" s="16">
        <v>425</v>
      </c>
      <c r="G18" s="17">
        <f t="shared" si="0"/>
        <v>850</v>
      </c>
    </row>
    <row r="19" spans="2:10" s="18" customFormat="1" ht="109.5" customHeight="1" x14ac:dyDescent="0.25">
      <c r="B19" s="13">
        <v>4</v>
      </c>
      <c r="C19" s="14" t="s">
        <v>15</v>
      </c>
      <c r="D19" s="13">
        <v>61103</v>
      </c>
      <c r="E19" s="15" t="s">
        <v>19</v>
      </c>
      <c r="F19" s="16">
        <v>28.25</v>
      </c>
      <c r="G19" s="17">
        <f t="shared" si="0"/>
        <v>113</v>
      </c>
    </row>
    <row r="20" spans="2:10" s="18" customFormat="1" ht="153" x14ac:dyDescent="0.25">
      <c r="B20" s="13">
        <v>4</v>
      </c>
      <c r="C20" s="14" t="s">
        <v>15</v>
      </c>
      <c r="D20" s="13">
        <v>61103</v>
      </c>
      <c r="E20" s="15" t="s">
        <v>20</v>
      </c>
      <c r="F20" s="16">
        <v>28.25</v>
      </c>
      <c r="G20" s="17">
        <f t="shared" si="0"/>
        <v>113</v>
      </c>
    </row>
    <row r="21" spans="2:10" s="18" customFormat="1" ht="93.75" customHeight="1" x14ac:dyDescent="0.25">
      <c r="B21" s="13">
        <v>1</v>
      </c>
      <c r="C21" s="14" t="s">
        <v>15</v>
      </c>
      <c r="D21" s="13">
        <v>61103</v>
      </c>
      <c r="E21" s="15" t="s">
        <v>21</v>
      </c>
      <c r="F21" s="16">
        <v>214.7</v>
      </c>
      <c r="G21" s="17">
        <f t="shared" si="0"/>
        <v>214.7</v>
      </c>
    </row>
    <row r="22" spans="2:10" s="18" customFormat="1" ht="97.5" customHeight="1" x14ac:dyDescent="0.25">
      <c r="B22" s="13">
        <v>1</v>
      </c>
      <c r="C22" s="14" t="s">
        <v>15</v>
      </c>
      <c r="D22" s="13">
        <v>61103</v>
      </c>
      <c r="E22" s="15" t="s">
        <v>22</v>
      </c>
      <c r="F22" s="16">
        <v>89.27</v>
      </c>
      <c r="G22" s="17">
        <f t="shared" si="0"/>
        <v>89.27</v>
      </c>
    </row>
    <row r="23" spans="2:10" s="18" customFormat="1" ht="276" customHeight="1" x14ac:dyDescent="0.25">
      <c r="B23" s="19">
        <v>2</v>
      </c>
      <c r="C23" s="20" t="s">
        <v>15</v>
      </c>
      <c r="D23" s="19">
        <v>54113</v>
      </c>
      <c r="E23" s="21" t="s">
        <v>23</v>
      </c>
      <c r="F23" s="22">
        <v>53.11</v>
      </c>
      <c r="G23" s="23">
        <f t="shared" si="0"/>
        <v>106.22</v>
      </c>
    </row>
    <row r="24" spans="2:10" s="18" customFormat="1" ht="276" customHeight="1" x14ac:dyDescent="0.25">
      <c r="B24" s="24"/>
      <c r="C24" s="25"/>
      <c r="D24" s="24"/>
      <c r="E24" s="26"/>
      <c r="F24" s="27"/>
      <c r="G24" s="28"/>
    </row>
    <row r="25" spans="2:10" s="18" customFormat="1" ht="110.25" customHeight="1" x14ac:dyDescent="0.25">
      <c r="B25" s="13">
        <v>2</v>
      </c>
      <c r="C25" s="14" t="s">
        <v>15</v>
      </c>
      <c r="D25" s="13">
        <v>61103</v>
      </c>
      <c r="E25" s="15" t="s">
        <v>24</v>
      </c>
      <c r="F25" s="16">
        <v>39.549999999999997</v>
      </c>
      <c r="G25" s="17">
        <f t="shared" si="0"/>
        <v>79.099999999999994</v>
      </c>
    </row>
    <row r="26" spans="2:10" s="18" customFormat="1" ht="69.75" customHeight="1" x14ac:dyDescent="0.25">
      <c r="B26" s="13">
        <v>1</v>
      </c>
      <c r="C26" s="14" t="s">
        <v>15</v>
      </c>
      <c r="D26" s="13">
        <v>61103</v>
      </c>
      <c r="E26" s="15" t="s">
        <v>25</v>
      </c>
      <c r="F26" s="16">
        <v>16.95</v>
      </c>
      <c r="G26" s="17">
        <f t="shared" si="0"/>
        <v>16.95</v>
      </c>
    </row>
    <row r="27" spans="2:10" ht="25.5" customHeight="1" x14ac:dyDescent="0.25">
      <c r="B27" s="29" t="s">
        <v>14</v>
      </c>
      <c r="C27" s="29"/>
      <c r="D27" s="29"/>
      <c r="E27" s="29"/>
      <c r="F27" s="30"/>
      <c r="G27" s="31">
        <f>SUM(G16:G26)</f>
        <v>2466.5899999999992</v>
      </c>
    </row>
    <row r="28" spans="2:10" ht="27" customHeight="1" x14ac:dyDescent="0.25">
      <c r="B28" s="32" t="s">
        <v>26</v>
      </c>
      <c r="C28" s="33" t="s">
        <v>27</v>
      </c>
      <c r="D28" s="34"/>
      <c r="E28" s="35"/>
      <c r="F28" s="36"/>
      <c r="G28" s="37"/>
    </row>
    <row r="29" spans="2:10" ht="21" customHeight="1" x14ac:dyDescent="0.25">
      <c r="B29" s="38" t="s">
        <v>28</v>
      </c>
      <c r="C29" s="38"/>
      <c r="D29" s="38"/>
      <c r="E29" s="38"/>
      <c r="F29" s="38"/>
      <c r="G29" s="38"/>
    </row>
    <row r="30" spans="2:10" ht="17.25" customHeight="1" x14ac:dyDescent="0.25">
      <c r="B30" s="38" t="s">
        <v>29</v>
      </c>
      <c r="C30" s="38"/>
      <c r="D30" s="38"/>
      <c r="E30" s="38"/>
      <c r="F30" s="38"/>
      <c r="G30" s="38"/>
      <c r="J30" t="s">
        <v>30</v>
      </c>
    </row>
    <row r="31" spans="2:10" ht="25.5" customHeight="1" x14ac:dyDescent="0.25">
      <c r="B31" s="33" t="s">
        <v>31</v>
      </c>
      <c r="C31" s="34"/>
      <c r="D31" s="34"/>
      <c r="E31" s="34"/>
      <c r="F31" s="34"/>
      <c r="G31" s="35"/>
    </row>
    <row r="32" spans="2:10" x14ac:dyDescent="0.25">
      <c r="B32" s="38" t="s">
        <v>32</v>
      </c>
      <c r="C32" s="38"/>
      <c r="D32" s="38"/>
      <c r="E32" s="38"/>
      <c r="F32" s="38"/>
      <c r="G32" s="38"/>
    </row>
    <row r="33" spans="2:7" ht="27.75" customHeight="1" x14ac:dyDescent="0.25">
      <c r="B33" s="39" t="s">
        <v>33</v>
      </c>
      <c r="C33" s="39"/>
      <c r="D33" s="39"/>
      <c r="E33" s="39"/>
      <c r="F33" s="39"/>
      <c r="G33" s="39"/>
    </row>
    <row r="34" spans="2:7" ht="20.25" customHeight="1" x14ac:dyDescent="0.25">
      <c r="B34" s="40" t="s">
        <v>34</v>
      </c>
      <c r="C34" s="40"/>
      <c r="D34" s="40"/>
      <c r="E34" s="40"/>
      <c r="F34" s="40"/>
      <c r="G34" s="40"/>
    </row>
    <row r="35" spans="2:7" ht="53.25" customHeight="1" x14ac:dyDescent="0.25">
      <c r="B35" s="41" t="s">
        <v>35</v>
      </c>
      <c r="C35" s="41"/>
      <c r="D35" s="41"/>
      <c r="E35" s="41"/>
      <c r="F35" s="41"/>
      <c r="G35" s="41"/>
    </row>
    <row r="36" spans="2:7" ht="36" customHeight="1" x14ac:dyDescent="0.25">
      <c r="B36" s="40" t="s">
        <v>36</v>
      </c>
      <c r="C36" s="40"/>
      <c r="D36" s="40"/>
      <c r="E36" s="40"/>
      <c r="F36" s="40"/>
      <c r="G36" s="40"/>
    </row>
    <row r="37" spans="2:7" ht="30" customHeight="1" x14ac:dyDescent="0.25">
      <c r="B37" s="40" t="s">
        <v>37</v>
      </c>
      <c r="C37" s="40"/>
      <c r="D37" s="40"/>
      <c r="E37" s="40"/>
      <c r="F37" s="40"/>
      <c r="G37" s="40"/>
    </row>
    <row r="38" spans="2:7" ht="17.25" customHeight="1" x14ac:dyDescent="0.25">
      <c r="B38" s="40" t="s">
        <v>38</v>
      </c>
      <c r="C38" s="40"/>
      <c r="D38" s="40"/>
      <c r="E38" s="40"/>
      <c r="F38" s="40"/>
      <c r="G38" s="40"/>
    </row>
    <row r="39" spans="2:7" ht="29.25" customHeight="1" x14ac:dyDescent="0.25">
      <c r="B39" s="40" t="s">
        <v>39</v>
      </c>
      <c r="C39" s="40"/>
      <c r="D39" s="40"/>
      <c r="E39" s="40"/>
      <c r="F39" s="40"/>
      <c r="G39" s="40"/>
    </row>
    <row r="40" spans="2:7" ht="44.25" customHeight="1" x14ac:dyDescent="0.25">
      <c r="B40" s="40" t="s">
        <v>40</v>
      </c>
      <c r="C40" s="40"/>
      <c r="D40" s="40"/>
      <c r="E40" s="40"/>
      <c r="F40" s="40"/>
      <c r="G40" s="40"/>
    </row>
    <row r="41" spans="2:7" x14ac:dyDescent="0.25">
      <c r="B41" s="42" t="s">
        <v>41</v>
      </c>
    </row>
    <row r="42" spans="2:7" x14ac:dyDescent="0.25">
      <c r="B42" s="43"/>
    </row>
    <row r="43" spans="2:7" x14ac:dyDescent="0.25">
      <c r="B43" s="43"/>
    </row>
    <row r="44" spans="2:7" x14ac:dyDescent="0.25">
      <c r="B44" s="3" t="s">
        <v>42</v>
      </c>
      <c r="C44" s="3"/>
      <c r="D44" s="43" t="s">
        <v>43</v>
      </c>
      <c r="E44" s="44" t="s">
        <v>44</v>
      </c>
      <c r="F44" s="3" t="s">
        <v>45</v>
      </c>
      <c r="G44" s="3"/>
    </row>
    <row r="45" spans="2:7" x14ac:dyDescent="0.25">
      <c r="B45" s="3" t="s">
        <v>46</v>
      </c>
      <c r="C45" s="3"/>
      <c r="E45" s="44" t="s">
        <v>47</v>
      </c>
      <c r="F45" s="3" t="s">
        <v>48</v>
      </c>
      <c r="G45" s="3"/>
    </row>
    <row r="46" spans="2:7" ht="15.75" x14ac:dyDescent="0.25">
      <c r="B46" s="45"/>
    </row>
    <row r="47" spans="2:7" ht="15.75" x14ac:dyDescent="0.25">
      <c r="B47" s="45"/>
    </row>
    <row r="48" spans="2:7" ht="15.75" x14ac:dyDescent="0.25">
      <c r="B48" s="45"/>
    </row>
  </sheetData>
  <mergeCells count="33">
    <mergeCell ref="B39:G39"/>
    <mergeCell ref="B40:G40"/>
    <mergeCell ref="B44:C44"/>
    <mergeCell ref="F44:G44"/>
    <mergeCell ref="B45:C45"/>
    <mergeCell ref="F45:G45"/>
    <mergeCell ref="B33:G33"/>
    <mergeCell ref="B34:G34"/>
    <mergeCell ref="B35:G35"/>
    <mergeCell ref="B36:G36"/>
    <mergeCell ref="B37:G37"/>
    <mergeCell ref="B38:G38"/>
    <mergeCell ref="B27:E27"/>
    <mergeCell ref="C28:E28"/>
    <mergeCell ref="B29:G29"/>
    <mergeCell ref="B30:G30"/>
    <mergeCell ref="B31:G31"/>
    <mergeCell ref="B32:G32"/>
    <mergeCell ref="B11:C11"/>
    <mergeCell ref="F11:G11"/>
    <mergeCell ref="B13:G13"/>
    <mergeCell ref="B23:B24"/>
    <mergeCell ref="C23:C24"/>
    <mergeCell ref="D23:D24"/>
    <mergeCell ref="E23:E24"/>
    <mergeCell ref="F23:F24"/>
    <mergeCell ref="G23:G24"/>
    <mergeCell ref="B2:G2"/>
    <mergeCell ref="B3:G3"/>
    <mergeCell ref="B4:G4"/>
    <mergeCell ref="B6:G6"/>
    <mergeCell ref="B7:G7"/>
    <mergeCell ref="B9:G9"/>
  </mergeCells>
  <pageMargins left="0" right="0.51181102362204722"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HOSPIMEDIC</vt:lpstr>
      <vt:lpstr>HOSPIMEDIC!Títulos_a_imprimir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2017-08-17T16:23:54Z</dcterms:created>
  <dcterms:modified xsi:type="dcterms:W3CDTF">2017-08-17T16:24:04Z</dcterms:modified>
</cp:coreProperties>
</file>