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9320" windowHeight="9975"/>
  </bookViews>
  <sheets>
    <sheet name="01" sheetId="16" r:id="rId1"/>
  </sheets>
  <definedNames>
    <definedName name="_xlnm.Print_Titles" localSheetId="0">'01'!$1:$14</definedName>
  </definedNames>
  <calcPr calcId="152511"/>
</workbook>
</file>

<file path=xl/calcChain.xml><?xml version="1.0" encoding="utf-8"?>
<calcChain xmlns="http://schemas.openxmlformats.org/spreadsheetml/2006/main">
  <c r="G22" i="16" l="1"/>
  <c r="G23" i="16"/>
  <c r="G24" i="16"/>
  <c r="G25" i="16"/>
  <c r="G26" i="16"/>
  <c r="G27" i="16"/>
  <c r="G28" i="16"/>
  <c r="G29" i="16"/>
  <c r="G30" i="16"/>
  <c r="G31" i="16"/>
  <c r="G32" i="16"/>
  <c r="G33" i="16"/>
  <c r="G35" i="16"/>
  <c r="G34" i="16"/>
  <c r="G21" i="16"/>
  <c r="G20" i="16"/>
  <c r="G19" i="16"/>
  <c r="G18" i="16"/>
  <c r="G36" i="16" l="1"/>
</calcChain>
</file>

<file path=xl/sharedStrings.xml><?xml version="1.0" encoding="utf-8"?>
<sst xmlns="http://schemas.openxmlformats.org/spreadsheetml/2006/main" count="77" uniqueCount="62">
  <si>
    <t>DIRECCIÓN GENERAL DE CENTROS PENALES</t>
  </si>
  <si>
    <t>UNIDAD SECUNDARIA DE ADQUISICIONES Y CONTRATACIONES DE CENTROS PENALES</t>
  </si>
  <si>
    <t>7ª. Avenida Nte. Final Pje.03 Urb. Santa Adela S.S. Tel 2526-3615/3616/3617</t>
  </si>
  <si>
    <t>CANTIDAD</t>
  </si>
  <si>
    <t>UNIDAD DE MEDIDA</t>
  </si>
  <si>
    <t>ESPECIFICO</t>
  </si>
  <si>
    <t>DESCRIPCION DEL BIEN O SERVICIO</t>
  </si>
  <si>
    <t>PRECIO U.</t>
  </si>
  <si>
    <t>TOTAL</t>
  </si>
  <si>
    <t>TOTAL EN LETRAS</t>
  </si>
  <si>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</si>
  <si>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</si>
  <si>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</si>
  <si>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</si>
  <si>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 xml:space="preserve">  </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</si>
  <si>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</si>
  <si>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AUTORIZADO</t>
  </si>
  <si>
    <t>ELABORO</t>
  </si>
  <si>
    <t>_______________________________</t>
  </si>
  <si>
    <t>__________________________</t>
  </si>
  <si>
    <t>___________________________</t>
  </si>
  <si>
    <t>REVISO</t>
  </si>
  <si>
    <t>UNIDAD</t>
  </si>
  <si>
    <t>UP:  52-FORTALECIMIENTO Y OPERATIVIZACION DE MEDIDAS EXTRAORDINARIAS PARA EL SISTEMA PENITENCIARIO</t>
  </si>
  <si>
    <t>MAYBELLINE</t>
  </si>
  <si>
    <r>
      <t xml:space="preserve">FACTURA A NOMBRE DE LA </t>
    </r>
    <r>
      <rPr>
        <b/>
        <sz val="10"/>
        <color theme="1"/>
        <rFont val="Arial Narrow"/>
        <family val="2"/>
      </rPr>
      <t xml:space="preserve"> DIRECCION GENERAL DE CENTROS PENALES  PRESUPUESTO EXTRAORDINARIO, NIT: 0614-010915-002-0</t>
    </r>
  </si>
  <si>
    <r>
      <t>ü</t>
    </r>
    <r>
      <rPr>
        <sz val="7"/>
        <color theme="1"/>
        <rFont val="Times New Roman"/>
        <family val="1"/>
      </rPr>
      <t xml:space="preserve">  </t>
    </r>
    <r>
      <rPr>
        <sz val="11"/>
        <color theme="1"/>
        <rFont val="Arial Narrow"/>
        <family val="2"/>
      </rPr>
      <t xml:space="preserve">Unidad Requirente: </t>
    </r>
    <r>
      <rPr>
        <b/>
        <sz val="11"/>
        <color theme="1"/>
        <rFont val="Arial Narrow"/>
        <family val="2"/>
      </rPr>
      <t>OPERACIONES</t>
    </r>
  </si>
  <si>
    <r>
      <t>ü</t>
    </r>
    <r>
      <rPr>
        <sz val="11"/>
        <color theme="1"/>
        <rFont val="Times New Roman"/>
        <family val="1"/>
      </rPr>
      <t xml:space="preserve">  </t>
    </r>
    <r>
      <rPr>
        <sz val="11"/>
        <color theme="1"/>
        <rFont val="Arial Narrow"/>
        <family val="2"/>
      </rPr>
      <t>La Direccion General de Centros Penales, no se hace responsable de las facturas que NO se presenten la Unidad Secundaria Ejecutora Financiera (USEFI), dos semanas despues de haber recibido el Suministro de conformidad.</t>
    </r>
  </si>
  <si>
    <t xml:space="preserve"> </t>
  </si>
  <si>
    <t>LIBRA</t>
  </si>
  <si>
    <t>TIEMPO DE ENTREGA: 3 DIAS HABILES DESPUES DE NOTIFICADA Y RECIBIDA LA ORDEN DE COMPRA</t>
  </si>
  <si>
    <t>LT:   01-FORTALECIMIENTO DEL SISTEMA PENITENCIARIO PARA LA EJECUCION DE MEDIDAS EXTRAORDINARIAS DE SEGURIDAD PUBLICA</t>
  </si>
  <si>
    <t>MTS</t>
  </si>
  <si>
    <t>San Salvador,  08 de Mayo de 2018</t>
  </si>
  <si>
    <t>A utilizarse: PARA LA INSTALACION ELECTRICA DE TOMAS PARA EQUIPOS INFORMATICOS EN AREAS ADMINISTRATIVAS EN CENTRO PENAL DE IZALCO FASE II</t>
  </si>
  <si>
    <r>
      <t>ü</t>
    </r>
    <r>
      <rPr>
        <sz val="7"/>
        <color theme="1"/>
        <rFont val="Times New Roman"/>
        <family val="1"/>
      </rPr>
      <t xml:space="preserve">  </t>
    </r>
    <r>
      <rPr>
        <sz val="11"/>
        <color theme="1"/>
        <rFont val="Arial Narrow"/>
        <family val="2"/>
      </rPr>
      <t xml:space="preserve">Los bienes y/o servicios deben ser entregados en: </t>
    </r>
    <r>
      <rPr>
        <b/>
        <sz val="11"/>
        <color theme="1"/>
        <rFont val="Arial Narrow"/>
        <family val="2"/>
      </rPr>
      <t>BODEGA GENERAL DE LA DIRECCION GENERAL CENTROS PENALES</t>
    </r>
    <r>
      <rPr>
        <sz val="11"/>
        <color theme="1"/>
        <rFont val="Arial Narrow"/>
        <family val="2"/>
      </rPr>
      <t>, Ubicada en Tercera 5ª Avenida Norte, Entre 11 y 13 Calle Poniente - San Salvador.</t>
    </r>
  </si>
  <si>
    <t>CAJA TERMICA TLM 1212CCU GE</t>
  </si>
  <si>
    <t>TERMICO 60 AMP. 2 POLOS THQL2160 GE</t>
  </si>
  <si>
    <t>TERMICO 20 AMP. 2 POLOS THQL2120 GE</t>
  </si>
  <si>
    <r>
      <t xml:space="preserve">TUBERIA EMT </t>
    </r>
    <r>
      <rPr>
        <sz val="10"/>
        <rFont val="Calibri"/>
        <family val="2"/>
      </rPr>
      <t>½</t>
    </r>
    <r>
      <rPr>
        <sz val="10"/>
        <rFont val="Arial Narrow"/>
        <family val="2"/>
      </rPr>
      <t>" UL ART MARK</t>
    </r>
  </si>
  <si>
    <r>
      <t xml:space="preserve">UNION PRESION EMT DE </t>
    </r>
    <r>
      <rPr>
        <sz val="10"/>
        <rFont val="Calibri"/>
        <family val="2"/>
      </rPr>
      <t>½</t>
    </r>
    <r>
      <rPr>
        <sz val="10"/>
        <rFont val="Arial Narrow"/>
        <family val="2"/>
      </rPr>
      <t>"</t>
    </r>
  </si>
  <si>
    <r>
      <t xml:space="preserve">CONECTOR PRESION EMT DE </t>
    </r>
    <r>
      <rPr>
        <sz val="10"/>
        <rFont val="Calibri"/>
        <family val="2"/>
      </rPr>
      <t>½</t>
    </r>
    <r>
      <rPr>
        <sz val="10"/>
        <rFont val="Arial Narrow"/>
        <family val="2"/>
      </rPr>
      <t>"</t>
    </r>
  </si>
  <si>
    <t>TECNODUCTO DE 1</t>
  </si>
  <si>
    <r>
      <t xml:space="preserve">TECNODUCTO DE </t>
    </r>
    <r>
      <rPr>
        <sz val="10"/>
        <rFont val="Calibri"/>
        <family val="2"/>
      </rPr>
      <t>¾</t>
    </r>
  </si>
  <si>
    <r>
      <t xml:space="preserve">CONECTOR PARA TECNODUCTO DE </t>
    </r>
    <r>
      <rPr>
        <sz val="10"/>
        <rFont val="Calibri"/>
        <family val="2"/>
      </rPr>
      <t>¾</t>
    </r>
  </si>
  <si>
    <t>CINTA AISLANTE 3M SUPER 33+ PLUS 22 YDS</t>
  </si>
  <si>
    <t>GRAPA EMT DE 1" ART M</t>
  </si>
  <si>
    <r>
      <t xml:space="preserve">GRAPA EMT DE </t>
    </r>
    <r>
      <rPr>
        <sz val="10"/>
        <rFont val="Calibri"/>
        <family val="2"/>
      </rPr>
      <t>¾</t>
    </r>
    <r>
      <rPr>
        <sz val="10"/>
        <rFont val="Arial Narrow"/>
        <family val="2"/>
      </rPr>
      <t>" ART M</t>
    </r>
  </si>
  <si>
    <t>(L) ALAMBRE GALV. # 16</t>
  </si>
  <si>
    <r>
      <t xml:space="preserve">(L) ANCLA PLASTICA </t>
    </r>
    <r>
      <rPr>
        <sz val="10"/>
        <rFont val="Calibri"/>
        <family val="2"/>
      </rPr>
      <t>¼ X 1¼" COLOR VERDE</t>
    </r>
  </si>
  <si>
    <r>
      <t>(L) TORNILLO GOLOSO 1</t>
    </r>
    <r>
      <rPr>
        <sz val="10"/>
        <rFont val="Calibri"/>
        <family val="2"/>
      </rPr>
      <t>½</t>
    </r>
    <r>
      <rPr>
        <sz val="10"/>
        <rFont val="Arial Narrow"/>
        <family val="2"/>
      </rPr>
      <t xml:space="preserve"> X 8</t>
    </r>
  </si>
  <si>
    <t>CONDUCTOR THHN # 8 NEGRO PHELPS DODGE</t>
  </si>
  <si>
    <t>CONDUCTOR THHN # 10 CABLE PHELPS DODGE</t>
  </si>
  <si>
    <t>CONDUCTOR THHN # 12 CABLE PHELPS DODGE (200 MTS COLOR NEGRO Y 200 MTS COLOR BLANCO)</t>
  </si>
  <si>
    <t>ROLLO</t>
  </si>
  <si>
    <t>SEÑORES: GRUPO RUDY, S.A. DE C.V.</t>
  </si>
  <si>
    <t>CLASIFICACION MIPYMES: MEDIANA EMPRESA</t>
  </si>
  <si>
    <t>NOVECIENTOS NOVENTA Y CUATRO 98/100 DOLARES EXACTOS</t>
  </si>
  <si>
    <r>
      <t>ORDEN DE COMPRA DE BIENES y/o SERVICIOS DGCP</t>
    </r>
    <r>
      <rPr>
        <b/>
        <sz val="12"/>
        <color rgb="FFFF0000"/>
        <rFont val="Arial Narrow"/>
        <family val="2"/>
      </rPr>
      <t xml:space="preserve"> </t>
    </r>
    <r>
      <rPr>
        <b/>
        <sz val="12"/>
        <color theme="1"/>
        <rFont val="Arial Narrow"/>
        <family val="2"/>
      </rPr>
      <t>No.025 PRESUPUESTO EXTRAORDINARIO DECRETO 445</t>
    </r>
  </si>
  <si>
    <t>NIT: 0614-071206-103-9</t>
  </si>
  <si>
    <t>No. NRC: 176308-7</t>
  </si>
  <si>
    <r>
      <t>ü</t>
    </r>
    <r>
      <rPr>
        <sz val="7"/>
        <color theme="1"/>
        <rFont val="Times New Roman"/>
        <family val="1"/>
      </rPr>
      <t xml:space="preserve">  </t>
    </r>
    <r>
      <rPr>
        <sz val="11"/>
        <color theme="1"/>
        <rFont val="Arial Narrow"/>
        <family val="2"/>
      </rPr>
      <t>Forma de pago: Crédito a 60 días, posterior al retiro del Quedan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</si>
</sst>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21" x14ac:knownFonts="1">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Times New Roman"/>
      <family val="1"/>
    </font>
    <font>
      <b/>
      <sz val="12"/>
      <color theme="1"/>
      <name val="Arial Narrow"/>
      <family val="2"/>
    </font>
    <font>
      <b/>
      <sz val="12"/>
      <color rgb="FFFF0000"/>
      <name val="Arial Narrow"/>
      <family val="2"/>
    </font>
    <font>
      <sz val="12"/>
      <color theme="1"/>
      <name val="Arial Narrow"/>
      <family val="2"/>
    </font>
    <font>
      <b/>
      <sz val="11"/>
      <color theme="1"/>
      <name val="Arial Narrow"/>
      <family val="2"/>
    </font>
    <font>
      <b/>
      <sz val="10"/>
      <color theme="1"/>
      <name val="Arial Narrow"/>
      <family val="2"/>
    </font>
    <font>
      <sz val="9"/>
      <color theme="1"/>
      <name val="Arial Narrow"/>
      <family val="2"/>
    </font>
    <font>
      <sz val="11"/>
      <color theme="1"/>
      <name val="Arial Narrow"/>
      <family val="2"/>
    </font>
    <font>
      <sz val="11"/>
      <color theme="1"/>
      <name val="Wingdings"/>
      <charset val="2"/>
    </font>
    <font>
      <sz val="7"/>
      <color theme="1"/>
      <name val="Times New Roman"/>
      <family val="1"/>
    </font>
    <font>
      <sz val="8"/>
      <color theme="1"/>
      <name val="Arial Narrow"/>
      <family val="2"/>
    </font>
    <font>
      <b/>
      <sz val="10"/>
      <color rgb="FF000000"/>
      <name val="Arial Narrow"/>
      <family val="2"/>
    </font>
    <font>
      <sz val="11"/>
      <color theme="1"/>
      <name val="Times New Roman"/>
      <family val="1"/>
    </font>
    <font>
      <b/>
      <sz val="12"/>
      <color rgb="FF000000"/>
      <name val="Arial Narrow"/>
      <family val="2"/>
    </font>
    <font>
      <sz val="10"/>
      <name val="Arial Narrow"/>
      <family val="2"/>
    </font>
    <font>
      <sz val="12"/>
      <name val="Arial Narrow"/>
      <family val="2"/>
    </font>
    <font>
      <sz val="10"/>
      <name val="Calibri"/>
      <family val="2"/>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4" fillId="0" borderId="0" xfId="0" applyFont="1" applyAlignment="1">
      <alignment horizontal="center" vertical="center"/>
    </xf>
    <xf numFmtId="0" fontId="8" fillId="0" borderId="0" xfId="0" applyFont="1" applyAlignment="1">
      <alignment horizontal="justify" vertical="center"/>
    </xf>
    <xf numFmtId="0" fontId="8" fillId="0" borderId="0" xfId="0" applyFont="1" applyAlignment="1">
      <alignment vertical="center"/>
    </xf>
    <xf numFmtId="0" fontId="3" fillId="0" borderId="0" xfId="0" applyFont="1" applyAlignment="1">
      <alignment horizontal="justify" vertical="center"/>
    </xf>
    <xf numFmtId="0" fontId="14" fillId="0" borderId="0" xfId="0" applyFont="1" applyAlignment="1">
      <alignment vertical="center"/>
    </xf>
    <xf numFmtId="0" fontId="3" fillId="0" borderId="0" xfId="0" applyFont="1" applyAlignment="1">
      <alignment vertical="center"/>
    </xf>
    <xf numFmtId="0" fontId="9" fillId="2" borderId="1" xfId="0" applyFont="1" applyFill="1" applyBorder="1" applyAlignment="1">
      <alignment horizontal="center" vertical="center" wrapText="1"/>
    </xf>
    <xf numFmtId="164" fontId="10" fillId="0" borderId="1" xfId="0" applyNumberFormat="1" applyFont="1" applyBorder="1" applyAlignment="1">
      <alignment vertical="center" wrapText="1"/>
    </xf>
    <xf numFmtId="0" fontId="9" fillId="0" borderId="1" xfId="0" applyFont="1" applyBorder="1" applyAlignment="1">
      <alignment horizontal="center" vertical="center" wrapText="1"/>
    </xf>
    <xf numFmtId="164" fontId="9" fillId="0" borderId="1" xfId="0" applyNumberFormat="1" applyFont="1" applyBorder="1" applyAlignment="1">
      <alignment vertical="center" wrapText="1"/>
    </xf>
    <xf numFmtId="164" fontId="8" fillId="0" borderId="1" xfId="0" applyNumberFormat="1" applyFont="1" applyBorder="1" applyAlignment="1">
      <alignment vertical="center" wrapText="1"/>
    </xf>
    <xf numFmtId="0" fontId="0" fillId="3" borderId="0" xfId="0" applyFill="1"/>
    <xf numFmtId="164" fontId="9" fillId="3" borderId="1" xfId="0" applyNumberFormat="1" applyFont="1" applyFill="1" applyBorder="1" applyAlignment="1">
      <alignment horizontal="center" vertical="center" wrapText="1"/>
    </xf>
    <xf numFmtId="164" fontId="17" fillId="0" borderId="1" xfId="0" applyNumberFormat="1" applyFont="1" applyBorder="1" applyAlignment="1">
      <alignment vertical="center" wrapText="1"/>
    </xf>
    <xf numFmtId="0" fontId="18" fillId="4" borderId="1" xfId="0" applyFont="1" applyFill="1" applyBorder="1" applyAlignment="1" applyProtection="1">
      <alignment horizontal="center" vertical="center" wrapText="1"/>
      <protection locked="0"/>
    </xf>
    <xf numFmtId="0" fontId="8" fillId="0" borderId="0" xfId="0" applyFont="1" applyAlignment="1">
      <alignment vertical="center" wrapText="1"/>
    </xf>
    <xf numFmtId="0" fontId="19" fillId="4" borderId="1" xfId="0" applyFont="1" applyFill="1" applyBorder="1" applyAlignment="1" applyProtection="1">
      <alignment horizontal="center" vertical="center" wrapText="1"/>
      <protection locked="0"/>
    </xf>
    <xf numFmtId="164" fontId="19" fillId="3"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8" fillId="0" borderId="0" xfId="0" applyFont="1" applyAlignment="1">
      <alignment horizontal="left" vertical="center" wrapText="1"/>
    </xf>
    <xf numFmtId="0" fontId="3" fillId="0" borderId="0" xfId="0" applyFont="1" applyAlignment="1">
      <alignment horizontal="center" vertical="center"/>
    </xf>
    <xf numFmtId="0" fontId="8" fillId="3" borderId="0" xfId="0" applyFont="1" applyFill="1" applyAlignment="1">
      <alignment vertical="center"/>
    </xf>
    <xf numFmtId="0" fontId="8"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3" borderId="0" xfId="0" applyFont="1" applyFill="1" applyAlignment="1">
      <alignment horizontal="center" vertical="center" wrapText="1"/>
    </xf>
    <xf numFmtId="0" fontId="8" fillId="3" borderId="0" xfId="0" applyFont="1" applyFill="1" applyAlignment="1">
      <alignment horizontal="right" vertical="center"/>
    </xf>
    <xf numFmtId="0" fontId="12" fillId="0" borderId="1" xfId="0" applyFont="1" applyBorder="1" applyAlignment="1">
      <alignment horizontal="justify" vertical="center"/>
    </xf>
    <xf numFmtId="0" fontId="7" fillId="0" borderId="0" xfId="0" applyFont="1" applyAlignment="1">
      <alignment horizontal="left" vertical="center" wrapText="1"/>
    </xf>
    <xf numFmtId="0" fontId="15" fillId="0" borderId="1" xfId="0" applyFont="1" applyBorder="1" applyAlignment="1">
      <alignment horizontal="righ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2" fillId="0" borderId="2"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4" xfId="0" applyFont="1" applyBorder="1" applyAlignment="1">
      <alignment horizontal="justify" vertical="center" wrapText="1"/>
    </xf>
    <xf numFmtId="0" fontId="8" fillId="3"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200025"/>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90500"/>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8"/>
  <sheetViews>
    <sheetView tabSelected="1" zoomScale="110" zoomScaleNormal="110" workbookViewId="0">
      <selection activeCell="B40" sqref="B40:G40"/>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2" spans="2:7" ht="18" x14ac:dyDescent="0.25">
      <c r="B2" s="24" t="s">
        <v>0</v>
      </c>
      <c r="C2" s="24"/>
      <c r="D2" s="24"/>
      <c r="E2" s="24"/>
      <c r="F2" s="24"/>
      <c r="G2" s="24"/>
    </row>
    <row r="3" spans="2:7" x14ac:dyDescent="0.25">
      <c r="B3" s="25" t="s">
        <v>1</v>
      </c>
      <c r="C3" s="25"/>
      <c r="D3" s="25"/>
      <c r="E3" s="25"/>
      <c r="F3" s="25"/>
      <c r="G3" s="25"/>
    </row>
    <row r="4" spans="2:7" x14ac:dyDescent="0.25">
      <c r="B4" s="26" t="s">
        <v>2</v>
      </c>
      <c r="C4" s="26"/>
      <c r="D4" s="26"/>
      <c r="E4" s="26"/>
      <c r="F4" s="26"/>
      <c r="G4" s="26"/>
    </row>
    <row r="6" spans="2:7" ht="33" customHeight="1" x14ac:dyDescent="0.25">
      <c r="B6" s="27" t="s">
        <v>58</v>
      </c>
      <c r="C6" s="27"/>
      <c r="D6" s="27"/>
      <c r="E6" s="27"/>
      <c r="F6" s="27"/>
      <c r="G6" s="27"/>
    </row>
    <row r="7" spans="2:7" ht="12" customHeight="1" x14ac:dyDescent="0.25">
      <c r="B7" s="28" t="s">
        <v>33</v>
      </c>
      <c r="C7" s="28"/>
      <c r="D7" s="28"/>
      <c r="E7" s="28"/>
      <c r="F7" s="28"/>
      <c r="G7" s="28"/>
    </row>
    <row r="8" spans="2:7" ht="9" customHeight="1" x14ac:dyDescent="0.25">
      <c r="B8" s="2"/>
    </row>
    <row r="9" spans="2:7" ht="16.5" x14ac:dyDescent="0.25">
      <c r="B9" s="23" t="s">
        <v>55</v>
      </c>
      <c r="C9" s="23"/>
      <c r="D9" s="23"/>
      <c r="E9" s="23"/>
      <c r="F9" s="23"/>
      <c r="G9" s="23"/>
    </row>
    <row r="10" spans="2:7" ht="16.5" x14ac:dyDescent="0.25">
      <c r="B10" s="20"/>
      <c r="C10" s="20"/>
      <c r="D10" s="20"/>
      <c r="E10" s="20"/>
      <c r="F10" s="20"/>
      <c r="G10" s="20"/>
    </row>
    <row r="11" spans="2:7" ht="16.5" x14ac:dyDescent="0.25">
      <c r="B11" s="23" t="s">
        <v>56</v>
      </c>
      <c r="C11" s="23"/>
      <c r="D11" s="23"/>
      <c r="E11" s="23"/>
      <c r="F11" s="16"/>
      <c r="G11" s="16"/>
    </row>
    <row r="12" spans="2:7" ht="12" customHeight="1" x14ac:dyDescent="0.25">
      <c r="B12" s="3"/>
    </row>
    <row r="13" spans="2:7" s="12" customFormat="1" ht="16.5" x14ac:dyDescent="0.25">
      <c r="B13" s="41" t="s">
        <v>59</v>
      </c>
      <c r="C13" s="41"/>
      <c r="D13" s="22"/>
      <c r="F13" s="41" t="s">
        <v>60</v>
      </c>
      <c r="G13" s="41"/>
    </row>
    <row r="14" spans="2:7" ht="12" customHeight="1" x14ac:dyDescent="0.25">
      <c r="B14" s="3"/>
    </row>
    <row r="15" spans="2:7" ht="30.75" customHeight="1" x14ac:dyDescent="0.25">
      <c r="B15" s="30" t="s">
        <v>15</v>
      </c>
      <c r="C15" s="30"/>
      <c r="D15" s="30"/>
      <c r="E15" s="30"/>
      <c r="F15" s="30"/>
      <c r="G15" s="30"/>
    </row>
    <row r="16" spans="2:7" ht="0.75" customHeight="1" x14ac:dyDescent="0.25">
      <c r="B16" s="4"/>
    </row>
    <row r="17" spans="2:9" ht="21.75" customHeight="1" x14ac:dyDescent="0.25">
      <c r="B17" s="7" t="s">
        <v>3</v>
      </c>
      <c r="C17" s="7" t="s">
        <v>4</v>
      </c>
      <c r="D17" s="7" t="s">
        <v>5</v>
      </c>
      <c r="E17" s="7" t="s">
        <v>6</v>
      </c>
      <c r="F17" s="7" t="s">
        <v>7</v>
      </c>
      <c r="G17" s="7" t="s">
        <v>8</v>
      </c>
    </row>
    <row r="18" spans="2:9" s="12" customFormat="1" ht="15.75" x14ac:dyDescent="0.25">
      <c r="B18" s="17">
        <v>1</v>
      </c>
      <c r="C18" s="17" t="s">
        <v>22</v>
      </c>
      <c r="D18" s="17">
        <v>54119</v>
      </c>
      <c r="E18" s="15" t="s">
        <v>36</v>
      </c>
      <c r="F18" s="18">
        <v>47</v>
      </c>
      <c r="G18" s="13">
        <f t="shared" ref="G18:G35" si="0">F18*B18</f>
        <v>47</v>
      </c>
    </row>
    <row r="19" spans="2:9" s="12" customFormat="1" ht="15.75" x14ac:dyDescent="0.25">
      <c r="B19" s="17">
        <v>1</v>
      </c>
      <c r="C19" s="17" t="s">
        <v>22</v>
      </c>
      <c r="D19" s="17">
        <v>54119</v>
      </c>
      <c r="E19" s="15" t="s">
        <v>37</v>
      </c>
      <c r="F19" s="18">
        <v>12</v>
      </c>
      <c r="G19" s="13">
        <f t="shared" si="0"/>
        <v>12</v>
      </c>
    </row>
    <row r="20" spans="2:9" s="12" customFormat="1" ht="15.75" x14ac:dyDescent="0.25">
      <c r="B20" s="17">
        <v>6</v>
      </c>
      <c r="C20" s="17" t="s">
        <v>22</v>
      </c>
      <c r="D20" s="17">
        <v>54119</v>
      </c>
      <c r="E20" s="15" t="s">
        <v>38</v>
      </c>
      <c r="F20" s="18">
        <v>11.75</v>
      </c>
      <c r="G20" s="13">
        <f t="shared" si="0"/>
        <v>70.5</v>
      </c>
    </row>
    <row r="21" spans="2:9" s="12" customFormat="1" ht="15.75" x14ac:dyDescent="0.25">
      <c r="B21" s="17">
        <v>15</v>
      </c>
      <c r="C21" s="17" t="s">
        <v>22</v>
      </c>
      <c r="D21" s="17">
        <v>54112</v>
      </c>
      <c r="E21" s="15" t="s">
        <v>39</v>
      </c>
      <c r="F21" s="18">
        <v>3.4</v>
      </c>
      <c r="G21" s="13">
        <f t="shared" si="0"/>
        <v>51</v>
      </c>
      <c r="I21" s="12" t="s">
        <v>28</v>
      </c>
    </row>
    <row r="22" spans="2:9" s="12" customFormat="1" ht="15.75" x14ac:dyDescent="0.25">
      <c r="B22" s="17">
        <v>15</v>
      </c>
      <c r="C22" s="17" t="s">
        <v>22</v>
      </c>
      <c r="D22" s="17">
        <v>54112</v>
      </c>
      <c r="E22" s="15" t="s">
        <v>40</v>
      </c>
      <c r="F22" s="18">
        <v>0.66</v>
      </c>
      <c r="G22" s="13">
        <f t="shared" si="0"/>
        <v>9.9</v>
      </c>
    </row>
    <row r="23" spans="2:9" s="12" customFormat="1" ht="15.75" x14ac:dyDescent="0.25">
      <c r="B23" s="17">
        <v>25</v>
      </c>
      <c r="C23" s="17" t="s">
        <v>22</v>
      </c>
      <c r="D23" s="17">
        <v>54112</v>
      </c>
      <c r="E23" s="15" t="s">
        <v>41</v>
      </c>
      <c r="F23" s="18">
        <v>0.65</v>
      </c>
      <c r="G23" s="13">
        <f t="shared" si="0"/>
        <v>16.25</v>
      </c>
    </row>
    <row r="24" spans="2:9" s="12" customFormat="1" ht="15.75" x14ac:dyDescent="0.25">
      <c r="B24" s="17">
        <v>1</v>
      </c>
      <c r="C24" s="17" t="s">
        <v>54</v>
      </c>
      <c r="D24" s="17">
        <v>54107</v>
      </c>
      <c r="E24" s="15" t="s">
        <v>42</v>
      </c>
      <c r="F24" s="18">
        <v>21</v>
      </c>
      <c r="G24" s="13">
        <f t="shared" si="0"/>
        <v>21</v>
      </c>
    </row>
    <row r="25" spans="2:9" s="12" customFormat="1" ht="15.75" x14ac:dyDescent="0.25">
      <c r="B25" s="17">
        <v>3</v>
      </c>
      <c r="C25" s="17" t="s">
        <v>54</v>
      </c>
      <c r="D25" s="17">
        <v>54107</v>
      </c>
      <c r="E25" s="15" t="s">
        <v>43</v>
      </c>
      <c r="F25" s="18">
        <v>15.5</v>
      </c>
      <c r="G25" s="13">
        <f t="shared" si="0"/>
        <v>46.5</v>
      </c>
    </row>
    <row r="26" spans="2:9" s="12" customFormat="1" ht="15.75" x14ac:dyDescent="0.25">
      <c r="B26" s="17">
        <v>30</v>
      </c>
      <c r="C26" s="17" t="s">
        <v>22</v>
      </c>
      <c r="D26" s="17">
        <v>54107</v>
      </c>
      <c r="E26" s="15" t="s">
        <v>44</v>
      </c>
      <c r="F26" s="18">
        <v>1.1499999999999999</v>
      </c>
      <c r="G26" s="13">
        <f t="shared" si="0"/>
        <v>34.5</v>
      </c>
    </row>
    <row r="27" spans="2:9" s="12" customFormat="1" ht="25.5" x14ac:dyDescent="0.25">
      <c r="B27" s="17">
        <v>2</v>
      </c>
      <c r="C27" s="17" t="s">
        <v>22</v>
      </c>
      <c r="D27" s="17">
        <v>54119</v>
      </c>
      <c r="E27" s="15" t="s">
        <v>45</v>
      </c>
      <c r="F27" s="18">
        <v>5.09</v>
      </c>
      <c r="G27" s="13">
        <f t="shared" si="0"/>
        <v>10.18</v>
      </c>
    </row>
    <row r="28" spans="2:9" s="12" customFormat="1" ht="15.75" x14ac:dyDescent="0.25">
      <c r="B28" s="17">
        <v>50</v>
      </c>
      <c r="C28" s="17" t="s">
        <v>22</v>
      </c>
      <c r="D28" s="17">
        <v>54112</v>
      </c>
      <c r="E28" s="15" t="s">
        <v>46</v>
      </c>
      <c r="F28" s="18">
        <v>0.13</v>
      </c>
      <c r="G28" s="13">
        <f t="shared" si="0"/>
        <v>6.5</v>
      </c>
    </row>
    <row r="29" spans="2:9" s="12" customFormat="1" ht="15.75" x14ac:dyDescent="0.25">
      <c r="B29" s="17">
        <v>100</v>
      </c>
      <c r="C29" s="17" t="s">
        <v>22</v>
      </c>
      <c r="D29" s="17">
        <v>54112</v>
      </c>
      <c r="E29" s="15" t="s">
        <v>47</v>
      </c>
      <c r="F29" s="18">
        <v>0.08</v>
      </c>
      <c r="G29" s="13">
        <f t="shared" si="0"/>
        <v>8</v>
      </c>
    </row>
    <row r="30" spans="2:9" s="12" customFormat="1" ht="15.75" x14ac:dyDescent="0.25">
      <c r="B30" s="17">
        <v>5</v>
      </c>
      <c r="C30" s="17" t="s">
        <v>29</v>
      </c>
      <c r="D30" s="17">
        <v>54112</v>
      </c>
      <c r="E30" s="15" t="s">
        <v>48</v>
      </c>
      <c r="F30" s="18">
        <v>0.73</v>
      </c>
      <c r="G30" s="13">
        <f t="shared" si="0"/>
        <v>3.65</v>
      </c>
    </row>
    <row r="31" spans="2:9" s="12" customFormat="1" ht="25.5" x14ac:dyDescent="0.25">
      <c r="B31" s="17">
        <v>200</v>
      </c>
      <c r="C31" s="17" t="s">
        <v>22</v>
      </c>
      <c r="D31" s="17">
        <v>54107</v>
      </c>
      <c r="E31" s="15" t="s">
        <v>49</v>
      </c>
      <c r="F31" s="18">
        <v>0.04</v>
      </c>
      <c r="G31" s="13">
        <f t="shared" si="0"/>
        <v>8</v>
      </c>
    </row>
    <row r="32" spans="2:9" s="12" customFormat="1" ht="15.75" x14ac:dyDescent="0.25">
      <c r="B32" s="17">
        <v>200</v>
      </c>
      <c r="C32" s="17" t="s">
        <v>22</v>
      </c>
      <c r="D32" s="17">
        <v>54112</v>
      </c>
      <c r="E32" s="15" t="s">
        <v>50</v>
      </c>
      <c r="F32" s="18">
        <v>0.03</v>
      </c>
      <c r="G32" s="13">
        <f t="shared" si="0"/>
        <v>6</v>
      </c>
    </row>
    <row r="33" spans="2:7" s="12" customFormat="1" ht="25.5" x14ac:dyDescent="0.25">
      <c r="B33" s="17">
        <v>150</v>
      </c>
      <c r="C33" s="17" t="s">
        <v>32</v>
      </c>
      <c r="D33" s="17">
        <v>54119</v>
      </c>
      <c r="E33" s="15" t="s">
        <v>51</v>
      </c>
      <c r="F33" s="18">
        <v>1.3</v>
      </c>
      <c r="G33" s="13">
        <f t="shared" si="0"/>
        <v>195</v>
      </c>
    </row>
    <row r="34" spans="2:7" s="12" customFormat="1" ht="25.5" x14ac:dyDescent="0.25">
      <c r="B34" s="17">
        <v>300</v>
      </c>
      <c r="C34" s="17" t="s">
        <v>32</v>
      </c>
      <c r="D34" s="17">
        <v>54119</v>
      </c>
      <c r="E34" s="15" t="s">
        <v>52</v>
      </c>
      <c r="F34" s="18">
        <v>0.83</v>
      </c>
      <c r="G34" s="13">
        <f t="shared" si="0"/>
        <v>249</v>
      </c>
    </row>
    <row r="35" spans="2:7" s="12" customFormat="1" ht="38.25" x14ac:dyDescent="0.25">
      <c r="B35" s="17">
        <v>400</v>
      </c>
      <c r="C35" s="17" t="s">
        <v>32</v>
      </c>
      <c r="D35" s="19">
        <v>54119</v>
      </c>
      <c r="E35" s="15" t="s">
        <v>53</v>
      </c>
      <c r="F35" s="18">
        <v>0.5</v>
      </c>
      <c r="G35" s="13">
        <f t="shared" si="0"/>
        <v>200</v>
      </c>
    </row>
    <row r="36" spans="2:7" ht="17.25" customHeight="1" x14ac:dyDescent="0.25">
      <c r="B36" s="31" t="s">
        <v>8</v>
      </c>
      <c r="C36" s="31"/>
      <c r="D36" s="31"/>
      <c r="E36" s="31"/>
      <c r="F36" s="8"/>
      <c r="G36" s="14">
        <f>SUM(G18:G35)</f>
        <v>994.98</v>
      </c>
    </row>
    <row r="37" spans="2:7" ht="27" customHeight="1" x14ac:dyDescent="0.25">
      <c r="B37" s="9" t="s">
        <v>9</v>
      </c>
      <c r="C37" s="32" t="s">
        <v>57</v>
      </c>
      <c r="D37" s="33"/>
      <c r="E37" s="34"/>
      <c r="F37" s="10"/>
      <c r="G37" s="11"/>
    </row>
    <row r="38" spans="2:7" ht="27.75" customHeight="1" x14ac:dyDescent="0.25">
      <c r="B38" s="35" t="s">
        <v>34</v>
      </c>
      <c r="C38" s="35"/>
      <c r="D38" s="35"/>
      <c r="E38" s="35"/>
      <c r="F38" s="35"/>
      <c r="G38" s="35"/>
    </row>
    <row r="39" spans="2:7" ht="26.25" customHeight="1" x14ac:dyDescent="0.25">
      <c r="B39" s="35" t="s">
        <v>23</v>
      </c>
      <c r="C39" s="35"/>
      <c r="D39" s="35"/>
      <c r="E39" s="35"/>
      <c r="F39" s="35"/>
      <c r="G39" s="35"/>
    </row>
    <row r="40" spans="2:7" ht="24.75" customHeight="1" x14ac:dyDescent="0.25">
      <c r="B40" s="32" t="s">
        <v>31</v>
      </c>
      <c r="C40" s="33"/>
      <c r="D40" s="33"/>
      <c r="E40" s="33"/>
      <c r="F40" s="33"/>
      <c r="G40" s="34"/>
    </row>
    <row r="41" spans="2:7" ht="17.25" customHeight="1" x14ac:dyDescent="0.25">
      <c r="B41" s="35" t="s">
        <v>30</v>
      </c>
      <c r="C41" s="35"/>
      <c r="D41" s="35"/>
      <c r="E41" s="35"/>
      <c r="F41" s="35"/>
      <c r="G41" s="35"/>
    </row>
    <row r="42" spans="2:7" ht="27.75" customHeight="1" x14ac:dyDescent="0.25">
      <c r="B42" s="36" t="s">
        <v>25</v>
      </c>
      <c r="C42" s="36"/>
      <c r="D42" s="36"/>
      <c r="E42" s="36"/>
      <c r="F42" s="36"/>
      <c r="G42" s="36"/>
    </row>
    <row r="43" spans="2:7" ht="16.5" customHeight="1" x14ac:dyDescent="0.25">
      <c r="B43" s="37" t="s">
        <v>61</v>
      </c>
      <c r="C43" s="37"/>
      <c r="D43" s="37"/>
      <c r="E43" s="37"/>
      <c r="F43" s="37"/>
      <c r="G43" s="37"/>
    </row>
    <row r="44" spans="2:7" ht="45.75" customHeight="1" x14ac:dyDescent="0.25">
      <c r="B44" s="29" t="s">
        <v>10</v>
      </c>
      <c r="C44" s="29"/>
      <c r="D44" s="29"/>
      <c r="E44" s="29"/>
      <c r="F44" s="29"/>
      <c r="G44" s="29"/>
    </row>
    <row r="45" spans="2:7" ht="32.25" customHeight="1" x14ac:dyDescent="0.25">
      <c r="B45" s="38" t="s">
        <v>35</v>
      </c>
      <c r="C45" s="39"/>
      <c r="D45" s="39"/>
      <c r="E45" s="39"/>
      <c r="F45" s="39"/>
      <c r="G45" s="40"/>
    </row>
    <row r="46" spans="2:7" ht="30" customHeight="1" x14ac:dyDescent="0.25">
      <c r="B46" s="37" t="s">
        <v>11</v>
      </c>
      <c r="C46" s="37"/>
      <c r="D46" s="37"/>
      <c r="E46" s="37"/>
      <c r="F46" s="37"/>
      <c r="G46" s="37"/>
    </row>
    <row r="47" spans="2:7" ht="17.25" customHeight="1" x14ac:dyDescent="0.25">
      <c r="B47" s="37" t="s">
        <v>12</v>
      </c>
      <c r="C47" s="37"/>
      <c r="D47" s="37"/>
      <c r="E47" s="37"/>
      <c r="F47" s="37"/>
      <c r="G47" s="37"/>
    </row>
    <row r="48" spans="2:7" ht="29.25" customHeight="1" x14ac:dyDescent="0.25">
      <c r="B48" s="37" t="s">
        <v>13</v>
      </c>
      <c r="C48" s="37"/>
      <c r="D48" s="37"/>
      <c r="E48" s="37"/>
      <c r="F48" s="37"/>
      <c r="G48" s="37"/>
    </row>
    <row r="49" spans="2:7" x14ac:dyDescent="0.25">
      <c r="B49" s="37" t="s">
        <v>26</v>
      </c>
      <c r="C49" s="37"/>
      <c r="D49" s="37"/>
      <c r="E49" s="37"/>
      <c r="F49" s="37"/>
      <c r="G49" s="37"/>
    </row>
    <row r="50" spans="2:7" ht="44.25" customHeight="1" x14ac:dyDescent="0.25">
      <c r="B50" s="37" t="s">
        <v>27</v>
      </c>
      <c r="C50" s="37"/>
      <c r="D50" s="37"/>
      <c r="E50" s="37"/>
      <c r="F50" s="37"/>
      <c r="G50" s="37"/>
    </row>
    <row r="51" spans="2:7" x14ac:dyDescent="0.25">
      <c r="B51" s="5" t="s">
        <v>24</v>
      </c>
    </row>
    <row r="52" spans="2:7" x14ac:dyDescent="0.25">
      <c r="B52" s="6"/>
    </row>
    <row r="53" spans="2:7" x14ac:dyDescent="0.25">
      <c r="B53" s="6"/>
    </row>
    <row r="54" spans="2:7" x14ac:dyDescent="0.25">
      <c r="B54" s="26" t="s">
        <v>18</v>
      </c>
      <c r="C54" s="26"/>
      <c r="D54" s="6" t="s">
        <v>14</v>
      </c>
      <c r="E54" s="21" t="s">
        <v>19</v>
      </c>
      <c r="F54" s="26" t="s">
        <v>20</v>
      </c>
      <c r="G54" s="26"/>
    </row>
    <row r="55" spans="2:7" x14ac:dyDescent="0.25">
      <c r="B55" s="26" t="s">
        <v>17</v>
      </c>
      <c r="C55" s="26"/>
      <c r="E55" s="21" t="s">
        <v>21</v>
      </c>
      <c r="F55" s="26" t="s">
        <v>16</v>
      </c>
      <c r="G55" s="26"/>
    </row>
    <row r="56" spans="2:7" ht="15.75" x14ac:dyDescent="0.25">
      <c r="B56" s="1"/>
    </row>
    <row r="57" spans="2:7" ht="15.75" x14ac:dyDescent="0.25">
      <c r="B57" s="1"/>
    </row>
    <row r="58" spans="2:7" ht="15.75" x14ac:dyDescent="0.25">
      <c r="B58" s="1"/>
    </row>
  </sheetData>
  <mergeCells count="29">
    <mergeCell ref="C37:E37"/>
    <mergeCell ref="B2:G2"/>
    <mergeCell ref="B3:G3"/>
    <mergeCell ref="B4:G4"/>
    <mergeCell ref="B6:G6"/>
    <mergeCell ref="B7:G7"/>
    <mergeCell ref="B9:G9"/>
    <mergeCell ref="B11:E11"/>
    <mergeCell ref="B13:C13"/>
    <mergeCell ref="F13:G13"/>
    <mergeCell ref="B15:G15"/>
    <mergeCell ref="B36:E36"/>
    <mergeCell ref="B49:G49"/>
    <mergeCell ref="B38:G38"/>
    <mergeCell ref="B39:G39"/>
    <mergeCell ref="B40:G40"/>
    <mergeCell ref="B41:G41"/>
    <mergeCell ref="B42:G42"/>
    <mergeCell ref="B43:G43"/>
    <mergeCell ref="B44:G44"/>
    <mergeCell ref="B45:G45"/>
    <mergeCell ref="B46:G46"/>
    <mergeCell ref="B47:G47"/>
    <mergeCell ref="B48:G48"/>
    <mergeCell ref="B50:G50"/>
    <mergeCell ref="B54:C54"/>
    <mergeCell ref="F54:G54"/>
    <mergeCell ref="B55:C55"/>
    <mergeCell ref="F55:G55"/>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01</vt:lpstr>
      <vt:lpstr>'01'!Títulos_a_imprimir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Andrea</cp:lastModifiedBy>
  <cp:lastPrinted>2018-02-23T19:22:20Z</cp:lastPrinted>
  <dcterms:created xsi:type="dcterms:W3CDTF">2015-07-15T17:54:24Z</dcterms:created>
  <dcterms:modified xsi:type="dcterms:W3CDTF">2018-07-09T18:06:03Z</dcterms:modified>
</cp:coreProperties>
</file>