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165" windowWidth="19320" windowHeight="9915"/>
  </bookViews>
  <sheets>
    <sheet name="01" sheetId="16" r:id="rId1"/>
  </sheets>
  <definedNames>
    <definedName name="_xlnm.Print_Titles" localSheetId="0">'01'!$1:$16</definedName>
  </definedNames>
  <calcPr calcId="144525"/>
</workbook>
</file>

<file path=xl/calcChain.xml><?xml version="1.0" encoding="utf-8"?>
<calcChain xmlns="http://schemas.openxmlformats.org/spreadsheetml/2006/main">
  <c r="G39" i="16" l="1"/>
  <c r="G38" i="16"/>
  <c r="G37" i="16"/>
  <c r="G36" i="16"/>
  <c r="G35" i="16"/>
  <c r="G34" i="16"/>
  <c r="G33" i="16"/>
  <c r="G32" i="16"/>
  <c r="G31" i="16"/>
  <c r="G30" i="16"/>
  <c r="G29" i="16"/>
  <c r="G28" i="16"/>
  <c r="G27" i="16"/>
  <c r="G26" i="16"/>
  <c r="G25" i="16"/>
  <c r="G24" i="16"/>
  <c r="G23" i="16"/>
  <c r="G22" i="16"/>
  <c r="G21" i="16"/>
  <c r="G20" i="16"/>
  <c r="G19" i="16"/>
  <c r="G18" i="16"/>
  <c r="G17" i="16"/>
  <c r="G40" i="16" l="1"/>
</calcChain>
</file>

<file path=xl/sharedStrings.xml><?xml version="1.0" encoding="utf-8"?>
<sst xmlns="http://schemas.openxmlformats.org/spreadsheetml/2006/main" count="86" uniqueCount="65">
  <si>
    <t>DIRECCIÓN GENERAL DE CENTROS PENALES</t>
  </si>
  <si>
    <t>UNIDAD SECUNDARIA DE ADQUISICIONES Y CONTRATACIONES DE CENTROS PENALES</t>
  </si>
  <si>
    <t>7ª. Avenida Nte. Final Pje.03 Urb. Santa Adela S.S. Tel 2526-3615/3616/3617</t>
  </si>
  <si>
    <t>CANTIDAD</t>
  </si>
  <si>
    <t>UNIDAD DE MEDIDA</t>
  </si>
  <si>
    <t>ESPECIFICO</t>
  </si>
  <si>
    <t>DESCRIPCION DEL BIEN O SERVICIO</t>
  </si>
  <si>
    <t>PRECIO U.</t>
  </si>
  <si>
    <t>TOTAL</t>
  </si>
  <si>
    <t>TOTAL EN LETRAS</t>
  </si>
  <si>
    <t xml:space="preserve">  </t>
  </si>
  <si>
    <t>AUTORIZADO</t>
  </si>
  <si>
    <t>ELABORO</t>
  </si>
  <si>
    <t>_______________________________</t>
  </si>
  <si>
    <t>__________________________</t>
  </si>
  <si>
    <t>___________________________</t>
  </si>
  <si>
    <t>REVISO</t>
  </si>
  <si>
    <t>UNIDAD</t>
  </si>
  <si>
    <t>UP:  52-FORTALECIMIENTO Y OPERATIVIZACION DE MEDIDAS EXTRAORDINARIAS PARA EL SISTEMA PENITENCIARIO</t>
  </si>
  <si>
    <t>CLASIFICACION MIPYMES: PEQUEÑA EMPRESA</t>
  </si>
  <si>
    <t>SEÑORES: SUMINISTROS Y FERRETERIA GENESIS, S.A. DE C.V.</t>
  </si>
  <si>
    <t>NIT: 0614-170306-109-0</t>
  </si>
  <si>
    <t>No. NRC: 172744-7</t>
  </si>
  <si>
    <t>LT:   01-FORTALECIMIENTO DEL SISTEMA PENITENCIARIO PARA LA EJECUCION DE MEDIDAS EXTRAORDINARIAS DE SEGURIDAD PUBLICA</t>
  </si>
  <si>
    <r>
      <t xml:space="preserve">FACTURA A NOMBRE DE LA </t>
    </r>
    <r>
      <rPr>
        <b/>
        <sz val="10"/>
        <color theme="1"/>
        <rFont val="Cambria"/>
        <family val="1"/>
        <scheme val="major"/>
      </rPr>
      <t xml:space="preserve"> DIRECCION GENERAL DE CENTROS PENALES  PRESUPUESTO EXTRAORDINARIO, NIT: 0614-010915-002-0</t>
    </r>
  </si>
  <si>
    <r>
      <t xml:space="preserve">Atentamente solicito suministrar con cargo a la </t>
    </r>
    <r>
      <rPr>
        <b/>
        <sz val="10"/>
        <color theme="1"/>
        <rFont val="Cambria"/>
        <family val="1"/>
        <scheme val="major"/>
      </rPr>
      <t>DIRECCION GENERAL DE CENTROS PENALES,</t>
    </r>
    <r>
      <rPr>
        <sz val="10"/>
        <color theme="1"/>
        <rFont val="Cambria"/>
        <family val="1"/>
        <scheme val="major"/>
      </rPr>
      <t xml:space="preserve"> lo que a continuación se detalla:</t>
    </r>
  </si>
  <si>
    <t>MTS</t>
  </si>
  <si>
    <t>PIE</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</si>
  <si>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</si>
  <si>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mbria"/>
        <family val="1"/>
        <scheme val="major"/>
      </rPr>
      <t xml:space="preserve"> BODEGA GENERAL DE LA DIRECCION GENERAL CENTROS PENALES, UBICADA EN TERCERA 5ª AVENIDA NORTE, ENTRE 11 Y 13 CALLE PONIENTE - SAN SALVADOR. COORDINAR CON EL LIC. FREDY CRUZ, ENCARGADO DE BODEGA GENERAL AL TEL: 2222-1135</t>
    </r>
  </si>
  <si>
    <t>El tiempo de cumplimiento será a partir de la fecha de notificación de la Orden de Compra,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</si>
  <si>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</si>
  <si>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</si>
  <si>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mbria"/>
        <family val="1"/>
        <scheme val="major"/>
      </rPr>
      <t>OPERACIONES</t>
    </r>
  </si>
  <si>
    <t>La Direccion General de Centros Penales, no se hace responsable de las facturas que NO se presenten la Unidad Secundaria Ejecutora Financiera (USEFI), dos semanas despues de haber recibido el Suministro de conformidad.</t>
  </si>
  <si>
    <t>NADIREE</t>
  </si>
  <si>
    <t>INTERRUPTOR SENCILLO INTEGRADO AGUILA</t>
  </si>
  <si>
    <t>TERMICO TIPO THQL 20 AMPERIOS 1 POLO G.E.</t>
  </si>
  <si>
    <t>TERMICO TIPO THQL 15 AMPERIOS 1 POLO G.E.</t>
  </si>
  <si>
    <t>TERMICO TIPO THQL 50 AMPERIOS 2 POLO G.E.</t>
  </si>
  <si>
    <t>TERMICO TIPO QP 50 AMPERIOS 2 POLO SIEMENS</t>
  </si>
  <si>
    <t>TERMICO TIPO BR 70 AMPERIOS 2 POLOS COUTLER HAMMER</t>
  </si>
  <si>
    <t>TERMICO TIPO BQP 50 AMPERIOS 2 POLOS SIEMENS</t>
  </si>
  <si>
    <t>CAJA CUADRADA DE 5 X 5</t>
  </si>
  <si>
    <t>TAPADERA PARA CAJA DE 5 X 5</t>
  </si>
  <si>
    <t>TOMA POLARIZADO PARA EXTENSION HEMBRA AGUILA</t>
  </si>
  <si>
    <t>FULMINANTE DX-E72 PARA PISTOLA DE IMPACTO</t>
  </si>
  <si>
    <t>CLAVO X-ZF22 PARA PISTOLA DE IMPACTO</t>
  </si>
  <si>
    <t>GRAPA PLASTICA PARA CABLE TNM 3 X 12</t>
  </si>
  <si>
    <t>CABLE TSJ 3 X 14 PHELPS DODGE</t>
  </si>
  <si>
    <t xml:space="preserve">CAJA OCTAGONAL TIPO PESADA CON TAPADERA </t>
  </si>
  <si>
    <t>CANALETA DLP DE 12 X 20 MM</t>
  </si>
  <si>
    <t>TORNILLO AUTORROSCANTE 5/16" X 1"</t>
  </si>
  <si>
    <t>GRAPA PLASTICA PARA TNM 3 X 12</t>
  </si>
  <si>
    <t>PERNO ANCLA DE ¼" X 1¾"</t>
  </si>
  <si>
    <t>PERNO ANCLA DE ¼" X 2¼"</t>
  </si>
  <si>
    <t>CORAZA LT DE ¾"</t>
  </si>
  <si>
    <t>CONECTADOR LT DE ¾"</t>
  </si>
  <si>
    <t>CAMISA CONDUIT GALVANIZADOS DE ¾"</t>
  </si>
  <si>
    <t>TIEMPO DE ENTREGA: 8 DIAS HABILES DESPUES DE NOTIFICADA Y RECIBIDA LA ORDEN DE COMPRA</t>
  </si>
  <si>
    <r>
      <t>ORDEN DE COMPRA DE BIENES y/o SERVICIOS DGCP</t>
    </r>
    <r>
      <rPr>
        <b/>
        <sz val="10"/>
        <color rgb="FFFF0000"/>
        <rFont val="Cambria"/>
        <family val="1"/>
        <scheme val="major"/>
      </rPr>
      <t xml:space="preserve"> </t>
    </r>
    <r>
      <rPr>
        <b/>
        <sz val="10"/>
        <color theme="1"/>
        <rFont val="Cambria"/>
        <family val="1"/>
        <scheme val="major"/>
      </rPr>
      <t>No.31 PRESUPUESTO EXTRAORDINARIO DECRETO 445</t>
    </r>
  </si>
  <si>
    <r>
      <t xml:space="preserve">Forma de pago: </t>
    </r>
    <r>
      <rPr>
        <b/>
        <sz val="10"/>
        <color theme="1"/>
        <rFont val="Cambria"/>
        <family val="1"/>
        <scheme val="major"/>
      </rPr>
      <t>CREDITO 30 DIAS, POSTERIOR A RETIRO DE QUEDAN</t>
    </r>
  </si>
  <si>
    <t>A UTILIZARSE: PARA INSTALACION ELECTRICA PARA EQUIPOS DE SEGURIDAD SCANNER CUERPOS COMPLETOS Y MAQUINAS PAQUETERAS EN LOS CENTROS PENALES DE IZALCO FASE I, II Y III</t>
  </si>
  <si>
    <t>San Salvador,  01 de junio de 2018</t>
  </si>
  <si>
    <t>SEISCIENTOS SESENTA Y NUEVE 71/100 DOLARES EXACTOS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</si>
</sst>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7" x14ac:knownFonts="1">
    <font>
      <sz val="11"/>
      <color theme="1"/>
      <name val="Calibri"/>
      <family val="2"/>
      <scheme val="minor"/>
    </font>
    <font>
      <b/>
      <u/>
      <sz val="10"/>
      <color theme="1"/>
      <name val="Cambria"/>
      <family val="1"/>
      <scheme val="major"/>
    </font>
    <font>
      <sz val="10"/>
      <color theme="1"/>
      <name val="Cambria"/>
      <family val="1"/>
      <scheme val="major"/>
    </font>
    <font>
      <b/>
      <sz val="10"/>
      <color theme="1"/>
      <name val="Cambria"/>
      <family val="1"/>
      <scheme val="major"/>
    </font>
    <font>
      <sz val="10"/>
      <name val="Cambria"/>
      <family val="1"/>
      <scheme val="major"/>
    </font>
    <font>
      <b/>
      <sz val="10"/>
      <color rgb="FF000000"/>
      <name val="Cambria"/>
      <family val="1"/>
      <scheme val="major"/>
    </font>
    <font>
      <b/>
      <sz val="10"/>
      <color rgb="FFFF0000"/>
      <name val="Cambria"/>
      <family val="1"/>
      <scheme val="major"/>
    </font>
  </fonts>
  <fills count="4">
    <fill>
      <patternFill patternType="none"/>
    </fill>
    <fill>
      <patternFill patternType="gray125"/>
    </fill>
    <fill>
      <patternFill patternType="solid">
        <fgColor rgb="FFC0C0C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2" fillId="0" borderId="0" xfId="0" applyFont="1" applyAlignment="1">
      <alignment horizontal="justify"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vertical="center"/>
    </xf>
    <xf numFmtId="0" fontId="2" fillId="3" borderId="0" xfId="0" applyFont="1" applyFill="1"/>
    <xf numFmtId="164" fontId="5" fillId="0" borderId="1" xfId="0" applyNumberFormat="1" applyFont="1" applyBorder="1" applyAlignment="1">
      <alignment vertical="center" wrapText="1"/>
    </xf>
    <xf numFmtId="0" fontId="3" fillId="0" borderId="0" xfId="0" applyFont="1" applyAlignment="1">
      <alignment horizontal="center" vertical="center"/>
    </xf>
    <xf numFmtId="0" fontId="4" fillId="0" borderId="1" xfId="0" applyFont="1" applyFill="1" applyBorder="1" applyAlignment="1" applyProtection="1">
      <alignment horizontal="center" vertical="center" wrapText="1"/>
      <protection locked="0"/>
    </xf>
    <xf numFmtId="164" fontId="4" fillId="0" borderId="1" xfId="0" applyNumberFormat="1" applyFont="1" applyFill="1" applyBorder="1" applyAlignment="1" applyProtection="1">
      <alignment horizontal="center" vertical="center" wrapText="1"/>
      <protection locked="0"/>
    </xf>
    <xf numFmtId="164" fontId="3" fillId="0" borderId="1" xfId="0" applyNumberFormat="1"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justify" vertical="center" wrapText="1"/>
    </xf>
    <xf numFmtId="0" fontId="2" fillId="0" borderId="1" xfId="0" applyFont="1" applyBorder="1" applyAlignment="1">
      <alignment horizontal="justify" vertical="center"/>
    </xf>
    <xf numFmtId="0" fontId="3" fillId="0" borderId="0" xfId="0" applyFont="1" applyAlignment="1">
      <alignment horizontal="center" vertical="center" wrapText="1"/>
    </xf>
    <xf numFmtId="0" fontId="2" fillId="0" borderId="0" xfId="0" applyFont="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justify"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1" fillId="0" borderId="0" xfId="0" applyFont="1" applyAlignment="1">
      <alignment horizontal="center" vertical="center"/>
    </xf>
    <xf numFmtId="0" fontId="3" fillId="3" borderId="0" xfId="0" applyFont="1" applyFill="1" applyAlignment="1">
      <alignment horizontal="center" vertical="center" wrapText="1"/>
    </xf>
    <xf numFmtId="0" fontId="3" fillId="3" borderId="0" xfId="0" applyFont="1" applyFill="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1731</xdr:colOff>
      <xdr:row>1</xdr:row>
      <xdr:rowOff>9525</xdr:rowOff>
    </xdr:from>
    <xdr:to>
      <xdr:col>1</xdr:col>
      <xdr:colOff>528204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68406" y="171450"/>
          <a:ext cx="52647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389659</xdr:colOff>
      <xdr:row>0</xdr:row>
      <xdr:rowOff>155864</xdr:rowOff>
    </xdr:from>
    <xdr:to>
      <xdr:col>6</xdr:col>
      <xdr:colOff>904008</xdr:colOff>
      <xdr:row>3</xdr:row>
      <xdr:rowOff>67541</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904634" y="155864"/>
          <a:ext cx="514349" cy="397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G61"/>
  <sheetViews>
    <sheetView tabSelected="1" zoomScale="110" zoomScaleNormal="110" workbookViewId="0">
      <selection activeCell="I17" sqref="I17"/>
    </sheetView>
  </sheetViews>
  <sheetFormatPr baseColWidth="10" defaultRowHeight="12.75" x14ac:dyDescent="0.2"/>
  <cols>
    <col min="1" max="1" width="1" style="7" customWidth="1"/>
    <col min="2" max="2" width="11.140625" style="7" customWidth="1"/>
    <col min="3" max="3" width="12" style="7" customWidth="1"/>
    <col min="4" max="4" width="11.7109375" style="7" customWidth="1"/>
    <col min="5" max="5" width="33.28515625" style="7" customWidth="1"/>
    <col min="6" max="7" width="13.5703125" style="7" customWidth="1"/>
    <col min="8" max="16384" width="11.42578125" style="7"/>
  </cols>
  <sheetData>
    <row r="2" spans="2:7" x14ac:dyDescent="0.2">
      <c r="B2" s="30" t="s">
        <v>0</v>
      </c>
      <c r="C2" s="30"/>
      <c r="D2" s="30"/>
      <c r="E2" s="30"/>
      <c r="F2" s="30"/>
      <c r="G2" s="30"/>
    </row>
    <row r="3" spans="2:7" x14ac:dyDescent="0.2">
      <c r="B3" s="31" t="s">
        <v>1</v>
      </c>
      <c r="C3" s="31"/>
      <c r="D3" s="31"/>
      <c r="E3" s="31"/>
      <c r="F3" s="31"/>
      <c r="G3" s="31"/>
    </row>
    <row r="4" spans="2:7" x14ac:dyDescent="0.2">
      <c r="B4" s="17" t="s">
        <v>2</v>
      </c>
      <c r="C4" s="17"/>
      <c r="D4" s="17"/>
      <c r="E4" s="17"/>
      <c r="F4" s="17"/>
      <c r="G4" s="17"/>
    </row>
    <row r="6" spans="2:7" ht="28.5" customHeight="1" x14ac:dyDescent="0.2">
      <c r="B6" s="32" t="s">
        <v>60</v>
      </c>
      <c r="C6" s="32"/>
      <c r="D6" s="32"/>
      <c r="E6" s="32"/>
      <c r="F6" s="32"/>
      <c r="G6" s="32"/>
    </row>
    <row r="7" spans="2:7" ht="12" customHeight="1" x14ac:dyDescent="0.2">
      <c r="B7" s="33" t="s">
        <v>63</v>
      </c>
      <c r="C7" s="33"/>
      <c r="D7" s="33"/>
      <c r="E7" s="33"/>
      <c r="F7" s="33"/>
      <c r="G7" s="33"/>
    </row>
    <row r="8" spans="2:7" x14ac:dyDescent="0.2">
      <c r="B8" s="29" t="s">
        <v>20</v>
      </c>
      <c r="C8" s="29"/>
      <c r="D8" s="29"/>
      <c r="E8" s="29"/>
      <c r="F8" s="29"/>
      <c r="G8" s="29"/>
    </row>
    <row r="9" spans="2:7" ht="8.25" customHeight="1" x14ac:dyDescent="0.2">
      <c r="B9" s="8"/>
      <c r="C9" s="8"/>
      <c r="D9" s="8"/>
      <c r="E9" s="8"/>
      <c r="F9" s="8"/>
      <c r="G9" s="8"/>
    </row>
    <row r="10" spans="2:7" x14ac:dyDescent="0.2">
      <c r="B10" s="29" t="s">
        <v>19</v>
      </c>
      <c r="C10" s="29"/>
      <c r="D10" s="29"/>
      <c r="E10" s="29"/>
      <c r="F10" s="9"/>
      <c r="G10" s="9"/>
    </row>
    <row r="11" spans="2:7" ht="7.5" customHeight="1" x14ac:dyDescent="0.2">
      <c r="B11" s="10"/>
    </row>
    <row r="12" spans="2:7" ht="12.75" customHeight="1" x14ac:dyDescent="0.2">
      <c r="B12" s="29" t="s">
        <v>21</v>
      </c>
      <c r="C12" s="29"/>
      <c r="D12" s="29"/>
      <c r="F12" s="20" t="s">
        <v>22</v>
      </c>
      <c r="G12" s="20"/>
    </row>
    <row r="13" spans="2:7" ht="12" customHeight="1" x14ac:dyDescent="0.2">
      <c r="B13" s="10"/>
    </row>
    <row r="14" spans="2:7" ht="30.75" customHeight="1" x14ac:dyDescent="0.2">
      <c r="B14" s="21" t="s">
        <v>25</v>
      </c>
      <c r="C14" s="21"/>
      <c r="D14" s="21"/>
      <c r="E14" s="21"/>
      <c r="F14" s="21"/>
      <c r="G14" s="21"/>
    </row>
    <row r="15" spans="2:7" ht="0.75" customHeight="1" x14ac:dyDescent="0.2">
      <c r="B15" s="1"/>
    </row>
    <row r="16" spans="2:7" ht="25.5" customHeight="1" x14ac:dyDescent="0.2">
      <c r="B16" s="2" t="s">
        <v>3</v>
      </c>
      <c r="C16" s="2" t="s">
        <v>4</v>
      </c>
      <c r="D16" s="2" t="s">
        <v>5</v>
      </c>
      <c r="E16" s="2" t="s">
        <v>6</v>
      </c>
      <c r="F16" s="2" t="s">
        <v>7</v>
      </c>
      <c r="G16" s="2" t="s">
        <v>8</v>
      </c>
    </row>
    <row r="17" spans="2:7" s="11" customFormat="1" ht="28.5" customHeight="1" x14ac:dyDescent="0.2">
      <c r="B17" s="14">
        <v>4</v>
      </c>
      <c r="C17" s="14" t="s">
        <v>17</v>
      </c>
      <c r="D17" s="14">
        <v>54119</v>
      </c>
      <c r="E17" s="14" t="s">
        <v>36</v>
      </c>
      <c r="F17" s="15">
        <v>1.23</v>
      </c>
      <c r="G17" s="16">
        <f t="shared" ref="G17:G39" si="0">F17*B17</f>
        <v>4.92</v>
      </c>
    </row>
    <row r="18" spans="2:7" s="11" customFormat="1" ht="28.5" customHeight="1" x14ac:dyDescent="0.2">
      <c r="B18" s="14">
        <v>21</v>
      </c>
      <c r="C18" s="14" t="s">
        <v>17</v>
      </c>
      <c r="D18" s="14">
        <v>54119</v>
      </c>
      <c r="E18" s="14" t="s">
        <v>37</v>
      </c>
      <c r="F18" s="15">
        <v>5.28</v>
      </c>
      <c r="G18" s="16">
        <f t="shared" si="0"/>
        <v>110.88000000000001</v>
      </c>
    </row>
    <row r="19" spans="2:7" s="11" customFormat="1" ht="28.5" customHeight="1" x14ac:dyDescent="0.2">
      <c r="B19" s="14">
        <v>10</v>
      </c>
      <c r="C19" s="14" t="s">
        <v>17</v>
      </c>
      <c r="D19" s="14">
        <v>54119</v>
      </c>
      <c r="E19" s="14" t="s">
        <v>38</v>
      </c>
      <c r="F19" s="15">
        <v>4.99</v>
      </c>
      <c r="G19" s="16">
        <f t="shared" si="0"/>
        <v>49.900000000000006</v>
      </c>
    </row>
    <row r="20" spans="2:7" s="11" customFormat="1" ht="28.5" customHeight="1" x14ac:dyDescent="0.2">
      <c r="B20" s="14">
        <v>1</v>
      </c>
      <c r="C20" s="14" t="s">
        <v>17</v>
      </c>
      <c r="D20" s="14">
        <v>54119</v>
      </c>
      <c r="E20" s="14" t="s">
        <v>39</v>
      </c>
      <c r="F20" s="15">
        <v>12.48</v>
      </c>
      <c r="G20" s="16">
        <f t="shared" si="0"/>
        <v>12.48</v>
      </c>
    </row>
    <row r="21" spans="2:7" s="11" customFormat="1" ht="28.5" customHeight="1" x14ac:dyDescent="0.2">
      <c r="B21" s="14">
        <v>1</v>
      </c>
      <c r="C21" s="14" t="s">
        <v>17</v>
      </c>
      <c r="D21" s="14">
        <v>54119</v>
      </c>
      <c r="E21" s="14" t="s">
        <v>40</v>
      </c>
      <c r="F21" s="15">
        <v>13.56</v>
      </c>
      <c r="G21" s="16">
        <f t="shared" si="0"/>
        <v>13.56</v>
      </c>
    </row>
    <row r="22" spans="2:7" s="11" customFormat="1" ht="28.5" customHeight="1" x14ac:dyDescent="0.2">
      <c r="B22" s="14">
        <v>1</v>
      </c>
      <c r="C22" s="14" t="s">
        <v>17</v>
      </c>
      <c r="D22" s="14">
        <v>54119</v>
      </c>
      <c r="E22" s="14" t="s">
        <v>41</v>
      </c>
      <c r="F22" s="15">
        <v>21.38</v>
      </c>
      <c r="G22" s="16">
        <f t="shared" si="0"/>
        <v>21.38</v>
      </c>
    </row>
    <row r="23" spans="2:7" s="11" customFormat="1" ht="28.5" customHeight="1" x14ac:dyDescent="0.2">
      <c r="B23" s="14">
        <v>1</v>
      </c>
      <c r="C23" s="14" t="s">
        <v>17</v>
      </c>
      <c r="D23" s="14">
        <v>54119</v>
      </c>
      <c r="E23" s="14" t="s">
        <v>42</v>
      </c>
      <c r="F23" s="15">
        <v>90</v>
      </c>
      <c r="G23" s="16">
        <f t="shared" si="0"/>
        <v>90</v>
      </c>
    </row>
    <row r="24" spans="2:7" s="11" customFormat="1" ht="24" customHeight="1" x14ac:dyDescent="0.2">
      <c r="B24" s="14">
        <v>125</v>
      </c>
      <c r="C24" s="14" t="s">
        <v>17</v>
      </c>
      <c r="D24" s="14">
        <v>54112</v>
      </c>
      <c r="E24" s="14" t="s">
        <v>54</v>
      </c>
      <c r="F24" s="15">
        <v>0.25</v>
      </c>
      <c r="G24" s="16">
        <f t="shared" si="0"/>
        <v>31.25</v>
      </c>
    </row>
    <row r="25" spans="2:7" s="11" customFormat="1" ht="24" customHeight="1" x14ac:dyDescent="0.2">
      <c r="B25" s="14">
        <v>30</v>
      </c>
      <c r="C25" s="14" t="s">
        <v>17</v>
      </c>
      <c r="D25" s="14">
        <v>54112</v>
      </c>
      <c r="E25" s="14" t="s">
        <v>55</v>
      </c>
      <c r="F25" s="15">
        <v>0.3</v>
      </c>
      <c r="G25" s="16">
        <f t="shared" si="0"/>
        <v>9</v>
      </c>
    </row>
    <row r="26" spans="2:7" s="11" customFormat="1" ht="24" customHeight="1" x14ac:dyDescent="0.2">
      <c r="B26" s="14">
        <v>10</v>
      </c>
      <c r="C26" s="14" t="s">
        <v>17</v>
      </c>
      <c r="D26" s="14">
        <v>54119</v>
      </c>
      <c r="E26" s="14" t="s">
        <v>43</v>
      </c>
      <c r="F26" s="15">
        <v>2.3199999999999998</v>
      </c>
      <c r="G26" s="16">
        <f t="shared" si="0"/>
        <v>23.2</v>
      </c>
    </row>
    <row r="27" spans="2:7" s="11" customFormat="1" ht="24" customHeight="1" x14ac:dyDescent="0.2">
      <c r="B27" s="14">
        <v>6</v>
      </c>
      <c r="C27" s="14" t="s">
        <v>17</v>
      </c>
      <c r="D27" s="14">
        <v>54119</v>
      </c>
      <c r="E27" s="14" t="s">
        <v>44</v>
      </c>
      <c r="F27" s="15">
        <v>0.71</v>
      </c>
      <c r="G27" s="16">
        <f t="shared" si="0"/>
        <v>4.26</v>
      </c>
    </row>
    <row r="28" spans="2:7" s="11" customFormat="1" ht="28.5" customHeight="1" x14ac:dyDescent="0.2">
      <c r="B28" s="14">
        <v>15</v>
      </c>
      <c r="C28" s="14" t="s">
        <v>17</v>
      </c>
      <c r="D28" s="14">
        <v>54119</v>
      </c>
      <c r="E28" s="14" t="s">
        <v>45</v>
      </c>
      <c r="F28" s="15">
        <v>1.39</v>
      </c>
      <c r="G28" s="16">
        <f t="shared" si="0"/>
        <v>20.849999999999998</v>
      </c>
    </row>
    <row r="29" spans="2:7" s="11" customFormat="1" ht="28.5" customHeight="1" x14ac:dyDescent="0.2">
      <c r="B29" s="14">
        <v>250</v>
      </c>
      <c r="C29" s="14" t="s">
        <v>17</v>
      </c>
      <c r="D29" s="14">
        <v>54117</v>
      </c>
      <c r="E29" s="14" t="s">
        <v>46</v>
      </c>
      <c r="F29" s="15">
        <v>0.25</v>
      </c>
      <c r="G29" s="16">
        <f t="shared" si="0"/>
        <v>62.5</v>
      </c>
    </row>
    <row r="30" spans="2:7" s="11" customFormat="1" ht="28.5" customHeight="1" x14ac:dyDescent="0.2">
      <c r="B30" s="14">
        <v>250</v>
      </c>
      <c r="C30" s="14" t="s">
        <v>17</v>
      </c>
      <c r="D30" s="14">
        <v>54112</v>
      </c>
      <c r="E30" s="14" t="s">
        <v>47</v>
      </c>
      <c r="F30" s="15">
        <v>0.25</v>
      </c>
      <c r="G30" s="16">
        <f t="shared" si="0"/>
        <v>62.5</v>
      </c>
    </row>
    <row r="31" spans="2:7" s="11" customFormat="1" ht="28.5" customHeight="1" x14ac:dyDescent="0.2">
      <c r="B31" s="14">
        <v>15</v>
      </c>
      <c r="C31" s="14" t="s">
        <v>17</v>
      </c>
      <c r="D31" s="14">
        <v>54107</v>
      </c>
      <c r="E31" s="14" t="s">
        <v>48</v>
      </c>
      <c r="F31" s="15">
        <v>0.03</v>
      </c>
      <c r="G31" s="16">
        <f t="shared" si="0"/>
        <v>0.44999999999999996</v>
      </c>
    </row>
    <row r="32" spans="2:7" s="11" customFormat="1" ht="28.5" customHeight="1" x14ac:dyDescent="0.2">
      <c r="B32" s="14">
        <v>75</v>
      </c>
      <c r="C32" s="14" t="s">
        <v>26</v>
      </c>
      <c r="D32" s="14">
        <v>54119</v>
      </c>
      <c r="E32" s="14" t="s">
        <v>49</v>
      </c>
      <c r="F32" s="15">
        <v>1.39</v>
      </c>
      <c r="G32" s="16">
        <f t="shared" si="0"/>
        <v>104.24999999999999</v>
      </c>
    </row>
    <row r="33" spans="2:7" s="11" customFormat="1" ht="28.5" customHeight="1" x14ac:dyDescent="0.2">
      <c r="B33" s="14">
        <v>30</v>
      </c>
      <c r="C33" s="14" t="s">
        <v>17</v>
      </c>
      <c r="D33" s="14">
        <v>54119</v>
      </c>
      <c r="E33" s="14" t="s">
        <v>50</v>
      </c>
      <c r="F33" s="15">
        <v>0.94</v>
      </c>
      <c r="G33" s="16">
        <f t="shared" si="0"/>
        <v>28.2</v>
      </c>
    </row>
    <row r="34" spans="2:7" s="11" customFormat="1" ht="24.75" customHeight="1" x14ac:dyDescent="0.2">
      <c r="B34" s="14">
        <v>10</v>
      </c>
      <c r="C34" s="14" t="s">
        <v>27</v>
      </c>
      <c r="D34" s="14">
        <v>54112</v>
      </c>
      <c r="E34" s="14" t="s">
        <v>56</v>
      </c>
      <c r="F34" s="15">
        <v>0.71</v>
      </c>
      <c r="G34" s="16">
        <f t="shared" si="0"/>
        <v>7.1</v>
      </c>
    </row>
    <row r="35" spans="2:7" s="11" customFormat="1" ht="24.75" customHeight="1" x14ac:dyDescent="0.2">
      <c r="B35" s="14">
        <v>4</v>
      </c>
      <c r="C35" s="14" t="s">
        <v>17</v>
      </c>
      <c r="D35" s="14">
        <v>54112</v>
      </c>
      <c r="E35" s="14" t="s">
        <v>57</v>
      </c>
      <c r="F35" s="15">
        <v>1.32</v>
      </c>
      <c r="G35" s="16">
        <f t="shared" si="0"/>
        <v>5.28</v>
      </c>
    </row>
    <row r="36" spans="2:7" s="11" customFormat="1" ht="28.5" customHeight="1" x14ac:dyDescent="0.2">
      <c r="B36" s="14">
        <v>3</v>
      </c>
      <c r="C36" s="14" t="s">
        <v>17</v>
      </c>
      <c r="D36" s="14">
        <v>54112</v>
      </c>
      <c r="E36" s="14" t="s">
        <v>58</v>
      </c>
      <c r="F36" s="15">
        <v>0.8</v>
      </c>
      <c r="G36" s="16">
        <f t="shared" si="0"/>
        <v>2.4000000000000004</v>
      </c>
    </row>
    <row r="37" spans="2:7" s="11" customFormat="1" ht="28.5" customHeight="1" x14ac:dyDescent="0.2">
      <c r="B37" s="14">
        <v>2</v>
      </c>
      <c r="C37" s="14" t="s">
        <v>17</v>
      </c>
      <c r="D37" s="14">
        <v>54107</v>
      </c>
      <c r="E37" s="14" t="s">
        <v>51</v>
      </c>
      <c r="F37" s="15">
        <v>1.25</v>
      </c>
      <c r="G37" s="16">
        <f t="shared" si="0"/>
        <v>2.5</v>
      </c>
    </row>
    <row r="38" spans="2:7" s="11" customFormat="1" ht="28.5" customHeight="1" x14ac:dyDescent="0.2">
      <c r="B38" s="14">
        <v>75</v>
      </c>
      <c r="C38" s="14" t="s">
        <v>17</v>
      </c>
      <c r="D38" s="14">
        <v>54112</v>
      </c>
      <c r="E38" s="14" t="s">
        <v>52</v>
      </c>
      <c r="F38" s="15">
        <v>0.03</v>
      </c>
      <c r="G38" s="16">
        <f t="shared" si="0"/>
        <v>2.25</v>
      </c>
    </row>
    <row r="39" spans="2:7" s="11" customFormat="1" ht="24" customHeight="1" x14ac:dyDescent="0.2">
      <c r="B39" s="14">
        <v>20</v>
      </c>
      <c r="C39" s="14" t="s">
        <v>17</v>
      </c>
      <c r="D39" s="14">
        <v>54107</v>
      </c>
      <c r="E39" s="14" t="s">
        <v>53</v>
      </c>
      <c r="F39" s="15">
        <v>0.03</v>
      </c>
      <c r="G39" s="16">
        <f t="shared" si="0"/>
        <v>0.6</v>
      </c>
    </row>
    <row r="40" spans="2:7" ht="17.25" customHeight="1" x14ac:dyDescent="0.2">
      <c r="B40" s="22" t="s">
        <v>8</v>
      </c>
      <c r="C40" s="23"/>
      <c r="D40" s="23"/>
      <c r="E40" s="23"/>
      <c r="F40" s="24"/>
      <c r="G40" s="12">
        <f>SUM(G17:G39)</f>
        <v>669.71000000000015</v>
      </c>
    </row>
    <row r="41" spans="2:7" ht="27" customHeight="1" x14ac:dyDescent="0.2">
      <c r="B41" s="3" t="s">
        <v>9</v>
      </c>
      <c r="C41" s="25" t="s">
        <v>64</v>
      </c>
      <c r="D41" s="26"/>
      <c r="E41" s="27"/>
      <c r="F41" s="4"/>
      <c r="G41" s="4"/>
    </row>
    <row r="42" spans="2:7" ht="41.25" customHeight="1" x14ac:dyDescent="0.2">
      <c r="B42" s="28" t="s">
        <v>62</v>
      </c>
      <c r="C42" s="28"/>
      <c r="D42" s="28"/>
      <c r="E42" s="28"/>
      <c r="F42" s="28"/>
      <c r="G42" s="28"/>
    </row>
    <row r="43" spans="2:7" ht="28.5" customHeight="1" x14ac:dyDescent="0.2">
      <c r="B43" s="28" t="s">
        <v>18</v>
      </c>
      <c r="C43" s="28"/>
      <c r="D43" s="28"/>
      <c r="E43" s="28"/>
      <c r="F43" s="28"/>
      <c r="G43" s="28"/>
    </row>
    <row r="44" spans="2:7" ht="27.75" customHeight="1" x14ac:dyDescent="0.2">
      <c r="B44" s="25" t="s">
        <v>23</v>
      </c>
      <c r="C44" s="26"/>
      <c r="D44" s="26"/>
      <c r="E44" s="26"/>
      <c r="F44" s="26"/>
      <c r="G44" s="27"/>
    </row>
    <row r="45" spans="2:7" ht="23.25" customHeight="1" x14ac:dyDescent="0.2">
      <c r="B45" s="28" t="s">
        <v>59</v>
      </c>
      <c r="C45" s="28"/>
      <c r="D45" s="28"/>
      <c r="E45" s="28"/>
      <c r="F45" s="28"/>
      <c r="G45" s="28"/>
    </row>
    <row r="46" spans="2:7" ht="27.75" customHeight="1" x14ac:dyDescent="0.2">
      <c r="B46" s="18" t="s">
        <v>24</v>
      </c>
      <c r="C46" s="18"/>
      <c r="D46" s="18"/>
      <c r="E46" s="18"/>
      <c r="F46" s="18"/>
      <c r="G46" s="18"/>
    </row>
    <row r="47" spans="2:7" ht="16.5" customHeight="1" x14ac:dyDescent="0.2">
      <c r="B47" s="18" t="s">
        <v>61</v>
      </c>
      <c r="C47" s="18"/>
      <c r="D47" s="18"/>
      <c r="E47" s="18"/>
      <c r="F47" s="18"/>
      <c r="G47" s="18"/>
    </row>
    <row r="48" spans="2:7" ht="45.75" customHeight="1" x14ac:dyDescent="0.2">
      <c r="B48" s="19" t="s">
        <v>28</v>
      </c>
      <c r="C48" s="19"/>
      <c r="D48" s="19"/>
      <c r="E48" s="19"/>
      <c r="F48" s="19"/>
      <c r="G48" s="19"/>
    </row>
    <row r="49" spans="2:7" ht="41.25" customHeight="1" x14ac:dyDescent="0.2">
      <c r="B49" s="18" t="s">
        <v>29</v>
      </c>
      <c r="C49" s="18"/>
      <c r="D49" s="18"/>
      <c r="E49" s="18"/>
      <c r="F49" s="18"/>
      <c r="G49" s="18"/>
    </row>
    <row r="50" spans="2:7" ht="29.25" customHeight="1" x14ac:dyDescent="0.2">
      <c r="B50" s="18" t="s">
        <v>30</v>
      </c>
      <c r="C50" s="18"/>
      <c r="D50" s="18"/>
      <c r="E50" s="18"/>
      <c r="F50" s="18"/>
      <c r="G50" s="18"/>
    </row>
    <row r="51" spans="2:7" ht="21" customHeight="1" x14ac:dyDescent="0.2">
      <c r="B51" s="18" t="s">
        <v>31</v>
      </c>
      <c r="C51" s="18"/>
      <c r="D51" s="18"/>
      <c r="E51" s="18"/>
      <c r="F51" s="18"/>
      <c r="G51" s="18"/>
    </row>
    <row r="52" spans="2:7" ht="29.25" customHeight="1" x14ac:dyDescent="0.2">
      <c r="B52" s="18" t="s">
        <v>32</v>
      </c>
      <c r="C52" s="18"/>
      <c r="D52" s="18"/>
      <c r="E52" s="18"/>
      <c r="F52" s="18"/>
      <c r="G52" s="18"/>
    </row>
    <row r="53" spans="2:7" ht="22.5" customHeight="1" x14ac:dyDescent="0.2">
      <c r="B53" s="18" t="s">
        <v>33</v>
      </c>
      <c r="C53" s="18"/>
      <c r="D53" s="18"/>
      <c r="E53" s="18"/>
      <c r="F53" s="18"/>
      <c r="G53" s="18"/>
    </row>
    <row r="54" spans="2:7" ht="30.75" customHeight="1" x14ac:dyDescent="0.2">
      <c r="B54" s="18" t="s">
        <v>34</v>
      </c>
      <c r="C54" s="18"/>
      <c r="D54" s="18"/>
      <c r="E54" s="18"/>
      <c r="F54" s="18"/>
      <c r="G54" s="18"/>
    </row>
    <row r="55" spans="2:7" x14ac:dyDescent="0.2">
      <c r="B55" s="5" t="s">
        <v>35</v>
      </c>
    </row>
    <row r="56" spans="2:7" x14ac:dyDescent="0.2">
      <c r="B56" s="5"/>
    </row>
    <row r="57" spans="2:7" x14ac:dyDescent="0.2">
      <c r="B57" s="17" t="s">
        <v>13</v>
      </c>
      <c r="C57" s="17"/>
      <c r="D57" s="5" t="s">
        <v>10</v>
      </c>
      <c r="E57" s="6" t="s">
        <v>14</v>
      </c>
      <c r="F57" s="17" t="s">
        <v>15</v>
      </c>
      <c r="G57" s="17"/>
    </row>
    <row r="58" spans="2:7" x14ac:dyDescent="0.2">
      <c r="B58" s="17" t="s">
        <v>12</v>
      </c>
      <c r="C58" s="17"/>
      <c r="E58" s="6" t="s">
        <v>16</v>
      </c>
      <c r="F58" s="17" t="s">
        <v>11</v>
      </c>
      <c r="G58" s="17"/>
    </row>
    <row r="59" spans="2:7" x14ac:dyDescent="0.2">
      <c r="B59" s="13"/>
    </row>
    <row r="60" spans="2:7" x14ac:dyDescent="0.2">
      <c r="B60" s="13"/>
    </row>
    <row r="61" spans="2:7" x14ac:dyDescent="0.2">
      <c r="B61" s="13"/>
    </row>
  </sheetData>
  <mergeCells count="29">
    <mergeCell ref="B54:G54"/>
    <mergeCell ref="B57:C57"/>
    <mergeCell ref="F57:G57"/>
    <mergeCell ref="B58:C58"/>
    <mergeCell ref="F58:G58"/>
    <mergeCell ref="B52:G52"/>
    <mergeCell ref="B53:G53"/>
    <mergeCell ref="B42:G42"/>
    <mergeCell ref="B43:G43"/>
    <mergeCell ref="B44:G44"/>
    <mergeCell ref="B45:G45"/>
    <mergeCell ref="B46:G46"/>
    <mergeCell ref="B47:G47"/>
    <mergeCell ref="B48:G48"/>
    <mergeCell ref="B49:G49"/>
    <mergeCell ref="B50:G50"/>
    <mergeCell ref="B51:G51"/>
    <mergeCell ref="B10:E10"/>
    <mergeCell ref="B12:D12"/>
    <mergeCell ref="F12:G12"/>
    <mergeCell ref="B14:G14"/>
    <mergeCell ref="C41:E41"/>
    <mergeCell ref="B40:F40"/>
    <mergeCell ref="B8:G8"/>
    <mergeCell ref="B2:G2"/>
    <mergeCell ref="B3:G3"/>
    <mergeCell ref="B4:G4"/>
    <mergeCell ref="B6:G6"/>
    <mergeCell ref="B7:G7"/>
  </mergeCells>
  <pageMargins left="0.39370078740157483"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01</vt:lpstr>
      <vt:lpstr>'01'!Títulos_a_imprimir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Andrea</cp:lastModifiedBy>
  <cp:lastPrinted>2018-06-08T15:57:45Z</cp:lastPrinted>
  <dcterms:created xsi:type="dcterms:W3CDTF">2015-07-15T17:54:24Z</dcterms:created>
  <dcterms:modified xsi:type="dcterms:W3CDTF">2018-07-09T18:09:10Z</dcterms:modified>
</cp:coreProperties>
</file>