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555" windowHeight="4335" tabRatio="916" activeTab="0"/>
  </bookViews>
  <sheets>
    <sheet name="SISTEMAS FLEXIBLES" sheetId="1" r:id="rId1"/>
  </sheets>
  <definedNames>
    <definedName name="_xlnm.Print_Area" localSheetId="0">'SISTEMAS FLEXIBLES'!$A$1:$H$36</definedName>
    <definedName name="_xlnm.Print_Titles" localSheetId="0">'SISTEMAS FLEXIBLES'!$1:$33</definedName>
  </definedNames>
  <calcPr fullCalcOnLoad="1"/>
</workbook>
</file>

<file path=xl/sharedStrings.xml><?xml version="1.0" encoding="utf-8"?>
<sst xmlns="http://schemas.openxmlformats.org/spreadsheetml/2006/main" count="48" uniqueCount="41">
  <si>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</si>
  <si>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</si>
  <si>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</si>
  <si>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</si>
  <si>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</si>
  <si>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</si>
  <si>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</si>
  <si>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</si>
  <si>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</si>
  <si>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</si>
  <si>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</si>
  <si>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</si>
  <si>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</si>
  <si>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</si>
  <si>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</si>
  <si>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</si>
  <si>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</si>
  <si>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</si>
  <si>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PRECIO UNITARIO (IVA INCLUIDO)</t>
  </si>
  <si>
    <t>LICDA. LOYDA MARIELOS ALFARO CHEVEZ</t>
  </si>
  <si>
    <t>DIRECTORA EJECUTIVA DEL FONAT</t>
  </si>
  <si>
    <t xml:space="preserve"> CANTIDAD</t>
  </si>
  <si>
    <t>GERENCIA DE TECNOLOGÍA</t>
  </si>
  <si>
    <t>Solicito se entregue (n) el (los) producto/servicio que se detallan en la presente Orden de Compra a la Gerencia de Tecnología del FONAT, Ubicada en Avenida Bugambilias, No. R-6, Colonia San Francisco, San Salvador, Según detalle siguiente:</t>
  </si>
  <si>
    <t>C/U</t>
  </si>
  <si>
    <t>SISTEMAS FLEXIBLES, S. A. DE C.V.</t>
  </si>
  <si>
    <t>NIT: 0614-210815-106-5</t>
  </si>
  <si>
    <t>IVA: 244022-1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</si>
  <si>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SE DEBERA DE REALIZARSE EN  EN LAS OFICINAS DEL FONAT EN LA DIRECCION SIGUIENTE: AVENIDA BUGAMBILIAS, R-6, COLONIA SAN FRANSISCO, SAN SALVADOR.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</si>
  <si>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30 DÍAS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</si>
  <si>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</si>
  <si>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"SERVICIO DE MANTENIMIENTO CORRECTIVO PARA DOS IMPRESORES"</t>
  </si>
  <si>
    <r>
      <t xml:space="preserve">Proceso No: </t>
    </r>
    <r>
      <rPr>
        <b/>
        <sz val="11"/>
        <rFont val="Arial"/>
        <family val="2"/>
      </rPr>
      <t>LG-73/FONAT/2017</t>
    </r>
  </si>
  <si>
    <t>SERVICIO DE MANTENIMIENTO CORRECTIVO PARA IMPRESOR MULTIFUNICIONAL MARCA RICOH, MODELO AFICIO MPC2551, SEGÚN EL DETALLE SIGUIENTE: CAMBIO DE PARTES  FORMATTER BOARD LOGIC</t>
  </si>
  <si>
    <t>SERVICIO DE MANTENIMIENTO CORRECTIVO PARA IMPRESOR MARCA HP, MODELO LASER JET ENTERPRISE 500 SEGÚN EL DETALLE SIGUIENTE: CAMBIO DE PARTES  FORMATTER LAN BOARD</t>
  </si>
  <si>
    <t>129</t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</si>
  <si>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 LA SOCIEDAD SE COMPROMETE A REALIZAR EL SERVICIO EN UN PLAZO DE TRES DÍAS HABILES CONTADOS A PARTIR DE LA NOTIFICACIÓN DE ADJUDICACIÓN.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</si>
  <si>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SE DESIGNA AL INGENIERO FRANKLIN EDUARDO SORIANO ALVARENGA, GERENTE DE TECNOLOGÍA DEL FONAT, COMO ADMINISTRADOR DE LA PRESENTE ORDEN DE COMPRA.</t>
    </r>
  </si>
  <si>
    <t>SAN SALVADOR, 20 DE DICIEMBRE DE 2017</t>
  </si>
  <si>
    <r>
      <rPr>
        <b/>
        <sz val="11"/>
        <rFont val="Calibri"/>
        <family val="2"/>
      </rPr>
      <t>2</t>
    </r>
    <r>
      <rPr>
        <sz val="11"/>
        <rFont val="Calibri"/>
        <family val="2"/>
      </rPr>
      <t>) El FONAT, SE RESERVA EL DERECHO DE NO ACEPTAR EL SERVICIO, EN CASO QUE LOS EQUIPOS DESPUES DE REPARADOS NO FUNCIONEN CORRESTAMENTE.
LA EMPRESA SE COMPROMETE A REALIZAR EL MANTENIMIENTO PREVENTIVO SIN CONSTO DE ACUERDO A SU OFERTA TÉCNICA Y ECONOMICA.</t>
    </r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</si>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</sst>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double"/>
      <top style="medium"/>
      <bottom>
        <color indexed="63"/>
      </bottom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0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20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3" xfId="0" applyNumberFormat="1" applyFont="1" applyBorder="1" applyAlignment="1">
      <alignment/>
    </xf>
    <xf numFmtId="176" fontId="13" fillId="0" borderId="14" xfId="54" applyNumberFormat="1" applyFont="1" applyFill="1" applyBorder="1" applyAlignment="1">
      <alignment horizontal="right" vertical="center"/>
      <protection/>
    </xf>
    <xf numFmtId="0" fontId="11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/>
      <protection/>
    </xf>
    <xf numFmtId="1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3" fillId="0" borderId="23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69" fillId="0" borderId="15" xfId="0" applyFont="1" applyBorder="1" applyAlignment="1">
      <alignment horizontal="center"/>
    </xf>
    <xf numFmtId="0" fontId="69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/>
    </xf>
    <xf numFmtId="176" fontId="1" fillId="0" borderId="18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26" fillId="0" borderId="24" xfId="54" applyNumberFormat="1" applyFont="1" applyBorder="1" applyAlignment="1">
      <alignment horizontal="right" vertical="center"/>
      <protection/>
    </xf>
    <xf numFmtId="0" fontId="29" fillId="0" borderId="25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176" fontId="14" fillId="0" borderId="32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Fill="1" applyBorder="1" applyAlignment="1">
      <alignment horizontal="right" vertical="center"/>
      <protection/>
    </xf>
    <xf numFmtId="0" fontId="29" fillId="0" borderId="0" xfId="0" applyFont="1" applyBorder="1" applyAlignment="1" quotePrefix="1">
      <alignment horizontal="justify" vertical="center" wrapText="1"/>
    </xf>
    <xf numFmtId="0" fontId="26" fillId="32" borderId="34" xfId="54" applyFont="1" applyFill="1" applyBorder="1" applyAlignment="1">
      <alignment horizontal="center" vertical="center" wrapText="1"/>
      <protection/>
    </xf>
    <xf numFmtId="0" fontId="26" fillId="32" borderId="35" xfId="54" applyFont="1" applyFill="1" applyBorder="1" applyAlignment="1">
      <alignment horizontal="center" vertical="center"/>
      <protection/>
    </xf>
    <xf numFmtId="0" fontId="26" fillId="32" borderId="36" xfId="54" applyFont="1" applyFill="1" applyBorder="1" applyAlignment="1">
      <alignment horizontal="center" vertical="center"/>
      <protection/>
    </xf>
    <xf numFmtId="0" fontId="26" fillId="32" borderId="17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37" xfId="54" applyFont="1" applyFill="1" applyBorder="1" applyAlignment="1">
      <alignment horizontal="center" vertical="center"/>
      <protection/>
    </xf>
    <xf numFmtId="0" fontId="14" fillId="32" borderId="37" xfId="54" applyFont="1" applyFill="1" applyBorder="1" applyAlignment="1">
      <alignment horizontal="left"/>
      <protection/>
    </xf>
    <xf numFmtId="0" fontId="14" fillId="32" borderId="14" xfId="54" applyFont="1" applyFill="1" applyBorder="1" applyAlignment="1">
      <alignment horizontal="left"/>
      <protection/>
    </xf>
    <xf numFmtId="0" fontId="14" fillId="32" borderId="36" xfId="54" applyFont="1" applyFill="1" applyBorder="1" applyAlignment="1">
      <alignment horizontal="left"/>
      <protection/>
    </xf>
    <xf numFmtId="0" fontId="14" fillId="32" borderId="38" xfId="54" applyFont="1" applyFill="1" applyBorder="1" applyAlignment="1">
      <alignment horizontal="left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77" fontId="21" fillId="0" borderId="41" xfId="0" applyNumberFormat="1" applyFont="1" applyFill="1" applyBorder="1" applyAlignment="1">
      <alignment horizontal="center" vertical="center" wrapText="1"/>
    </xf>
    <xf numFmtId="177" fontId="21" fillId="0" borderId="32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2" fillId="0" borderId="44" xfId="54" applyFont="1" applyBorder="1" applyAlignment="1">
      <alignment horizontal="justify" vertical="center" wrapText="1"/>
      <protection/>
    </xf>
    <xf numFmtId="0" fontId="22" fillId="0" borderId="45" xfId="54" applyFont="1" applyBorder="1" applyAlignment="1">
      <alignment horizontal="justify" vertical="center" wrapText="1"/>
      <protection/>
    </xf>
    <xf numFmtId="0" fontId="22" fillId="0" borderId="33" xfId="54" applyFont="1" applyBorder="1" applyAlignment="1">
      <alignment horizontal="justify" vertical="center" wrapText="1"/>
      <protection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0" fontId="51" fillId="0" borderId="26" xfId="54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177" fontId="21" fillId="0" borderId="44" xfId="0" applyNumberFormat="1" applyFont="1" applyFill="1" applyBorder="1" applyAlignment="1">
      <alignment horizontal="center" vertical="center" wrapText="1"/>
    </xf>
    <xf numFmtId="177" fontId="21" fillId="0" borderId="45" xfId="0" applyNumberFormat="1" applyFont="1" applyFill="1" applyBorder="1" applyAlignment="1">
      <alignment horizontal="center" vertical="center" wrapText="1"/>
    </xf>
    <xf numFmtId="177" fontId="21" fillId="0" borderId="43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37" xfId="0" applyFont="1" applyBorder="1" applyAlignment="1" quotePrefix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7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7" fillId="0" borderId="25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23" fillId="0" borderId="54" xfId="54" applyFont="1" applyBorder="1" applyAlignment="1">
      <alignment horizontal="center" vertical="center"/>
      <protection/>
    </xf>
    <xf numFmtId="0" fontId="23" fillId="0" borderId="55" xfId="54" applyFont="1" applyBorder="1" applyAlignment="1">
      <alignment horizontal="center" vertical="center"/>
      <protection/>
    </xf>
    <xf numFmtId="0" fontId="23" fillId="0" borderId="56" xfId="54" applyFont="1" applyBorder="1" applyAlignment="1">
      <alignment horizontal="center" vertical="center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1" xfId="54" applyFont="1" applyFill="1" applyBorder="1" applyAlignment="1">
      <alignment horizontal="left" vertical="center" wrapText="1"/>
      <protection/>
    </xf>
    <xf numFmtId="0" fontId="10" fillId="0" borderId="62" xfId="54" applyFont="1" applyFill="1" applyBorder="1" applyAlignment="1">
      <alignment horizontal="left" vertical="center" wrapText="1"/>
      <protection/>
    </xf>
    <xf numFmtId="0" fontId="32" fillId="0" borderId="1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77" fontId="32" fillId="0" borderId="11" xfId="0" applyNumberFormat="1" applyFont="1" applyBorder="1" applyAlignment="1">
      <alignment horizontal="center" wrapText="1"/>
    </xf>
    <xf numFmtId="177" fontId="32" fillId="0" borderId="0" xfId="0" applyNumberFormat="1" applyFont="1" applyBorder="1" applyAlignment="1">
      <alignment horizontal="center" wrapText="1"/>
    </xf>
    <xf numFmtId="177" fontId="32" fillId="0" borderId="1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600075</xdr:rowOff>
    </xdr:from>
    <xdr:to>
      <xdr:col>7</xdr:col>
      <xdr:colOff>1133475</xdr:colOff>
      <xdr:row>19</xdr:row>
      <xdr:rowOff>609600</xdr:rowOff>
    </xdr:to>
    <xdr:sp>
      <xdr:nvSpPr>
        <xdr:cNvPr id="3" name="Conector recto 3"/>
        <xdr:cNvSpPr>
          <a:spLocks/>
        </xdr:cNvSpPr>
      </xdr:nvSpPr>
      <xdr:spPr>
        <a:xfrm>
          <a:off x="28575" y="7981950"/>
          <a:ext cx="821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5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19</xdr:row>
      <xdr:rowOff>600075</xdr:rowOff>
    </xdr:from>
    <xdr:to>
      <xdr:col>8</xdr:col>
      <xdr:colOff>0</xdr:colOff>
      <xdr:row>23</xdr:row>
      <xdr:rowOff>371475</xdr:rowOff>
    </xdr:to>
    <xdr:sp>
      <xdr:nvSpPr>
        <xdr:cNvPr id="6" name="Conector recto 6"/>
        <xdr:cNvSpPr>
          <a:spLocks/>
        </xdr:cNvSpPr>
      </xdr:nvSpPr>
      <xdr:spPr>
        <a:xfrm>
          <a:off x="47625" y="7981950"/>
          <a:ext cx="82105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39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55" t="s">
        <v>16</v>
      </c>
      <c r="B2" s="55"/>
      <c r="C2" s="55"/>
      <c r="D2" s="55"/>
      <c r="E2" s="55"/>
      <c r="F2" s="55"/>
      <c r="G2" s="55"/>
      <c r="H2" s="55"/>
    </row>
    <row r="3" spans="1:8" ht="18.75" customHeight="1">
      <c r="A3" s="56" t="s">
        <v>17</v>
      </c>
      <c r="B3" s="56"/>
      <c r="C3" s="56"/>
      <c r="D3" s="56"/>
      <c r="E3" s="56"/>
      <c r="F3" s="56"/>
      <c r="G3" s="56"/>
      <c r="H3" s="56"/>
    </row>
    <row r="4" ht="15" thickBot="1"/>
    <row r="5" spans="1:8" ht="30.75" customHeight="1" thickTop="1">
      <c r="A5" s="57" t="s">
        <v>15</v>
      </c>
      <c r="B5" s="58"/>
      <c r="C5" s="58"/>
      <c r="D5" s="58"/>
      <c r="E5" s="58"/>
      <c r="F5" s="58"/>
      <c r="G5" s="24" t="s">
        <v>5</v>
      </c>
      <c r="H5" s="14" t="s">
        <v>35</v>
      </c>
    </row>
    <row r="6" spans="1:10" ht="20.25" customHeight="1">
      <c r="A6" s="59" t="s">
        <v>12</v>
      </c>
      <c r="B6" s="60"/>
      <c r="C6" s="60"/>
      <c r="D6" s="60"/>
      <c r="E6" s="61" t="s">
        <v>40</v>
      </c>
      <c r="F6" s="62"/>
      <c r="G6" s="63" t="s">
        <v>32</v>
      </c>
      <c r="H6" s="64"/>
      <c r="J6" s="1" t="s">
        <v>3</v>
      </c>
    </row>
    <row r="7" spans="1:10" ht="21.75" customHeight="1">
      <c r="A7" s="76" t="s">
        <v>11</v>
      </c>
      <c r="B7" s="77"/>
      <c r="C7" s="77"/>
      <c r="D7" s="78"/>
      <c r="E7" s="79" t="s">
        <v>22</v>
      </c>
      <c r="F7" s="80"/>
      <c r="G7" s="81" t="s">
        <v>31</v>
      </c>
      <c r="H7" s="82"/>
      <c r="J7" s="1" t="s">
        <v>3</v>
      </c>
    </row>
    <row r="8" spans="1:10" ht="18.75" customHeight="1">
      <c r="A8" s="76" t="s">
        <v>10</v>
      </c>
      <c r="B8" s="77"/>
      <c r="C8" s="77"/>
      <c r="D8" s="78"/>
      <c r="E8" s="79" t="s">
        <v>38</v>
      </c>
      <c r="F8" s="80"/>
      <c r="G8" s="83"/>
      <c r="H8" s="84"/>
      <c r="I8" s="3"/>
      <c r="J8" s="1" t="s">
        <v>3</v>
      </c>
    </row>
    <row r="9" spans="1:10" ht="20.25" customHeight="1">
      <c r="A9" s="45" t="s">
        <v>25</v>
      </c>
      <c r="B9" s="46"/>
      <c r="C9" s="46"/>
      <c r="D9" s="46"/>
      <c r="E9" s="46"/>
      <c r="F9" s="47"/>
      <c r="G9" s="51" t="s">
        <v>26</v>
      </c>
      <c r="H9" s="52"/>
      <c r="J9" s="1" t="s">
        <v>3</v>
      </c>
    </row>
    <row r="10" spans="1:10" ht="21" customHeight="1">
      <c r="A10" s="48"/>
      <c r="B10" s="49"/>
      <c r="C10" s="49"/>
      <c r="D10" s="49"/>
      <c r="E10" s="49"/>
      <c r="F10" s="50"/>
      <c r="G10" s="53" t="s">
        <v>27</v>
      </c>
      <c r="H10" s="54"/>
      <c r="J10" s="1" t="s">
        <v>3</v>
      </c>
    </row>
    <row r="11" spans="1:8" ht="50.25" customHeight="1">
      <c r="A11" s="65" t="s">
        <v>23</v>
      </c>
      <c r="B11" s="66"/>
      <c r="C11" s="66"/>
      <c r="D11" s="66"/>
      <c r="E11" s="66"/>
      <c r="F11" s="66"/>
      <c r="G11" s="66"/>
      <c r="H11" s="67"/>
    </row>
    <row r="12" spans="1:10" ht="28.5" customHeight="1">
      <c r="A12" s="37" t="s">
        <v>21</v>
      </c>
      <c r="B12" s="38" t="s">
        <v>2</v>
      </c>
      <c r="C12" s="39" t="s">
        <v>0</v>
      </c>
      <c r="D12" s="68" t="s">
        <v>1</v>
      </c>
      <c r="E12" s="69"/>
      <c r="F12" s="70"/>
      <c r="G12" s="40" t="s">
        <v>18</v>
      </c>
      <c r="H12" s="41" t="s">
        <v>14</v>
      </c>
      <c r="J12" s="1" t="s">
        <v>3</v>
      </c>
    </row>
    <row r="13" spans="1:8" ht="51.75" customHeight="1">
      <c r="A13" s="35">
        <v>1</v>
      </c>
      <c r="B13" s="71">
        <v>54301</v>
      </c>
      <c r="C13" s="34" t="s">
        <v>24</v>
      </c>
      <c r="D13" s="73" t="s">
        <v>33</v>
      </c>
      <c r="E13" s="74"/>
      <c r="F13" s="75"/>
      <c r="G13" s="42">
        <v>896</v>
      </c>
      <c r="H13" s="43">
        <f>+A13*G13</f>
        <v>896</v>
      </c>
    </row>
    <row r="14" spans="1:8" ht="49.5" customHeight="1">
      <c r="A14" s="35">
        <v>1</v>
      </c>
      <c r="B14" s="72"/>
      <c r="C14" s="34" t="s">
        <v>24</v>
      </c>
      <c r="D14" s="73" t="s">
        <v>34</v>
      </c>
      <c r="E14" s="74"/>
      <c r="F14" s="75"/>
      <c r="G14" s="42">
        <v>254</v>
      </c>
      <c r="H14" s="43">
        <f>+A14*G14</f>
        <v>254</v>
      </c>
    </row>
    <row r="15" spans="1:8" ht="46.5" customHeight="1">
      <c r="A15" s="26"/>
      <c r="B15" s="25"/>
      <c r="C15" s="25"/>
      <c r="D15" s="85" t="s">
        <v>28</v>
      </c>
      <c r="E15" s="86"/>
      <c r="F15" s="87"/>
      <c r="G15" s="30"/>
      <c r="H15" s="29"/>
    </row>
    <row r="16" spans="1:8" ht="39" customHeight="1">
      <c r="A16" s="26"/>
      <c r="B16" s="25"/>
      <c r="C16" s="25"/>
      <c r="D16" s="85" t="s">
        <v>39</v>
      </c>
      <c r="E16" s="86"/>
      <c r="F16" s="87"/>
      <c r="G16" s="30"/>
      <c r="H16" s="29"/>
    </row>
    <row r="17" spans="1:8" ht="54.75" customHeight="1">
      <c r="A17" s="26"/>
      <c r="B17" s="25"/>
      <c r="C17" s="25"/>
      <c r="D17" s="85" t="s">
        <v>37</v>
      </c>
      <c r="E17" s="88"/>
      <c r="F17" s="89"/>
      <c r="G17" s="30"/>
      <c r="H17" s="29"/>
    </row>
    <row r="18" spans="1:8" ht="45.75" customHeight="1">
      <c r="A18" s="26"/>
      <c r="B18" s="25"/>
      <c r="C18" s="25"/>
      <c r="D18" s="85" t="s">
        <v>36</v>
      </c>
      <c r="E18" s="88"/>
      <c r="F18" s="89"/>
      <c r="G18" s="30"/>
      <c r="H18" s="29"/>
    </row>
    <row r="19" spans="1:8" ht="15" customHeight="1">
      <c r="A19" s="27"/>
      <c r="B19" s="25"/>
      <c r="C19" s="25"/>
      <c r="D19" s="85" t="s">
        <v>29</v>
      </c>
      <c r="E19" s="88"/>
      <c r="F19" s="89"/>
      <c r="G19" s="30"/>
      <c r="H19" s="29"/>
    </row>
    <row r="20" spans="1:8" ht="48.75" customHeight="1">
      <c r="A20" s="28"/>
      <c r="B20" s="25"/>
      <c r="C20" s="25"/>
      <c r="D20" s="85" t="s">
        <v>30</v>
      </c>
      <c r="E20" s="86"/>
      <c r="F20" s="87"/>
      <c r="G20" s="30"/>
      <c r="H20" s="29"/>
    </row>
    <row r="21" spans="1:8" ht="48.75" customHeight="1">
      <c r="A21" s="28"/>
      <c r="B21" s="25"/>
      <c r="C21" s="25"/>
      <c r="D21" s="32"/>
      <c r="E21" s="44"/>
      <c r="F21" s="44"/>
      <c r="G21" s="30"/>
      <c r="H21" s="29"/>
    </row>
    <row r="22" spans="1:8" ht="48.75" customHeight="1">
      <c r="A22" s="28"/>
      <c r="B22" s="25"/>
      <c r="C22" s="25"/>
      <c r="D22" s="32"/>
      <c r="E22" s="36"/>
      <c r="F22" s="36"/>
      <c r="G22" s="30"/>
      <c r="H22" s="29"/>
    </row>
    <row r="23" spans="1:8" ht="48.75" customHeight="1">
      <c r="A23" s="28"/>
      <c r="B23" s="25"/>
      <c r="C23" s="25"/>
      <c r="D23" s="32"/>
      <c r="E23" s="33"/>
      <c r="F23" s="33"/>
      <c r="G23" s="30"/>
      <c r="H23" s="29"/>
    </row>
    <row r="24" spans="1:10" ht="30.75" customHeight="1" thickBot="1">
      <c r="A24" s="16"/>
      <c r="B24" s="9"/>
      <c r="C24" s="9"/>
      <c r="D24" s="92"/>
      <c r="E24" s="93"/>
      <c r="F24" s="93"/>
      <c r="G24" s="12"/>
      <c r="H24" s="15"/>
      <c r="J24" s="1" t="s">
        <v>3</v>
      </c>
    </row>
    <row r="25" spans="1:8" ht="20.25" customHeight="1" thickBot="1">
      <c r="A25" s="17" t="s">
        <v>4</v>
      </c>
      <c r="B25" s="94" t="str">
        <f>CONCATENATE("****",UPPER(l_letras(H25)),"****")</f>
        <v>****UN MIL CIENTO CINCUENTA 00/100 DOLARES****</v>
      </c>
      <c r="C25" s="95"/>
      <c r="D25" s="95"/>
      <c r="E25" s="95"/>
      <c r="F25" s="95"/>
      <c r="G25" s="96"/>
      <c r="H25" s="31">
        <f>SUM(H13:H24)</f>
        <v>1150</v>
      </c>
    </row>
    <row r="26" spans="1:8" ht="15.75" customHeight="1">
      <c r="A26" s="97" t="s">
        <v>13</v>
      </c>
      <c r="B26" s="98"/>
      <c r="C26" s="98"/>
      <c r="D26" s="98"/>
      <c r="E26" s="98"/>
      <c r="F26" s="98"/>
      <c r="G26" s="98"/>
      <c r="H26" s="99"/>
    </row>
    <row r="27" spans="1:8" ht="9.75" customHeight="1" thickBot="1">
      <c r="A27" s="100"/>
      <c r="B27" s="101"/>
      <c r="C27" s="101"/>
      <c r="D27" s="101"/>
      <c r="E27" s="101"/>
      <c r="F27" s="101"/>
      <c r="G27" s="101"/>
      <c r="H27" s="102"/>
    </row>
    <row r="28" spans="1:8" ht="20.25" customHeight="1">
      <c r="A28" s="18"/>
      <c r="B28" s="3"/>
      <c r="C28" s="3"/>
      <c r="D28" s="4"/>
      <c r="E28" s="11"/>
      <c r="F28" s="10"/>
      <c r="G28" s="8"/>
      <c r="H28" s="19"/>
    </row>
    <row r="29" spans="1:8" ht="20.25" customHeight="1">
      <c r="A29" s="18"/>
      <c r="B29" s="3"/>
      <c r="C29" s="3"/>
      <c r="D29" s="4"/>
      <c r="E29" s="11"/>
      <c r="F29" s="10"/>
      <c r="G29" s="8"/>
      <c r="H29" s="19"/>
    </row>
    <row r="30" spans="1:8" ht="20.25" customHeight="1">
      <c r="A30" s="18"/>
      <c r="B30" s="3"/>
      <c r="C30" s="3"/>
      <c r="D30" s="4"/>
      <c r="E30" s="11"/>
      <c r="F30" s="10"/>
      <c r="G30" s="8"/>
      <c r="H30" s="19"/>
    </row>
    <row r="31" spans="1:9" ht="18" customHeight="1">
      <c r="A31" s="103" t="s">
        <v>19</v>
      </c>
      <c r="B31" s="104"/>
      <c r="C31" s="104"/>
      <c r="D31" s="104"/>
      <c r="E31" s="105"/>
      <c r="F31" s="106" t="str">
        <f>+A9</f>
        <v>SISTEMAS FLEXIBLES, S. A. DE C.V.</v>
      </c>
      <c r="G31" s="107"/>
      <c r="H31" s="108"/>
      <c r="I31" s="3"/>
    </row>
    <row r="32" spans="1:9" ht="12" customHeight="1">
      <c r="A32" s="109" t="s">
        <v>20</v>
      </c>
      <c r="B32" s="110"/>
      <c r="C32" s="110"/>
      <c r="D32" s="110"/>
      <c r="E32" s="111"/>
      <c r="F32" s="112" t="s">
        <v>6</v>
      </c>
      <c r="G32" s="113"/>
      <c r="H32" s="114"/>
      <c r="I32" s="3"/>
    </row>
    <row r="33" spans="1:9" ht="15" thickBot="1">
      <c r="A33" s="90"/>
      <c r="B33" s="91"/>
      <c r="C33" s="91"/>
      <c r="D33" s="91"/>
      <c r="E33" s="20"/>
      <c r="F33" s="21"/>
      <c r="G33" s="22"/>
      <c r="H33" s="23"/>
      <c r="I33" s="3"/>
    </row>
    <row r="34" spans="1:9" ht="15" thickTop="1">
      <c r="A34" s="6"/>
      <c r="B34" s="3"/>
      <c r="C34" s="3"/>
      <c r="D34" s="4"/>
      <c r="E34" s="1"/>
      <c r="G34" s="13" t="s">
        <v>7</v>
      </c>
      <c r="I34" s="3"/>
    </row>
    <row r="35" spans="1:9" ht="14.25">
      <c r="A35" s="6"/>
      <c r="B35" s="3"/>
      <c r="C35" s="3"/>
      <c r="D35" s="4"/>
      <c r="E35" s="1"/>
      <c r="G35" s="13" t="s">
        <v>8</v>
      </c>
      <c r="I35" s="3"/>
    </row>
    <row r="36" spans="1:9" ht="15">
      <c r="A36" s="6"/>
      <c r="B36" s="3"/>
      <c r="C36" s="3"/>
      <c r="D36" s="4"/>
      <c r="E36" s="1"/>
      <c r="G36" s="13" t="s">
        <v>9</v>
      </c>
      <c r="I36" s="3"/>
    </row>
    <row r="37" spans="1:8" ht="14.25">
      <c r="A37" s="6"/>
      <c r="B37" s="3"/>
      <c r="C37" s="3"/>
      <c r="D37" s="4"/>
      <c r="E37" s="4"/>
      <c r="F37" s="4"/>
      <c r="G37" s="8"/>
      <c r="H37" s="8"/>
    </row>
    <row r="38" spans="1:8" ht="14.25">
      <c r="A38" s="6"/>
      <c r="B38" s="3"/>
      <c r="C38" s="3"/>
      <c r="D38" s="4"/>
      <c r="E38" s="4"/>
      <c r="F38" s="4"/>
      <c r="G38" s="8"/>
      <c r="H38" s="8"/>
    </row>
    <row r="39" spans="1:8" ht="14.25">
      <c r="A39" s="6"/>
      <c r="B39" s="3"/>
      <c r="C39" s="3"/>
      <c r="D39" s="4"/>
      <c r="E39" s="4"/>
      <c r="F39" s="4"/>
      <c r="G39" s="8"/>
      <c r="H39" s="8"/>
    </row>
  </sheetData>
  <sheetProtection/>
  <mergeCells count="33">
    <mergeCell ref="A33:D33"/>
    <mergeCell ref="D24:F24"/>
    <mergeCell ref="B25:G25"/>
    <mergeCell ref="A26:H27"/>
    <mergeCell ref="A31:E31"/>
    <mergeCell ref="F31:H31"/>
    <mergeCell ref="A32:E32"/>
    <mergeCell ref="F32:H32"/>
    <mergeCell ref="D15:F15"/>
    <mergeCell ref="D17:F17"/>
    <mergeCell ref="D18:F18"/>
    <mergeCell ref="D19:F19"/>
    <mergeCell ref="D20:F20"/>
    <mergeCell ref="D16:F16"/>
    <mergeCell ref="A11:H11"/>
    <mergeCell ref="D12:F12"/>
    <mergeCell ref="B13:B14"/>
    <mergeCell ref="D13:F13"/>
    <mergeCell ref="D14:F14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4" max="255" man="1"/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2017-12-21T19:44:03Z</cp:lastPrinted>
  <dcterms:created xsi:type="dcterms:W3CDTF">2008-01-11T19:40:26Z</dcterms:created>
  <dcterms:modified xsi:type="dcterms:W3CDTF">2019-02-12T20:33:11Z</dcterms:modified>
  <cp:category/>
  <cp:version/>
  <cp:contentType/>
  <cp:contentStatus/>
</cp:coreProperties>
</file>