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  <sheet name="Hoja1" sheetId="2" r:id="rId2"/>
    <sheet name="ADJUDICACION" sheetId="3" r:id="rId3"/>
  </sheets>
  <definedNames>
    <definedName name="_xlnm.Print_Area" localSheetId="2">'ADJUDICACION'!$A$1:$H$8</definedName>
    <definedName name="_xlnm.Print_Area" localSheetId="0">'ORDEN COMPRA'!$A$1:$H$49</definedName>
    <definedName name="_xlnm.Print_Titles" localSheetId="2">'ADJUDICACION'!$1:$8</definedName>
    <definedName name="_xlnm.Print_Titles" localSheetId="0">'ORDEN COMPRA'!$1:$46</definedName>
  </definedNames>
  <calcPr fullCalcOnLoad="1"/>
</workbook>
</file>

<file path=xl/sharedStrings.xml><?xml version="1.0" encoding="utf-8"?>
<sst xmlns="http://schemas.openxmlformats.org/spreadsheetml/2006/main" count="61" uniqueCount="49">
  <si>
    <t>UNIDAD DE MEDIDA</t>
  </si>
  <si>
    <t>DESCRIPCION</t>
  </si>
  <si>
    <t xml:space="preserve">CANTIDAD           </t>
  </si>
  <si>
    <t>ESPECIFICO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</si>
  <si>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</si>
  <si>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</si>
  <si>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</si>
  <si>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</si>
  <si>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</si>
  <si>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</si>
  <si>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</si>
  <si>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</si>
  <si>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</si>
  <si>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</si>
  <si>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</si>
  <si>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</si>
  <si>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</si>
  <si>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</si>
  <si>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</si>
  <si>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</si>
  <si>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GERENCIA DE ADMINISTRACION Y FINANZAS</t>
  </si>
  <si>
    <t>SERVICIO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</si>
  <si>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LA EMPRESA ADJUDICADA DEBERA DE CUMPLIR CON TODO LO OFERTADO EN SU OFERTA TECNICA Y ECONOMICA.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</si>
  <si>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LOS SERVICIOS DE MANTENIMIENTO PREVENTIVOS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DEBERAN DE REALIZARSE EN UN MAXIMO DE 5 DIAS HABILES CONTADOS DESPUES DEL INGRESO DEL VEHICULO AL TALLER.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</si>
  <si>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SE DESIGNA AL SEÑOR ABEL STANLEY FLORES LIMA, ENCARGADO DE ACTIVO FIJO, TRANSPORTE Y SUMINISTRO DEL FONAT, COMO ADMINISTRADOR DE LA PRESENTE ORDEN DE COMPRA</t>
    </r>
  </si>
  <si>
    <t>CONTRATACION DE 6 MANTENIMIENTOS PREVENTIVOS PARA EL PICK-UP DE CONASEVI, SEGÚN DETALLE:</t>
  </si>
  <si>
    <t>CONCEPTO</t>
  </si>
  <si>
    <t>PRECIO</t>
  </si>
  <si>
    <t xml:space="preserve">OBSERVACION:     </t>
  </si>
  <si>
    <t>LICDA. LOYDA MARIELOS ALFARO CHEVEZ</t>
  </si>
  <si>
    <t>DIRECTORA EJECUTIVA DEL FONAT</t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</si>
  <si>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</si>
  <si>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</si>
  <si>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>02</t>
  </si>
  <si>
    <r>
      <t xml:space="preserve">Proceso No: </t>
    </r>
    <r>
      <rPr>
        <b/>
        <sz val="11"/>
        <rFont val="Arial"/>
        <family val="2"/>
      </rPr>
      <t>LG-01/FONAT/2018</t>
    </r>
  </si>
  <si>
    <t>"SERVICIO DE SEIS (6) MANTENIMIENTO PREVENTIVO PARA CAMION DOBLE CABINA DE CONASEVI"</t>
  </si>
  <si>
    <t>SAN SALVADOR, 26 DE FEBRERO DE 2018</t>
  </si>
  <si>
    <t>TOTAL…………………</t>
  </si>
  <si>
    <t>NIT: 0614-010462-002-1</t>
  </si>
  <si>
    <t>IVA: 27-2</t>
  </si>
  <si>
    <t>TALLER DIDEA, SA. DE C.V.</t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</si>
  <si>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FORMA DE PAGO:  UN SOLO PAGO CON CHEQUE </t>
    </r>
  </si>
  <si>
    <t>MANTENIMIENTO PREVENTIVO A LOS  10,000 Km.</t>
  </si>
  <si>
    <t>MANTENIMIENTO PREVENTIVO A LOS  15,000 Km.</t>
  </si>
  <si>
    <t>MANTENIMIENTO PREVENTIVO A LOS  25,000 Km.</t>
  </si>
  <si>
    <t>MANTENIMIENTO PREVENTIVO A LOS  30,000 Km.</t>
  </si>
  <si>
    <t>MANTENIMIENTO PREVENTIVO A LOS  20,000 Km.</t>
  </si>
  <si>
    <t>MANTENIMIENTO PREVENTIVO A LOS    5,000 Km.</t>
  </si>
  <si>
    <t>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</si>
</sst>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2" fillId="0" borderId="10" xfId="54" applyFont="1" applyFill="1" applyBorder="1" applyAlignment="1">
      <alignment horizontal="center" vertical="center" wrapText="1"/>
      <protection/>
    </xf>
    <xf numFmtId="0" fontId="74" fillId="0" borderId="18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4" fillId="0" borderId="10" xfId="54" applyNumberFormat="1" applyFont="1" applyFill="1" applyBorder="1" applyAlignment="1" quotePrefix="1">
      <alignment horizontal="center" vertical="center" wrapText="1"/>
      <protection/>
    </xf>
    <xf numFmtId="0" fontId="75" fillId="0" borderId="18" xfId="0" applyFont="1" applyBorder="1" applyAlignment="1">
      <alignment horizontal="center" vertical="center"/>
    </xf>
    <xf numFmtId="0" fontId="55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28" xfId="0" applyFont="1" applyBorder="1" applyAlignment="1">
      <alignment horizontal="left" vertical="center"/>
    </xf>
    <xf numFmtId="0" fontId="34" fillId="0" borderId="36" xfId="0" applyFont="1" applyBorder="1" applyAlignment="1">
      <alignment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44" fontId="35" fillId="0" borderId="41" xfId="51" applyFont="1" applyBorder="1" applyAlignment="1">
      <alignment/>
    </xf>
    <xf numFmtId="0" fontId="35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vertical="center"/>
    </xf>
    <xf numFmtId="44" fontId="35" fillId="0" borderId="44" xfId="51" applyFont="1" applyBorder="1" applyAlignment="1">
      <alignment/>
    </xf>
    <xf numFmtId="44" fontId="35" fillId="0" borderId="45" xfId="0" applyNumberFormat="1" applyFont="1" applyBorder="1" applyAlignment="1">
      <alignment/>
    </xf>
    <xf numFmtId="0" fontId="75" fillId="0" borderId="35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28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Continuous" vertical="justify"/>
    </xf>
    <xf numFmtId="0" fontId="4" fillId="0" borderId="45" xfId="0" applyFont="1" applyBorder="1" applyAlignment="1">
      <alignment horizontal="centerContinuous" vertical="justify" wrapText="1"/>
    </xf>
    <xf numFmtId="0" fontId="75" fillId="0" borderId="47" xfId="0" applyFont="1" applyBorder="1" applyAlignment="1">
      <alignment horizontal="center" vertical="center"/>
    </xf>
    <xf numFmtId="176" fontId="30" fillId="0" borderId="15" xfId="54" applyNumberFormat="1" applyFont="1" applyFill="1" applyBorder="1" applyAlignment="1">
      <alignment horizontal="right" vertical="center"/>
      <protection/>
    </xf>
    <xf numFmtId="0" fontId="74" fillId="0" borderId="47" xfId="0" applyFont="1" applyBorder="1" applyAlignment="1">
      <alignment horizontal="center"/>
    </xf>
    <xf numFmtId="176" fontId="1" fillId="0" borderId="15" xfId="54" applyNumberFormat="1" applyFont="1" applyFill="1" applyBorder="1" applyAlignment="1">
      <alignment horizontal="center" vertical="center"/>
      <protection/>
    </xf>
    <xf numFmtId="0" fontId="10" fillId="0" borderId="45" xfId="54" applyFont="1" applyBorder="1" applyAlignment="1">
      <alignment horizontal="center" vertical="center"/>
      <protection/>
    </xf>
    <xf numFmtId="176" fontId="28" fillId="0" borderId="45" xfId="54" applyNumberFormat="1" applyFont="1" applyBorder="1" applyAlignment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28" xfId="0" applyFont="1" applyBorder="1" applyAlignment="1">
      <alignment horizontal="left" vertical="center"/>
    </xf>
    <xf numFmtId="0" fontId="28" fillId="32" borderId="48" xfId="54" applyFont="1" applyFill="1" applyBorder="1" applyAlignment="1">
      <alignment horizontal="center" vertical="center" wrapText="1"/>
      <protection/>
    </xf>
    <xf numFmtId="0" fontId="28" fillId="32" borderId="49" xfId="54" applyFont="1" applyFill="1" applyBorder="1" applyAlignment="1">
      <alignment horizontal="center" vertical="center"/>
      <protection/>
    </xf>
    <xf numFmtId="0" fontId="28" fillId="32" borderId="50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29" fillId="0" borderId="35" xfId="0" applyFont="1" applyBorder="1" applyAlignment="1" quotePrefix="1">
      <alignment horizontal="center" wrapText="1"/>
    </xf>
    <xf numFmtId="0" fontId="29" fillId="0" borderId="0" xfId="0" applyFont="1" applyBorder="1" applyAlignment="1" quotePrefix="1">
      <alignment horizontal="center" wrapText="1"/>
    </xf>
    <xf numFmtId="0" fontId="29" fillId="0" borderId="28" xfId="0" applyFont="1" applyBorder="1" applyAlignment="1" quotePrefix="1">
      <alignment horizontal="center" wrapText="1"/>
    </xf>
    <xf numFmtId="0" fontId="75" fillId="0" borderId="35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28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2" fillId="0" borderId="28" xfId="0" applyFont="1" applyBorder="1" applyAlignment="1">
      <alignment horizontal="justify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57" xfId="54" applyFont="1" applyBorder="1" applyAlignment="1">
      <alignment horizontal="justify" vertical="center" wrapText="1"/>
      <protection/>
    </xf>
    <xf numFmtId="0" fontId="23" fillId="0" borderId="58" xfId="54" applyFont="1" applyBorder="1" applyAlignment="1">
      <alignment horizontal="justify" vertical="center" wrapText="1"/>
      <protection/>
    </xf>
    <xf numFmtId="0" fontId="23" fillId="0" borderId="59" xfId="54" applyFont="1" applyBorder="1" applyAlignment="1">
      <alignment horizontal="justify" vertical="center" wrapText="1"/>
      <protection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5" fillId="32" borderId="28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50" xfId="54" applyFont="1" applyFill="1" applyBorder="1" applyAlignment="1">
      <alignment horizontal="left"/>
      <protection/>
    </xf>
    <xf numFmtId="0" fontId="15" fillId="32" borderId="62" xfId="54" applyFont="1" applyFill="1" applyBorder="1" applyAlignment="1">
      <alignment horizontal="left"/>
      <protection/>
    </xf>
    <xf numFmtId="177" fontId="22" fillId="0" borderId="63" xfId="0" applyNumberFormat="1" applyFont="1" applyFill="1" applyBorder="1" applyAlignment="1">
      <alignment horizontal="center" vertical="center" wrapText="1"/>
    </xf>
    <xf numFmtId="177" fontId="22" fillId="0" borderId="64" xfId="0" applyNumberFormat="1" applyFont="1" applyFill="1" applyBorder="1" applyAlignment="1">
      <alignment horizontal="center" vertical="center" wrapText="1"/>
    </xf>
    <xf numFmtId="177" fontId="22" fillId="0" borderId="65" xfId="0" applyNumberFormat="1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24" fillId="0" borderId="66" xfId="54" applyFont="1" applyBorder="1" applyAlignment="1">
      <alignment horizontal="center" vertical="center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46" xfId="54" applyFont="1" applyBorder="1" applyAlignment="1">
      <alignment horizontal="center" vertical="center"/>
      <protection/>
    </xf>
    <xf numFmtId="0" fontId="17" fillId="0" borderId="67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177" fontId="22" fillId="0" borderId="69" xfId="0" applyNumberFormat="1" applyFont="1" applyFill="1" applyBorder="1" applyAlignment="1">
      <alignment horizontal="center" vertical="center" wrapText="1"/>
    </xf>
    <xf numFmtId="177" fontId="22" fillId="0" borderId="36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left" vertical="center"/>
    </xf>
    <xf numFmtId="49" fontId="3" fillId="0" borderId="65" xfId="0" applyNumberFormat="1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71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72" xfId="54" applyFont="1" applyFill="1" applyBorder="1" applyAlignment="1">
      <alignment horizontal="left" vertical="center" wrapText="1"/>
      <protection/>
    </xf>
    <xf numFmtId="0" fontId="3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0" fontId="4" fillId="0" borderId="6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7981950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34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8010525"/>
          <a:ext cx="8353425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13</xdr:row>
      <xdr:rowOff>19050</xdr:rowOff>
    </xdr:from>
    <xdr:to>
      <xdr:col>5</xdr:col>
      <xdr:colOff>1314450</xdr:colOff>
      <xdr:row>16</xdr:row>
      <xdr:rowOff>238125</xdr:rowOff>
    </xdr:to>
    <xdr:pic>
      <xdr:nvPicPr>
        <xdr:cNvPr id="5" name="Imagen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" y="3886200"/>
          <a:ext cx="37909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19050</xdr:rowOff>
    </xdr:from>
    <xdr:to>
      <xdr:col>5</xdr:col>
      <xdr:colOff>1314450</xdr:colOff>
      <xdr:row>6</xdr:row>
      <xdr:rowOff>238125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52500"/>
          <a:ext cx="37909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I52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9" t="s">
        <v>16</v>
      </c>
      <c r="B2" s="109"/>
      <c r="C2" s="109"/>
      <c r="D2" s="109"/>
      <c r="E2" s="109"/>
      <c r="F2" s="109"/>
      <c r="G2" s="109"/>
      <c r="H2" s="109"/>
    </row>
    <row r="3" spans="1:8" ht="18.75" customHeight="1">
      <c r="A3" s="110" t="s">
        <v>17</v>
      </c>
      <c r="B3" s="110"/>
      <c r="C3" s="110"/>
      <c r="D3" s="110"/>
      <c r="E3" s="110"/>
      <c r="F3" s="110"/>
      <c r="G3" s="110"/>
      <c r="H3" s="110"/>
    </row>
    <row r="4" ht="15" thickBot="1"/>
    <row r="5" spans="1:8" ht="30.75" customHeight="1" thickTop="1">
      <c r="A5" s="130" t="s">
        <v>15</v>
      </c>
      <c r="B5" s="131"/>
      <c r="C5" s="131"/>
      <c r="D5" s="131"/>
      <c r="E5" s="131"/>
      <c r="F5" s="131"/>
      <c r="G5" s="37" t="s">
        <v>5</v>
      </c>
      <c r="H5" s="20" t="s">
        <v>33</v>
      </c>
    </row>
    <row r="6" spans="1:8" ht="20.25" customHeight="1">
      <c r="A6" s="138" t="s">
        <v>12</v>
      </c>
      <c r="B6" s="139"/>
      <c r="C6" s="139"/>
      <c r="D6" s="139"/>
      <c r="E6" s="140" t="s">
        <v>48</v>
      </c>
      <c r="F6" s="141"/>
      <c r="G6" s="114" t="s">
        <v>34</v>
      </c>
      <c r="H6" s="115"/>
    </row>
    <row r="7" spans="1:8" ht="21.75" customHeight="1">
      <c r="A7" s="120" t="s">
        <v>11</v>
      </c>
      <c r="B7" s="121"/>
      <c r="C7" s="121"/>
      <c r="D7" s="122"/>
      <c r="E7" s="123" t="s">
        <v>20</v>
      </c>
      <c r="F7" s="124"/>
      <c r="G7" s="100" t="s">
        <v>35</v>
      </c>
      <c r="H7" s="101"/>
    </row>
    <row r="8" spans="1:9" ht="18.75" customHeight="1">
      <c r="A8" s="120" t="s">
        <v>10</v>
      </c>
      <c r="B8" s="121"/>
      <c r="C8" s="121"/>
      <c r="D8" s="122"/>
      <c r="E8" s="125" t="s">
        <v>36</v>
      </c>
      <c r="F8" s="126"/>
      <c r="G8" s="102"/>
      <c r="H8" s="103"/>
      <c r="I8" s="3"/>
    </row>
    <row r="9" spans="1:8" ht="18" customHeight="1">
      <c r="A9" s="85" t="s">
        <v>40</v>
      </c>
      <c r="B9" s="86"/>
      <c r="C9" s="86"/>
      <c r="D9" s="86"/>
      <c r="E9" s="86"/>
      <c r="F9" s="87"/>
      <c r="G9" s="116" t="s">
        <v>38</v>
      </c>
      <c r="H9" s="117"/>
    </row>
    <row r="10" spans="1:8" ht="17.25" customHeight="1" thickBot="1">
      <c r="A10" s="88"/>
      <c r="B10" s="89"/>
      <c r="C10" s="89"/>
      <c r="D10" s="89"/>
      <c r="E10" s="89"/>
      <c r="F10" s="90"/>
      <c r="G10" s="118" t="s">
        <v>39</v>
      </c>
      <c r="H10" s="119"/>
    </row>
    <row r="11" spans="1:8" ht="51.75" customHeight="1" thickBot="1">
      <c r="A11" s="111" t="s">
        <v>32</v>
      </c>
      <c r="B11" s="112"/>
      <c r="C11" s="112"/>
      <c r="D11" s="112"/>
      <c r="E11" s="112"/>
      <c r="F11" s="112"/>
      <c r="G11" s="112"/>
      <c r="H11" s="113"/>
    </row>
    <row r="12" spans="1:8" ht="28.5" customHeight="1" thickBot="1">
      <c r="A12" s="44" t="s">
        <v>2</v>
      </c>
      <c r="B12" s="45" t="s">
        <v>3</v>
      </c>
      <c r="C12" s="46" t="s">
        <v>0</v>
      </c>
      <c r="D12" s="106" t="s">
        <v>1</v>
      </c>
      <c r="E12" s="107"/>
      <c r="F12" s="108"/>
      <c r="G12" s="47" t="s">
        <v>19</v>
      </c>
      <c r="H12" s="48" t="s">
        <v>14</v>
      </c>
    </row>
    <row r="13" spans="1:8" ht="30" customHeight="1">
      <c r="A13" s="51">
        <v>1</v>
      </c>
      <c r="B13" s="52">
        <v>54302</v>
      </c>
      <c r="C13" s="49" t="s">
        <v>21</v>
      </c>
      <c r="D13" s="94" t="s">
        <v>25</v>
      </c>
      <c r="E13" s="95"/>
      <c r="F13" s="96"/>
      <c r="G13" s="53">
        <v>1041.49</v>
      </c>
      <c r="H13" s="54">
        <f>+A13*G13</f>
        <v>1041.49</v>
      </c>
    </row>
    <row r="14" spans="1:8" ht="29.25" customHeight="1">
      <c r="A14" s="51"/>
      <c r="B14" s="52"/>
      <c r="C14" s="49"/>
      <c r="D14" s="69"/>
      <c r="E14" s="70"/>
      <c r="F14" s="71"/>
      <c r="G14" s="50" t="s">
        <v>18</v>
      </c>
      <c r="H14" s="54"/>
    </row>
    <row r="15" spans="1:8" ht="33.75" customHeight="1">
      <c r="A15" s="51"/>
      <c r="B15" s="52"/>
      <c r="C15" s="49"/>
      <c r="D15" s="69"/>
      <c r="E15" s="70"/>
      <c r="F15" s="71"/>
      <c r="G15" s="53"/>
      <c r="H15" s="54"/>
    </row>
    <row r="16" spans="1:8" ht="25.5" customHeight="1">
      <c r="A16" s="51"/>
      <c r="B16" s="52"/>
      <c r="C16" s="49"/>
      <c r="D16" s="69"/>
      <c r="E16" s="70"/>
      <c r="F16" s="71"/>
      <c r="G16" s="53"/>
      <c r="H16" s="54"/>
    </row>
    <row r="17" spans="1:8" ht="34.5" customHeight="1">
      <c r="A17" s="39"/>
      <c r="B17" s="38"/>
      <c r="C17" s="38"/>
      <c r="D17" s="91" t="s">
        <v>13</v>
      </c>
      <c r="E17" s="92"/>
      <c r="F17" s="93"/>
      <c r="G17" s="50"/>
      <c r="H17" s="42"/>
    </row>
    <row r="18" spans="1:8" ht="30" customHeight="1">
      <c r="A18" s="39"/>
      <c r="B18" s="38"/>
      <c r="C18" s="38"/>
      <c r="D18" s="97" t="s">
        <v>22</v>
      </c>
      <c r="E18" s="98"/>
      <c r="F18" s="99"/>
      <c r="G18" s="50"/>
      <c r="H18" s="42"/>
    </row>
    <row r="19" spans="1:8" ht="47.25" customHeight="1">
      <c r="A19" s="39"/>
      <c r="B19" s="38"/>
      <c r="C19" s="38"/>
      <c r="D19" s="97" t="s">
        <v>23</v>
      </c>
      <c r="E19" s="98"/>
      <c r="F19" s="99"/>
      <c r="G19" s="43"/>
      <c r="H19" s="42"/>
    </row>
    <row r="20" spans="1:8" ht="47.25" customHeight="1">
      <c r="A20" s="39"/>
      <c r="B20" s="38"/>
      <c r="C20" s="38"/>
      <c r="D20" s="97" t="s">
        <v>24</v>
      </c>
      <c r="E20" s="98"/>
      <c r="F20" s="99"/>
      <c r="G20" s="43"/>
      <c r="H20" s="42"/>
    </row>
    <row r="21" spans="1:8" ht="21.75" customHeight="1">
      <c r="A21" s="40"/>
      <c r="B21" s="38"/>
      <c r="C21" s="38"/>
      <c r="D21" s="97" t="s">
        <v>41</v>
      </c>
      <c r="E21" s="98"/>
      <c r="F21" s="99"/>
      <c r="G21" s="43"/>
      <c r="H21" s="42"/>
    </row>
    <row r="22" spans="1:8" ht="48.75" customHeight="1">
      <c r="A22" s="41"/>
      <c r="B22" s="38"/>
      <c r="C22" s="38"/>
      <c r="D22" s="97" t="s">
        <v>31</v>
      </c>
      <c r="E22" s="104"/>
      <c r="F22" s="105"/>
      <c r="G22" s="43"/>
      <c r="H22" s="42"/>
    </row>
    <row r="23" spans="1:8" ht="12.75" customHeight="1">
      <c r="A23" s="39"/>
      <c r="B23" s="38"/>
      <c r="C23" s="38"/>
      <c r="D23" s="82"/>
      <c r="E23" s="83"/>
      <c r="F23" s="84"/>
      <c r="G23" s="43"/>
      <c r="H23" s="42"/>
    </row>
    <row r="24" spans="1:8" ht="12.75" customHeight="1">
      <c r="A24" s="39"/>
      <c r="B24" s="38"/>
      <c r="C24" s="38"/>
      <c r="D24" s="82"/>
      <c r="E24" s="83"/>
      <c r="F24" s="84"/>
      <c r="G24" s="43"/>
      <c r="H24" s="42"/>
    </row>
    <row r="25" spans="1:8" ht="12.75" customHeight="1">
      <c r="A25" s="39"/>
      <c r="B25" s="38"/>
      <c r="C25" s="38"/>
      <c r="D25" s="82"/>
      <c r="E25" s="83"/>
      <c r="F25" s="84"/>
      <c r="G25" s="43"/>
      <c r="H25" s="42"/>
    </row>
    <row r="26" spans="1:8" ht="12.75" customHeight="1">
      <c r="A26" s="39"/>
      <c r="B26" s="38"/>
      <c r="C26" s="38"/>
      <c r="D26" s="82"/>
      <c r="E26" s="83"/>
      <c r="F26" s="84"/>
      <c r="G26" s="43"/>
      <c r="H26" s="42"/>
    </row>
    <row r="27" spans="1:8" ht="12.75" customHeight="1">
      <c r="A27" s="39"/>
      <c r="B27" s="38"/>
      <c r="C27" s="38"/>
      <c r="D27" s="82"/>
      <c r="E27" s="83"/>
      <c r="F27" s="84"/>
      <c r="G27" s="43"/>
      <c r="H27" s="42"/>
    </row>
    <row r="28" spans="1:8" ht="12.75" customHeight="1">
      <c r="A28" s="39"/>
      <c r="B28" s="38"/>
      <c r="C28" s="38"/>
      <c r="D28" s="56"/>
      <c r="E28" s="57"/>
      <c r="F28" s="58"/>
      <c r="G28" s="43"/>
      <c r="H28" s="42"/>
    </row>
    <row r="29" spans="1:8" ht="12.75" customHeight="1">
      <c r="A29" s="34"/>
      <c r="B29" s="35"/>
      <c r="C29" s="35"/>
      <c r="D29" s="132"/>
      <c r="E29" s="133"/>
      <c r="F29" s="134"/>
      <c r="G29" s="36"/>
      <c r="H29" s="23"/>
    </row>
    <row r="30" spans="1:8" ht="12" customHeight="1">
      <c r="A30" s="22"/>
      <c r="B30" s="9"/>
      <c r="C30" s="9"/>
      <c r="D30" s="132"/>
      <c r="E30" s="133"/>
      <c r="F30" s="134"/>
      <c r="G30" s="18"/>
      <c r="H30" s="23"/>
    </row>
    <row r="31" spans="1:8" ht="15" customHeight="1">
      <c r="A31" s="22"/>
      <c r="B31" s="9"/>
      <c r="C31" s="9"/>
      <c r="D31" s="132"/>
      <c r="E31" s="133"/>
      <c r="F31" s="134"/>
      <c r="G31" s="18"/>
      <c r="H31" s="23"/>
    </row>
    <row r="32" spans="1:8" ht="9" customHeight="1">
      <c r="A32" s="22"/>
      <c r="B32" s="9"/>
      <c r="C32" s="9"/>
      <c r="D32" s="142"/>
      <c r="E32" s="143"/>
      <c r="F32" s="144"/>
      <c r="G32" s="18"/>
      <c r="H32" s="23"/>
    </row>
    <row r="33" spans="1:8" ht="12.75" customHeight="1">
      <c r="A33" s="22"/>
      <c r="B33" s="9"/>
      <c r="C33" s="9"/>
      <c r="D33" s="142"/>
      <c r="E33" s="143"/>
      <c r="F33" s="144"/>
      <c r="G33" s="18"/>
      <c r="H33" s="23"/>
    </row>
    <row r="34" spans="1:8" ht="16.5" customHeight="1">
      <c r="A34" s="22"/>
      <c r="B34" s="9"/>
      <c r="C34" s="9"/>
      <c r="D34" s="135"/>
      <c r="E34" s="136"/>
      <c r="F34" s="137"/>
      <c r="G34" s="18"/>
      <c r="H34" s="23"/>
    </row>
    <row r="35" spans="1:8" ht="12.75" customHeight="1" thickBot="1">
      <c r="A35" s="24"/>
      <c r="B35" s="10"/>
      <c r="C35" s="10"/>
      <c r="D35" s="147"/>
      <c r="E35" s="136"/>
      <c r="F35" s="136"/>
      <c r="G35" s="18"/>
      <c r="H35" s="21"/>
    </row>
    <row r="36" spans="1:8" ht="24" customHeight="1" thickBot="1">
      <c r="A36" s="25" t="s">
        <v>4</v>
      </c>
      <c r="B36" s="127" t="str">
        <f>CONCATENATE("****",UPPER(l_letras(H36)),"****")</f>
        <v>****UN MIL CUARENTA Y UNO CON 49/100 DOLARES****</v>
      </c>
      <c r="C36" s="128"/>
      <c r="D36" s="128"/>
      <c r="E36" s="128"/>
      <c r="F36" s="128"/>
      <c r="G36" s="129"/>
      <c r="H36" s="55">
        <f>SUM(H13:H35)</f>
        <v>1041.49</v>
      </c>
    </row>
    <row r="37" spans="1:8" ht="14.25" customHeight="1">
      <c r="A37" s="158" t="s">
        <v>28</v>
      </c>
      <c r="B37" s="159"/>
      <c r="C37" s="159"/>
      <c r="D37" s="159"/>
      <c r="E37" s="159"/>
      <c r="F37" s="159"/>
      <c r="G37" s="159"/>
      <c r="H37" s="160"/>
    </row>
    <row r="38" spans="1:8" ht="8.25" customHeight="1" thickBot="1">
      <c r="A38" s="161"/>
      <c r="B38" s="162"/>
      <c r="C38" s="162"/>
      <c r="D38" s="162"/>
      <c r="E38" s="162"/>
      <c r="F38" s="162"/>
      <c r="G38" s="162"/>
      <c r="H38" s="163"/>
    </row>
    <row r="39" spans="1:8" ht="14.25">
      <c r="A39" s="26"/>
      <c r="B39" s="14"/>
      <c r="C39" s="14"/>
      <c r="D39" s="15"/>
      <c r="E39" s="16"/>
      <c r="F39" s="12"/>
      <c r="G39" s="13"/>
      <c r="H39" s="27"/>
    </row>
    <row r="40" spans="1:8" ht="14.25">
      <c r="A40" s="28"/>
      <c r="B40" s="3"/>
      <c r="C40" s="3"/>
      <c r="D40" s="4"/>
      <c r="E40" s="17"/>
      <c r="F40" s="11"/>
      <c r="G40" s="8"/>
      <c r="H40" s="29"/>
    </row>
    <row r="41" spans="1:8" ht="14.25">
      <c r="A41" s="28"/>
      <c r="B41" s="3"/>
      <c r="C41" s="3"/>
      <c r="D41" s="4"/>
      <c r="E41" s="17"/>
      <c r="F41" s="11"/>
      <c r="G41" s="8"/>
      <c r="H41" s="29"/>
    </row>
    <row r="42" spans="1:8" ht="14.25">
      <c r="A42" s="28"/>
      <c r="B42" s="3"/>
      <c r="C42" s="3"/>
      <c r="D42" s="4"/>
      <c r="E42" s="17"/>
      <c r="F42" s="11"/>
      <c r="G42" s="8"/>
      <c r="H42" s="29"/>
    </row>
    <row r="43" spans="1:9" ht="19.5" customHeight="1">
      <c r="A43" s="148" t="s">
        <v>29</v>
      </c>
      <c r="B43" s="149"/>
      <c r="C43" s="149"/>
      <c r="D43" s="149"/>
      <c r="E43" s="150"/>
      <c r="F43" s="151" t="str">
        <f>+A9</f>
        <v>TALLER DIDEA, SA. DE C.V.</v>
      </c>
      <c r="G43" s="152"/>
      <c r="H43" s="153"/>
      <c r="I43" s="3"/>
    </row>
    <row r="44" spans="1:9" ht="12" customHeight="1">
      <c r="A44" s="155" t="s">
        <v>30</v>
      </c>
      <c r="B44" s="156"/>
      <c r="C44" s="156"/>
      <c r="D44" s="156"/>
      <c r="E44" s="157"/>
      <c r="F44" s="154" t="s">
        <v>6</v>
      </c>
      <c r="G44" s="152"/>
      <c r="H44" s="153"/>
      <c r="I44" s="3"/>
    </row>
    <row r="45" spans="1:9" ht="14.25">
      <c r="A45" s="28"/>
      <c r="B45" s="3"/>
      <c r="C45" s="3"/>
      <c r="D45" s="4"/>
      <c r="E45" s="17"/>
      <c r="F45" s="11"/>
      <c r="G45" s="8"/>
      <c r="H45" s="29"/>
      <c r="I45" s="3"/>
    </row>
    <row r="46" spans="1:9" ht="15" thickBot="1">
      <c r="A46" s="145"/>
      <c r="B46" s="146"/>
      <c r="C46" s="146"/>
      <c r="D46" s="146"/>
      <c r="E46" s="30"/>
      <c r="F46" s="31"/>
      <c r="G46" s="32"/>
      <c r="H46" s="33"/>
      <c r="I46" s="3"/>
    </row>
    <row r="47" spans="1:9" ht="15" thickTop="1">
      <c r="A47" s="6"/>
      <c r="B47" s="3"/>
      <c r="C47" s="3"/>
      <c r="D47" s="4"/>
      <c r="E47" s="1"/>
      <c r="G47" s="19" t="s">
        <v>7</v>
      </c>
      <c r="I47" s="3"/>
    </row>
    <row r="48" spans="1:9" ht="14.25">
      <c r="A48" s="6"/>
      <c r="B48" s="3"/>
      <c r="C48" s="3"/>
      <c r="D48" s="4"/>
      <c r="E48" s="1"/>
      <c r="G48" s="19" t="s">
        <v>8</v>
      </c>
      <c r="I48" s="3"/>
    </row>
    <row r="49" spans="1:9" ht="15">
      <c r="A49" s="6"/>
      <c r="B49" s="3"/>
      <c r="C49" s="3"/>
      <c r="D49" s="4"/>
      <c r="E49" s="1"/>
      <c r="G49" s="19" t="s">
        <v>9</v>
      </c>
      <c r="I49" s="3"/>
    </row>
    <row r="50" spans="1:8" ht="14.25">
      <c r="A50" s="6"/>
      <c r="B50" s="3"/>
      <c r="C50" s="3"/>
      <c r="D50" s="4"/>
      <c r="E50" s="4"/>
      <c r="F50" s="4"/>
      <c r="G50" s="8"/>
      <c r="H50" s="8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</sheetData>
  <sheetProtection/>
  <mergeCells count="42">
    <mergeCell ref="D32:F32"/>
    <mergeCell ref="D31:F31"/>
    <mergeCell ref="D33:F33"/>
    <mergeCell ref="A46:D46"/>
    <mergeCell ref="D35:F35"/>
    <mergeCell ref="A43:E43"/>
    <mergeCell ref="F43:H43"/>
    <mergeCell ref="F44:H44"/>
    <mergeCell ref="A44:E44"/>
    <mergeCell ref="A37:H38"/>
    <mergeCell ref="B36:G36"/>
    <mergeCell ref="A5:F5"/>
    <mergeCell ref="D29:F29"/>
    <mergeCell ref="D25:F25"/>
    <mergeCell ref="D23:F23"/>
    <mergeCell ref="D24:F24"/>
    <mergeCell ref="D34:F34"/>
    <mergeCell ref="D30:F30"/>
    <mergeCell ref="A6:D6"/>
    <mergeCell ref="E6:F6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G7:H8"/>
    <mergeCell ref="D19:F19"/>
    <mergeCell ref="D26:F26"/>
    <mergeCell ref="D21:F21"/>
    <mergeCell ref="D22:F22"/>
    <mergeCell ref="D12:F12"/>
    <mergeCell ref="D27:F27"/>
    <mergeCell ref="A9:F10"/>
    <mergeCell ref="D17:F17"/>
    <mergeCell ref="D13:F13"/>
    <mergeCell ref="D18:F18"/>
    <mergeCell ref="D20:F2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7" max="255" man="1"/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C9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3.8515625" style="0" customWidth="1"/>
    <col min="2" max="2" width="41.00390625" style="0" customWidth="1"/>
    <col min="3" max="3" width="11.8515625" style="0" customWidth="1"/>
  </cols>
  <sheetData>
    <row r="1" ht="13.5" thickBot="1"/>
    <row r="2" spans="1:3" ht="12.75">
      <c r="A2" s="60" t="s">
        <v>5</v>
      </c>
      <c r="B2" s="61" t="s">
        <v>26</v>
      </c>
      <c r="C2" s="62" t="s">
        <v>27</v>
      </c>
    </row>
    <row r="3" spans="1:3" ht="12.75">
      <c r="A3" s="63">
        <v>1</v>
      </c>
      <c r="B3" s="59" t="s">
        <v>47</v>
      </c>
      <c r="C3" s="64">
        <v>130.48</v>
      </c>
    </row>
    <row r="4" spans="1:3" ht="12.75">
      <c r="A4" s="63">
        <v>2</v>
      </c>
      <c r="B4" s="59" t="s">
        <v>42</v>
      </c>
      <c r="C4" s="64">
        <v>181.78</v>
      </c>
    </row>
    <row r="5" spans="1:3" ht="12.75">
      <c r="A5" s="63">
        <v>3</v>
      </c>
      <c r="B5" s="59" t="s">
        <v>43</v>
      </c>
      <c r="C5" s="64">
        <v>130.48</v>
      </c>
    </row>
    <row r="6" spans="1:3" ht="12.75">
      <c r="A6" s="63">
        <v>4</v>
      </c>
      <c r="B6" s="59" t="s">
        <v>46</v>
      </c>
      <c r="C6" s="64">
        <v>286.48</v>
      </c>
    </row>
    <row r="7" spans="1:3" ht="12.75">
      <c r="A7" s="63">
        <v>5</v>
      </c>
      <c r="B7" s="59" t="s">
        <v>44</v>
      </c>
      <c r="C7" s="64">
        <v>130.48</v>
      </c>
    </row>
    <row r="8" spans="1:3" ht="13.5" thickBot="1">
      <c r="A8" s="65">
        <v>6</v>
      </c>
      <c r="B8" s="66" t="s">
        <v>45</v>
      </c>
      <c r="C8" s="67">
        <v>181.79</v>
      </c>
    </row>
    <row r="9" spans="1:3" ht="15" customHeight="1" thickBot="1">
      <c r="A9" s="164" t="s">
        <v>37</v>
      </c>
      <c r="B9" s="165"/>
      <c r="C9" s="68">
        <f>SUM(C3:C8)</f>
        <v>1041.49</v>
      </c>
    </row>
  </sheetData>
  <sheetProtection/>
  <mergeCells count="1">
    <mergeCell ref="A9:B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H8"/>
  <sheetViews>
    <sheetView zoomScaleSheetLayoutView="115" workbookViewId="0" topLeftCell="A1">
      <selection activeCell="F12" sqref="F12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5" thickBot="1"/>
    <row r="2" spans="1:8" ht="28.5" customHeight="1" thickBot="1">
      <c r="A2" s="72" t="s">
        <v>2</v>
      </c>
      <c r="B2" s="72" t="s">
        <v>3</v>
      </c>
      <c r="C2" s="73" t="s">
        <v>0</v>
      </c>
      <c r="D2" s="166" t="s">
        <v>1</v>
      </c>
      <c r="E2" s="167"/>
      <c r="F2" s="168"/>
      <c r="G2" s="74" t="s">
        <v>19</v>
      </c>
      <c r="H2" s="75" t="s">
        <v>14</v>
      </c>
    </row>
    <row r="3" spans="1:8" ht="30" customHeight="1">
      <c r="A3" s="76">
        <v>1</v>
      </c>
      <c r="B3" s="52">
        <v>54302</v>
      </c>
      <c r="C3" s="49" t="s">
        <v>21</v>
      </c>
      <c r="D3" s="94" t="s">
        <v>25</v>
      </c>
      <c r="E3" s="95"/>
      <c r="F3" s="96"/>
      <c r="G3" s="53">
        <v>1041.49</v>
      </c>
      <c r="H3" s="77">
        <f>+A3*G3</f>
        <v>1041.49</v>
      </c>
    </row>
    <row r="4" spans="1:8" ht="29.25" customHeight="1">
      <c r="A4" s="76"/>
      <c r="B4" s="52"/>
      <c r="C4" s="49"/>
      <c r="D4" s="69"/>
      <c r="E4" s="70"/>
      <c r="F4" s="71"/>
      <c r="G4" s="50" t="s">
        <v>18</v>
      </c>
      <c r="H4" s="77"/>
    </row>
    <row r="5" spans="1:8" ht="33.75" customHeight="1">
      <c r="A5" s="76"/>
      <c r="B5" s="52"/>
      <c r="C5" s="49"/>
      <c r="D5" s="69"/>
      <c r="E5" s="70"/>
      <c r="F5" s="71"/>
      <c r="G5" s="53"/>
      <c r="H5" s="77"/>
    </row>
    <row r="6" spans="1:8" ht="25.5" customHeight="1">
      <c r="A6" s="76"/>
      <c r="B6" s="52"/>
      <c r="C6" s="49"/>
      <c r="D6" s="69"/>
      <c r="E6" s="70"/>
      <c r="F6" s="71"/>
      <c r="G6" s="53"/>
      <c r="H6" s="77"/>
    </row>
    <row r="7" spans="1:8" ht="34.5" customHeight="1" thickBot="1">
      <c r="A7" s="78"/>
      <c r="B7" s="38"/>
      <c r="C7" s="38"/>
      <c r="D7" s="91" t="s">
        <v>13</v>
      </c>
      <c r="E7" s="92"/>
      <c r="F7" s="93"/>
      <c r="G7" s="50"/>
      <c r="H7" s="79"/>
    </row>
    <row r="8" spans="1:8" ht="24" customHeight="1" thickBot="1">
      <c r="A8" s="80" t="s">
        <v>4</v>
      </c>
      <c r="B8" s="127" t="str">
        <f>CONCATENATE("****",UPPER(l_letras(H8)),"****")</f>
        <v>****UN MIL CUARENTA Y UNO CON 49/100 DOLARES****</v>
      </c>
      <c r="C8" s="128"/>
      <c r="D8" s="128"/>
      <c r="E8" s="128"/>
      <c r="F8" s="128"/>
      <c r="G8" s="129"/>
      <c r="H8" s="81">
        <f>SUM(H3:H7)</f>
        <v>1041.49</v>
      </c>
    </row>
  </sheetData>
  <sheetProtection/>
  <mergeCells count="4">
    <mergeCell ref="B8:G8"/>
    <mergeCell ref="D2:F2"/>
    <mergeCell ref="D3:F3"/>
    <mergeCell ref="D7:F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2018-03-19T21:27:58Z</cp:lastPrinted>
  <dcterms:created xsi:type="dcterms:W3CDTF">2008-01-11T19:40:26Z</dcterms:created>
  <dcterms:modified xsi:type="dcterms:W3CDTF">2019-01-18T17:26:56Z</dcterms:modified>
  <cp:category/>
  <cp:version/>
  <cp:contentType/>
  <cp:contentStatus/>
</cp:coreProperties>
</file>