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LBA PETROLEO" sheetId="1" r:id="rId1"/>
  </sheets>
  <definedNames>
    <definedName name="_xlnm.Print_Area" localSheetId="0">'ALBA PETROLEO'!$A$1:$H$44</definedName>
    <definedName name="_xlnm.Print_Titles" localSheetId="0">'ALBA PETROLEO'!$1:$41</definedName>
  </definedNames>
  <calcPr fullCalcOnLoad="1"/>
</workbook>
</file>

<file path=xl/sharedStrings.xml><?xml version="1.0" encoding="utf-8"?>
<sst xmlns="http://schemas.openxmlformats.org/spreadsheetml/2006/main" count="51" uniqueCount="44">
  <si>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</si>
  <si>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</si>
  <si>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</si>
  <si>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</si>
  <si>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</si>
  <si>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</si>
  <si>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</si>
  <si>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</si>
  <si>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</si>
  <si>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</si>
  <si>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</si>
  <si>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</si>
  <si>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</si>
  <si>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</si>
  <si>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</si>
  <si>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</si>
  <si>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</si>
  <si>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</si>
  <si>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</si>
  <si>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</si>
  <si>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</si>
  <si>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</si>
  <si>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LICDA. LOYDA MARIELOS ALFARO CHEVEZ</t>
  </si>
  <si>
    <t>DIRECTORA EJECUTIVA DEL FONAT</t>
  </si>
  <si>
    <t>CUPONES DE ACEITE DIESEL</t>
  </si>
  <si>
    <t>NIT: 0614-050406-103-3</t>
  </si>
  <si>
    <t>IVA: 172046-3</t>
  </si>
  <si>
    <t>ALBA PETROLEOS DE EL SALVADOR, S.E.M. DE C.V.</t>
  </si>
  <si>
    <r>
      <t xml:space="preserve">Proceso No: </t>
    </r>
    <r>
      <rPr>
        <b/>
        <sz val="11"/>
        <rFont val="Arial"/>
        <family val="2"/>
      </rPr>
      <t>LG-22/FONAT/2018</t>
    </r>
  </si>
  <si>
    <t>"SUMINISTRO DE CUPONES DE ACEITE DIESEL Y GASOLINA PARA LOS VEHICULOS INSTITUCIONALES DEL FONAT Y CONASEVI"</t>
  </si>
  <si>
    <t>GERENCIA DE ADMINISTRACION Y FINANZAS Y CONASEVI</t>
  </si>
  <si>
    <t>SAN SALVADOR, 28 DE MAYO DE 2018</t>
  </si>
  <si>
    <t>CUPONES DE GASOLINA ESPECIAL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</si>
  <si>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MAIMO DE 7 DIAS HABILES, EN LAS OFICINAS DEL FONAT EN LA DIRECCION SIGUIENTE: AVENIDA BUGAMBILIAS No. R-6, COLONIA SAN FRANSISCO, SAN SALVADOR.</t>
    </r>
  </si>
  <si>
    <r>
      <t xml:space="preserve">2) </t>
    </r>
    <r>
      <rPr>
        <sz val="11"/>
        <rFont val="Calibri"/>
        <family val="2"/>
      </rPr>
      <t>SE DESIGNA COMO ADMINISTRADOR DE LA PRESENTE ORDEN DE COMPRA AL SEÑOR ABEL STANLEY FLORES LIMA, QUIEN SE DESEMPEÑA COMO ENCARGADO DE ACTIVO FIJO, TRANSPORTE Y SUMINISTRO DEL FONAT, A FIN DE DARLE CUMPLIMIENTO AL ARTICULO 82 Bis DE LA LACAP.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</si>
  <si>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LA SOCIEDAD ADJUDICADA SE COMPROMETE QUE LOS VALES DE COMBUSTIBLE SERÁN CANJEADOS EN TODAS LAS ESTACIONES A NIVEL NACIONAL, DESCRITAS EN SU OFERTA TECNICA Y ECONOMICA.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</si>
  <si>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EL FONAT SE RESERVA EL DERECHO DE NO ACEPTAR CUPONES DETERIORADOS.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</si>
  <si>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 CHEQUE</t>
    </r>
  </si>
  <si>
    <r>
      <rPr>
        <b/>
        <sz val="11"/>
        <rFont val="Calibri"/>
        <family val="2"/>
      </rPr>
      <t>7)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</si>
  <si>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SOCIEDAD ALBA PETROLEOS DE EL SALVADOR, S.E.M. DE C.V., SE COMPROMETE QUE LA VIGENCIA DE LOS CUPONES DEBERA DE SER DE UN AÑO , Y EN CASO DE VENCER SU VIGENCIA, SERAN CANJEADOS POR NUEVOS VALES DE COMBUSTIBLE POR EL PLAZO DE UN AÑO MAS.</t>
    </r>
  </si>
  <si>
    <t>40</t>
  </si>
  <si>
    <t>Solicito se entregue (n) el (los) producto/servicio que se detallan en la presente Orden de Compra a la GERENCIA DE ADMINISTRACION Y FINANZAS - FONAT, Ubicada en Avenida Bugambilias No. R-6, Colonia San Francisco, San Salvador, Según detalle siguiente:</t>
  </si>
  <si>
    <t>CANTIDAD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</si>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</sst>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0" fontId="75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4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7" fillId="0" borderId="18" xfId="0" applyFont="1" applyBorder="1" applyAlignment="1">
      <alignment horizontal="center" vertical="center"/>
    </xf>
    <xf numFmtId="176" fontId="33" fillId="0" borderId="23" xfId="54" applyNumberFormat="1" applyFont="1" applyFill="1" applyBorder="1" applyAlignment="1">
      <alignment horizontal="right" vertical="center"/>
      <protection/>
    </xf>
    <xf numFmtId="0" fontId="76" fillId="0" borderId="34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8" fillId="0" borderId="34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35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5" xfId="0" applyFont="1" applyBorder="1" applyAlignment="1" quotePrefix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7" fillId="32" borderId="49" xfId="54" applyFont="1" applyFill="1" applyBorder="1" applyAlignment="1">
      <alignment horizontal="center" vertical="center" wrapText="1"/>
      <protection/>
    </xf>
    <xf numFmtId="0" fontId="27" fillId="32" borderId="50" xfId="54" applyFont="1" applyFill="1" applyBorder="1" applyAlignment="1">
      <alignment horizontal="center" vertical="center"/>
      <protection/>
    </xf>
    <xf numFmtId="0" fontId="27" fillId="32" borderId="44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8" fillId="0" borderId="34" xfId="0" applyFont="1" applyBorder="1" applyAlignment="1">
      <alignment horizontal="justify" vertical="center" wrapText="1"/>
    </xf>
    <xf numFmtId="0" fontId="78" fillId="0" borderId="0" xfId="0" applyFont="1" applyBorder="1" applyAlignment="1">
      <alignment horizontal="justify" vertical="center" wrapText="1"/>
    </xf>
    <xf numFmtId="0" fontId="78" fillId="0" borderId="35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2" fillId="0" borderId="11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23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86010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28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8629650"/>
          <a:ext cx="822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5" t="s">
        <v>16</v>
      </c>
      <c r="B2" s="75"/>
      <c r="C2" s="75"/>
      <c r="D2" s="75"/>
      <c r="E2" s="75"/>
      <c r="F2" s="75"/>
      <c r="G2" s="75"/>
      <c r="H2" s="75"/>
    </row>
    <row r="3" spans="1:8" ht="18.75" customHeight="1">
      <c r="A3" s="76" t="s">
        <v>17</v>
      </c>
      <c r="B3" s="76"/>
      <c r="C3" s="76"/>
      <c r="D3" s="76"/>
      <c r="E3" s="76"/>
      <c r="F3" s="76"/>
      <c r="G3" s="76"/>
      <c r="H3" s="76"/>
    </row>
    <row r="4" ht="15" thickBot="1"/>
    <row r="5" spans="1:8" ht="30.75" customHeight="1" thickTop="1">
      <c r="A5" s="86" t="s">
        <v>15</v>
      </c>
      <c r="B5" s="87"/>
      <c r="C5" s="87"/>
      <c r="D5" s="87"/>
      <c r="E5" s="87"/>
      <c r="F5" s="87"/>
      <c r="G5" s="31" t="s">
        <v>5</v>
      </c>
      <c r="H5" s="19" t="s">
        <v>40</v>
      </c>
    </row>
    <row r="6" spans="1:10" ht="20.25" customHeight="1">
      <c r="A6" s="101" t="s">
        <v>12</v>
      </c>
      <c r="B6" s="102"/>
      <c r="C6" s="102"/>
      <c r="D6" s="102"/>
      <c r="E6" s="103" t="s">
        <v>43</v>
      </c>
      <c r="F6" s="104"/>
      <c r="G6" s="80" t="s">
        <v>28</v>
      </c>
      <c r="H6" s="81"/>
      <c r="J6" s="1" t="s">
        <v>3</v>
      </c>
    </row>
    <row r="7" spans="1:10" ht="21.75" customHeight="1">
      <c r="A7" s="88" t="s">
        <v>11</v>
      </c>
      <c r="B7" s="89"/>
      <c r="C7" s="89"/>
      <c r="D7" s="90"/>
      <c r="E7" s="91" t="s">
        <v>30</v>
      </c>
      <c r="F7" s="92"/>
      <c r="G7" s="68" t="s">
        <v>29</v>
      </c>
      <c r="H7" s="69"/>
      <c r="J7" s="1" t="s">
        <v>3</v>
      </c>
    </row>
    <row r="8" spans="1:10" ht="18.75" customHeight="1">
      <c r="A8" s="88" t="s">
        <v>10</v>
      </c>
      <c r="B8" s="89"/>
      <c r="C8" s="89"/>
      <c r="D8" s="90"/>
      <c r="E8" s="93" t="s">
        <v>31</v>
      </c>
      <c r="F8" s="94"/>
      <c r="G8" s="70"/>
      <c r="H8" s="71"/>
      <c r="I8" s="3"/>
      <c r="J8" s="1" t="s">
        <v>3</v>
      </c>
    </row>
    <row r="9" spans="1:10" ht="18" customHeight="1">
      <c r="A9" s="95" t="s">
        <v>27</v>
      </c>
      <c r="B9" s="96"/>
      <c r="C9" s="96"/>
      <c r="D9" s="96"/>
      <c r="E9" s="96"/>
      <c r="F9" s="97"/>
      <c r="G9" s="82" t="s">
        <v>25</v>
      </c>
      <c r="H9" s="83"/>
      <c r="J9" s="1" t="s">
        <v>3</v>
      </c>
    </row>
    <row r="10" spans="1:10" ht="17.25" customHeight="1">
      <c r="A10" s="98"/>
      <c r="B10" s="99"/>
      <c r="C10" s="99"/>
      <c r="D10" s="99"/>
      <c r="E10" s="99"/>
      <c r="F10" s="100"/>
      <c r="G10" s="84" t="s">
        <v>26</v>
      </c>
      <c r="H10" s="85"/>
      <c r="J10" s="1" t="s">
        <v>3</v>
      </c>
    </row>
    <row r="11" spans="1:8" ht="51.75" customHeight="1">
      <c r="A11" s="77" t="s">
        <v>41</v>
      </c>
      <c r="B11" s="78"/>
      <c r="C11" s="78"/>
      <c r="D11" s="78"/>
      <c r="E11" s="78"/>
      <c r="F11" s="78"/>
      <c r="G11" s="78"/>
      <c r="H11" s="79"/>
    </row>
    <row r="12" spans="1:10" ht="28.5" customHeight="1" thickBot="1">
      <c r="A12" s="38" t="s">
        <v>42</v>
      </c>
      <c r="B12" s="39" t="s">
        <v>2</v>
      </c>
      <c r="C12" s="40" t="s">
        <v>0</v>
      </c>
      <c r="D12" s="105" t="s">
        <v>1</v>
      </c>
      <c r="E12" s="106"/>
      <c r="F12" s="107"/>
      <c r="G12" s="41" t="s">
        <v>19</v>
      </c>
      <c r="H12" s="42" t="s">
        <v>14</v>
      </c>
      <c r="J12" s="1" t="s">
        <v>3</v>
      </c>
    </row>
    <row r="13" spans="1:8" ht="24.75" customHeight="1">
      <c r="A13" s="56">
        <v>200</v>
      </c>
      <c r="B13" s="45">
        <v>54110</v>
      </c>
      <c r="C13" s="43" t="s">
        <v>18</v>
      </c>
      <c r="D13" s="108" t="s">
        <v>24</v>
      </c>
      <c r="E13" s="109"/>
      <c r="F13" s="110"/>
      <c r="G13" s="46">
        <v>10</v>
      </c>
      <c r="H13" s="57">
        <f>+A13*G13</f>
        <v>2000</v>
      </c>
    </row>
    <row r="14" spans="1:8" ht="24.75" customHeight="1">
      <c r="A14" s="56">
        <v>380</v>
      </c>
      <c r="B14" s="45">
        <v>54110</v>
      </c>
      <c r="C14" s="43" t="s">
        <v>18</v>
      </c>
      <c r="D14" s="61" t="s">
        <v>32</v>
      </c>
      <c r="E14" s="62"/>
      <c r="F14" s="63"/>
      <c r="G14" s="46">
        <v>5</v>
      </c>
      <c r="H14" s="57">
        <f>+A14*G14</f>
        <v>1900</v>
      </c>
    </row>
    <row r="15" spans="1:8" ht="9.75" customHeight="1">
      <c r="A15" s="44"/>
      <c r="B15" s="45"/>
      <c r="C15" s="43"/>
      <c r="D15" s="72" t="s">
        <v>21</v>
      </c>
      <c r="E15" s="73"/>
      <c r="F15" s="74"/>
      <c r="G15" s="49" t="s">
        <v>20</v>
      </c>
      <c r="H15" s="47"/>
    </row>
    <row r="16" spans="1:8" ht="62.25" customHeight="1">
      <c r="A16" s="33"/>
      <c r="B16" s="32"/>
      <c r="C16" s="32"/>
      <c r="D16" s="64" t="s">
        <v>33</v>
      </c>
      <c r="E16" s="65"/>
      <c r="F16" s="66"/>
      <c r="G16" s="37"/>
      <c r="H16" s="36"/>
    </row>
    <row r="17" spans="1:8" ht="76.5" customHeight="1">
      <c r="A17" s="33"/>
      <c r="B17" s="32"/>
      <c r="C17" s="32"/>
      <c r="D17" s="67" t="s">
        <v>34</v>
      </c>
      <c r="E17" s="65"/>
      <c r="F17" s="66"/>
      <c r="G17" s="37"/>
      <c r="H17" s="36"/>
    </row>
    <row r="18" spans="1:8" ht="60.75" customHeight="1">
      <c r="A18" s="33"/>
      <c r="B18" s="32"/>
      <c r="C18" s="32"/>
      <c r="D18" s="64" t="s">
        <v>39</v>
      </c>
      <c r="E18" s="65"/>
      <c r="F18" s="66"/>
      <c r="G18" s="37"/>
      <c r="H18" s="36"/>
    </row>
    <row r="19" spans="1:8" ht="40.5" customHeight="1">
      <c r="A19" s="33"/>
      <c r="B19" s="32"/>
      <c r="C19" s="32"/>
      <c r="D19" s="64" t="s">
        <v>35</v>
      </c>
      <c r="E19" s="65"/>
      <c r="F19" s="66"/>
      <c r="G19" s="37"/>
      <c r="H19" s="36"/>
    </row>
    <row r="20" spans="1:8" ht="27" customHeight="1">
      <c r="A20" s="33"/>
      <c r="B20" s="32"/>
      <c r="C20" s="32"/>
      <c r="D20" s="64" t="s">
        <v>36</v>
      </c>
      <c r="E20" s="65"/>
      <c r="F20" s="66"/>
      <c r="G20" s="37"/>
      <c r="H20" s="36"/>
    </row>
    <row r="21" spans="1:8" ht="21.75" customHeight="1">
      <c r="A21" s="34"/>
      <c r="B21" s="32"/>
      <c r="C21" s="32"/>
      <c r="D21" s="64" t="s">
        <v>37</v>
      </c>
      <c r="E21" s="65"/>
      <c r="F21" s="66"/>
      <c r="G21" s="37"/>
      <c r="H21" s="36"/>
    </row>
    <row r="22" spans="1:8" ht="48.75" customHeight="1">
      <c r="A22" s="35"/>
      <c r="B22" s="32"/>
      <c r="C22" s="32"/>
      <c r="D22" s="64" t="s">
        <v>38</v>
      </c>
      <c r="E22" s="65"/>
      <c r="F22" s="66"/>
      <c r="G22" s="37"/>
      <c r="H22" s="36"/>
    </row>
    <row r="23" spans="1:8" ht="12.75" customHeight="1">
      <c r="A23" s="33"/>
      <c r="B23" s="32"/>
      <c r="C23" s="32"/>
      <c r="D23" s="58"/>
      <c r="E23" s="59"/>
      <c r="F23" s="60"/>
      <c r="G23" s="37"/>
      <c r="H23" s="36"/>
    </row>
    <row r="24" spans="1:8" ht="12.75" customHeight="1">
      <c r="A24" s="33"/>
      <c r="B24" s="32"/>
      <c r="C24" s="32"/>
      <c r="D24" s="58"/>
      <c r="E24" s="59"/>
      <c r="F24" s="60"/>
      <c r="G24" s="37"/>
      <c r="H24" s="36"/>
    </row>
    <row r="25" spans="1:8" ht="12.75" customHeight="1">
      <c r="A25" s="33"/>
      <c r="B25" s="32"/>
      <c r="C25" s="32"/>
      <c r="D25" s="53"/>
      <c r="E25" s="54"/>
      <c r="F25" s="55"/>
      <c r="G25" s="37"/>
      <c r="H25" s="36"/>
    </row>
    <row r="26" spans="1:8" ht="12.75" customHeight="1">
      <c r="A26" s="33"/>
      <c r="B26" s="32"/>
      <c r="C26" s="32"/>
      <c r="D26" s="53"/>
      <c r="E26" s="54"/>
      <c r="F26" s="55"/>
      <c r="G26" s="37"/>
      <c r="H26" s="36"/>
    </row>
    <row r="27" spans="1:8" ht="17.25" customHeight="1">
      <c r="A27" s="33"/>
      <c r="B27" s="32"/>
      <c r="C27" s="32"/>
      <c r="D27" s="50"/>
      <c r="E27" s="51"/>
      <c r="F27" s="52"/>
      <c r="G27" s="37"/>
      <c r="H27" s="36"/>
    </row>
    <row r="28" spans="1:8" ht="18.75" customHeight="1">
      <c r="A28" s="33"/>
      <c r="B28" s="32"/>
      <c r="C28" s="32"/>
      <c r="D28" s="50"/>
      <c r="E28" s="51"/>
      <c r="F28" s="52"/>
      <c r="G28" s="37"/>
      <c r="H28" s="36"/>
    </row>
    <row r="29" spans="1:10" ht="14.25" customHeight="1" thickBot="1">
      <c r="A29" s="21"/>
      <c r="B29" s="9"/>
      <c r="C29" s="9"/>
      <c r="D29" s="113"/>
      <c r="E29" s="114"/>
      <c r="F29" s="114"/>
      <c r="G29" s="17"/>
      <c r="H29" s="20"/>
      <c r="J29" s="1" t="s">
        <v>3</v>
      </c>
    </row>
    <row r="30" spans="1:8" ht="24" customHeight="1" thickBot="1">
      <c r="A30" s="22" t="s">
        <v>4</v>
      </c>
      <c r="B30" s="133" t="str">
        <f>CONCATENATE("****",UPPER(l_letras(H30)),"****")</f>
        <v>****TRES MIL NOVECIENTOS  00/100 DOLARES****</v>
      </c>
      <c r="C30" s="134"/>
      <c r="D30" s="134"/>
      <c r="E30" s="134"/>
      <c r="F30" s="134"/>
      <c r="G30" s="135"/>
      <c r="H30" s="48">
        <f>SUM(H13:H29)</f>
        <v>3900</v>
      </c>
    </row>
    <row r="31" spans="1:8" ht="14.25" customHeight="1">
      <c r="A31" s="127" t="s">
        <v>13</v>
      </c>
      <c r="B31" s="128"/>
      <c r="C31" s="128"/>
      <c r="D31" s="128"/>
      <c r="E31" s="128"/>
      <c r="F31" s="128"/>
      <c r="G31" s="128"/>
      <c r="H31" s="129"/>
    </row>
    <row r="32" spans="1:8" ht="15.75" customHeight="1" thickBot="1">
      <c r="A32" s="130"/>
      <c r="B32" s="131"/>
      <c r="C32" s="131"/>
      <c r="D32" s="131"/>
      <c r="E32" s="131"/>
      <c r="F32" s="131"/>
      <c r="G32" s="131"/>
      <c r="H32" s="132"/>
    </row>
    <row r="33" spans="1:8" ht="14.25">
      <c r="A33" s="23"/>
      <c r="B33" s="13"/>
      <c r="C33" s="13"/>
      <c r="D33" s="14"/>
      <c r="E33" s="15"/>
      <c r="F33" s="11"/>
      <c r="G33" s="12"/>
      <c r="H33" s="24"/>
    </row>
    <row r="34" spans="1:8" ht="14.25">
      <c r="A34" s="25"/>
      <c r="B34" s="3"/>
      <c r="C34" s="3"/>
      <c r="D34" s="4"/>
      <c r="E34" s="16"/>
      <c r="F34" s="10"/>
      <c r="G34" s="8"/>
      <c r="H34" s="26"/>
    </row>
    <row r="35" spans="1:8" ht="14.25">
      <c r="A35" s="25"/>
      <c r="B35" s="3"/>
      <c r="C35" s="3"/>
      <c r="D35" s="4"/>
      <c r="E35" s="16"/>
      <c r="F35" s="10"/>
      <c r="G35" s="8"/>
      <c r="H35" s="26"/>
    </row>
    <row r="36" spans="1:8" ht="14.25" customHeight="1">
      <c r="A36" s="25"/>
      <c r="B36" s="3"/>
      <c r="C36" s="3"/>
      <c r="D36" s="4"/>
      <c r="E36" s="16"/>
      <c r="F36" s="10"/>
      <c r="G36" s="8"/>
      <c r="H36" s="26"/>
    </row>
    <row r="37" spans="1:8" ht="14.25">
      <c r="A37" s="25"/>
      <c r="B37" s="3"/>
      <c r="C37" s="3"/>
      <c r="D37" s="4"/>
      <c r="E37" s="16"/>
      <c r="F37" s="10"/>
      <c r="G37" s="8"/>
      <c r="H37" s="26"/>
    </row>
    <row r="38" spans="1:9" ht="19.5" customHeight="1">
      <c r="A38" s="115" t="s">
        <v>22</v>
      </c>
      <c r="B38" s="116"/>
      <c r="C38" s="116"/>
      <c r="D38" s="116"/>
      <c r="E38" s="117"/>
      <c r="F38" s="118" t="str">
        <f>+A9</f>
        <v>ALBA PETROLEOS DE EL SALVADOR, S.E.M. DE C.V.</v>
      </c>
      <c r="G38" s="119"/>
      <c r="H38" s="120"/>
      <c r="I38" s="3"/>
    </row>
    <row r="39" spans="1:9" ht="12" customHeight="1">
      <c r="A39" s="124" t="s">
        <v>23</v>
      </c>
      <c r="B39" s="125"/>
      <c r="C39" s="125"/>
      <c r="D39" s="125"/>
      <c r="E39" s="126"/>
      <c r="F39" s="121" t="s">
        <v>6</v>
      </c>
      <c r="G39" s="122"/>
      <c r="H39" s="123"/>
      <c r="I39" s="3"/>
    </row>
    <row r="40" spans="1:9" ht="14.25">
      <c r="A40" s="25"/>
      <c r="B40" s="3"/>
      <c r="C40" s="3"/>
      <c r="D40" s="4"/>
      <c r="E40" s="16"/>
      <c r="F40" s="10"/>
      <c r="G40" s="8"/>
      <c r="H40" s="26"/>
      <c r="I40" s="3"/>
    </row>
    <row r="41" spans="1:9" ht="15" thickBot="1">
      <c r="A41" s="111"/>
      <c r="B41" s="112"/>
      <c r="C41" s="112"/>
      <c r="D41" s="112"/>
      <c r="E41" s="27"/>
      <c r="F41" s="28"/>
      <c r="G41" s="29"/>
      <c r="H41" s="30"/>
      <c r="I41" s="3"/>
    </row>
    <row r="42" spans="1:9" ht="15" thickTop="1">
      <c r="A42" s="6"/>
      <c r="B42" s="3"/>
      <c r="C42" s="3"/>
      <c r="D42" s="4"/>
      <c r="E42" s="1"/>
      <c r="G42" s="18" t="s">
        <v>7</v>
      </c>
      <c r="I42" s="3"/>
    </row>
    <row r="43" spans="1:9" ht="14.25">
      <c r="A43" s="6"/>
      <c r="B43" s="3"/>
      <c r="C43" s="3"/>
      <c r="D43" s="4"/>
      <c r="E43" s="1"/>
      <c r="G43" s="18" t="s">
        <v>8</v>
      </c>
      <c r="I43" s="3"/>
    </row>
    <row r="44" spans="1:9" ht="15">
      <c r="A44" s="6"/>
      <c r="B44" s="3"/>
      <c r="C44" s="3"/>
      <c r="D44" s="4"/>
      <c r="E44" s="1"/>
      <c r="G44" s="18" t="s">
        <v>9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38">
    <mergeCell ref="D24:F24"/>
    <mergeCell ref="A41:D41"/>
    <mergeCell ref="D29:F29"/>
    <mergeCell ref="A38:E38"/>
    <mergeCell ref="F38:H38"/>
    <mergeCell ref="F39:H39"/>
    <mergeCell ref="A39:E39"/>
    <mergeCell ref="A31:H32"/>
    <mergeCell ref="B30:G30"/>
    <mergeCell ref="A9:F10"/>
    <mergeCell ref="A6:D6"/>
    <mergeCell ref="E6:F6"/>
    <mergeCell ref="D22:F22"/>
    <mergeCell ref="D12:F12"/>
    <mergeCell ref="A7:D7"/>
    <mergeCell ref="D19:F19"/>
    <mergeCell ref="D13:F13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D23:F23"/>
    <mergeCell ref="D14:F14"/>
    <mergeCell ref="D20:F20"/>
    <mergeCell ref="D18:F18"/>
    <mergeCell ref="D17:F17"/>
    <mergeCell ref="G7:H8"/>
    <mergeCell ref="D16:F16"/>
    <mergeCell ref="D21:F21"/>
    <mergeCell ref="D15:F1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2018-05-30T16:41:42Z</cp:lastPrinted>
  <dcterms:created xsi:type="dcterms:W3CDTF">2008-01-11T19:40:26Z</dcterms:created>
  <dcterms:modified xsi:type="dcterms:W3CDTF">2019-01-18T18:29:48Z</dcterms:modified>
  <cp:category/>
  <cp:version/>
  <cp:contentType/>
  <cp:contentStatus/>
</cp:coreProperties>
</file>