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16" activeTab="0"/>
  </bookViews>
  <sheets>
    <sheet name="SUGUROS DEL PACIFICO" sheetId="1" r:id="rId1"/>
  </sheets>
  <definedNames>
    <definedName name="_xlnm.Print_Area" localSheetId="0">'SUGUROS DEL PACIFICO'!$A$1:$H$47</definedName>
    <definedName name="_xlnm.Print_Titles" localSheetId="0">'SUGUROS DEL PACIFICO'!$1:$44</definedName>
  </definedNames>
  <calcPr fullCalcOnLoad="1"/>
</workbook>
</file>

<file path=xl/sharedStrings.xml><?xml version="1.0" encoding="utf-8"?>
<sst xmlns="http://schemas.openxmlformats.org/spreadsheetml/2006/main" count="52" uniqueCount="43">
  <si>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</si>
  <si>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</si>
  <si>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</si>
  <si>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</si>
  <si>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</si>
  <si>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</si>
  <si>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</si>
  <si>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</si>
  <si>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</si>
  <si>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</si>
  <si>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</si>
  <si>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</si>
  <si>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</si>
  <si>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</si>
  <si>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</si>
  <si>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</si>
  <si>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</si>
  <si>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</si>
  <si>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</si>
  <si>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</si>
  <si>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ANUAL CON IVA</t>
  </si>
  <si>
    <t>NOTA:  LA POLIZA, DEBERAN DE CUBRIR TODOS LOS EVENTOS DESCRITOS EN SU OFERTA TECNICA Y ECONOMICA.</t>
  </si>
  <si>
    <t>POLIZA</t>
  </si>
  <si>
    <t>==============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</si>
  <si>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</si>
  <si>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t>LICDA. LOYDA MARIELOS ALFARO CHEVEZ</t>
  </si>
  <si>
    <t>DIRECTORA EJECUTIVA DEL FONAT</t>
  </si>
  <si>
    <t>SERVICIO DE POLIZA DE SEGURO PARA EL MICROBUS, MODELO: HIACE, MARCA: TOYOTA, AÑO: 2015, PLACAS N8727-2011</t>
  </si>
  <si>
    <t>SAN SALVADOR, 20 DE JULIO DE 2018</t>
  </si>
  <si>
    <t>SEGUROS DEL PACIFICO, S.A.</t>
  </si>
  <si>
    <t>NIT: 0614-290385-001-1</t>
  </si>
  <si>
    <t>IVA: 6897-7</t>
  </si>
  <si>
    <t>SERVICIO DE POLIZA DE SEGURO PARA CAMION LIVIANO , MODELO: K2700, MARCA: KIA, AÑO: 2017, PLACAS N10416-2011</t>
  </si>
  <si>
    <t>SERVICIO DE POLIZA DE SEGURO PARA MOTOCICLETA, MODELO: FZN150, MARCA: YAMAHA, AÑO: 2018, PLACAS M285004-2011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</si>
  <si>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>LA VIGENCIA DE LAS POLIZAS DEBERAN SER A PARTIR DE LAS 12:00 m. del DIA 31 DE JULIO DE 2018 HASTA LAS 12:00 m. del DIA 31 DE JULIO DE 2019.</t>
    </r>
  </si>
  <si>
    <r>
      <t xml:space="preserve">Proceso No: </t>
    </r>
    <r>
      <rPr>
        <b/>
        <sz val="11"/>
        <rFont val="Arial"/>
        <family val="2"/>
      </rPr>
      <t>LG-40/FONAT/2018</t>
    </r>
  </si>
  <si>
    <t>"SERVICIO DE POLIZA DE SUGURO PARA LOS VEHÍCULOS ASIGNADOS A CONASEVI"</t>
  </si>
  <si>
    <t>50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</si>
  <si>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>LA FORMA DE PAGO:  CREDITO A 30 DIAS, POSTERIORES A LA RECEPCION DE LA POLIZA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</si>
  <si>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</si>
  <si>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>2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SE DESIGNA AL SEÑOR ABEL STANLEY FLORES LIMA, ENCARGADO DE ACTIVO FIJO, TRANSPORTE Y SUMINISTRO DEL FONAT, COMO ADMINISTRADOR DE LA PRESENTE ORDEN DE COMPRA.</t>
    </r>
  </si>
  <si>
    <t>CONASEVI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</si>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</sst>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0" fillId="0" borderId="18" xfId="0" applyFont="1" applyBorder="1" applyAlignment="1">
      <alignment horizontal="center" vertical="center"/>
    </xf>
    <xf numFmtId="176" fontId="27" fillId="0" borderId="29" xfId="54" applyNumberFormat="1" applyFont="1" applyBorder="1" applyAlignment="1">
      <alignment horizontal="center" vertical="center"/>
      <protection/>
    </xf>
    <xf numFmtId="176" fontId="29" fillId="0" borderId="23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3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3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0" fontId="73" fillId="0" borderId="34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33" fillId="0" borderId="34" xfId="0" applyFont="1" applyBorder="1" applyAlignment="1">
      <alignment horizontal="justify" vertical="top" wrapText="1"/>
    </xf>
    <xf numFmtId="0" fontId="33" fillId="0" borderId="0" xfId="0" applyFont="1" applyBorder="1" applyAlignment="1" quotePrefix="1">
      <alignment horizontal="justify" vertical="top" wrapText="1"/>
    </xf>
    <xf numFmtId="0" fontId="33" fillId="0" borderId="35" xfId="0" applyFont="1" applyBorder="1" applyAlignment="1" quotePrefix="1">
      <alignment horizontal="justify" vertical="top" wrapText="1"/>
    </xf>
    <xf numFmtId="0" fontId="27" fillId="32" borderId="36" xfId="54" applyFont="1" applyFill="1" applyBorder="1" applyAlignment="1">
      <alignment horizontal="center" vertical="center" wrapText="1"/>
      <protection/>
    </xf>
    <xf numFmtId="0" fontId="27" fillId="32" borderId="37" xfId="54" applyFont="1" applyFill="1" applyBorder="1" applyAlignment="1">
      <alignment horizontal="center" vertical="center"/>
      <protection/>
    </xf>
    <xf numFmtId="0" fontId="27" fillId="32" borderId="38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38" xfId="54" applyFont="1" applyFill="1" applyBorder="1" applyAlignment="1">
      <alignment horizontal="left"/>
      <protection/>
    </xf>
    <xf numFmtId="0" fontId="15" fillId="32" borderId="39" xfId="54" applyFont="1" applyFill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32" fillId="0" borderId="34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35" xfId="54" applyFont="1" applyFill="1" applyBorder="1" applyAlignment="1">
      <alignment horizontal="justify" vertical="center" wrapText="1"/>
      <protection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justify" vertical="center" wrapText="1"/>
    </xf>
    <xf numFmtId="0" fontId="33" fillId="0" borderId="35" xfId="0" applyFont="1" applyBorder="1" applyAlignment="1">
      <alignment horizontal="justify" vertical="center" wrapText="1"/>
    </xf>
    <xf numFmtId="0" fontId="30" fillId="0" borderId="34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35" xfId="0" applyFont="1" applyBorder="1" applyAlignment="1" quotePrefix="1">
      <alignment horizontal="justify" vertical="top" wrapText="1"/>
    </xf>
    <xf numFmtId="0" fontId="72" fillId="0" borderId="3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 quotePrefix="1">
      <alignment horizontal="justify" vertical="justify" wrapText="1"/>
    </xf>
    <xf numFmtId="0" fontId="24" fillId="0" borderId="55" xfId="54" applyFont="1" applyBorder="1" applyAlignment="1">
      <alignment horizontal="center" vertical="center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0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123825</xdr:rowOff>
    </xdr:from>
    <xdr:to>
      <xdr:col>8</xdr:col>
      <xdr:colOff>0</xdr:colOff>
      <xdr:row>21</xdr:row>
      <xdr:rowOff>142875</xdr:rowOff>
    </xdr:to>
    <xdr:sp>
      <xdr:nvSpPr>
        <xdr:cNvPr id="3" name="Conector recto 3"/>
        <xdr:cNvSpPr>
          <a:spLocks/>
        </xdr:cNvSpPr>
      </xdr:nvSpPr>
      <xdr:spPr>
        <a:xfrm flipV="1">
          <a:off x="0" y="80010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171450</xdr:rowOff>
    </xdr:from>
    <xdr:to>
      <xdr:col>7</xdr:col>
      <xdr:colOff>1143000</xdr:colOff>
      <xdr:row>31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38100" y="8048625"/>
          <a:ext cx="82105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0"/>
  <sheetViews>
    <sheetView tabSelected="1"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0" t="s">
        <v>18</v>
      </c>
      <c r="B2" s="70"/>
      <c r="C2" s="70"/>
      <c r="D2" s="70"/>
      <c r="E2" s="70"/>
      <c r="F2" s="70"/>
      <c r="G2" s="70"/>
      <c r="H2" s="70"/>
    </row>
    <row r="3" spans="1:8" ht="18.75" customHeight="1">
      <c r="A3" s="71" t="s">
        <v>19</v>
      </c>
      <c r="B3" s="71"/>
      <c r="C3" s="71"/>
      <c r="D3" s="71"/>
      <c r="E3" s="71"/>
      <c r="F3" s="71"/>
      <c r="G3" s="71"/>
      <c r="H3" s="71"/>
    </row>
    <row r="4" ht="15" thickBot="1"/>
    <row r="5" spans="1:8" ht="30.75" customHeight="1" thickTop="1">
      <c r="A5" s="72" t="s">
        <v>17</v>
      </c>
      <c r="B5" s="73"/>
      <c r="C5" s="73"/>
      <c r="D5" s="73"/>
      <c r="E5" s="73"/>
      <c r="F5" s="73"/>
      <c r="G5" s="34" t="s">
        <v>6</v>
      </c>
      <c r="H5" s="20" t="s">
        <v>37</v>
      </c>
    </row>
    <row r="6" spans="1:10" ht="20.25" customHeight="1">
      <c r="A6" s="74" t="s">
        <v>13</v>
      </c>
      <c r="B6" s="75"/>
      <c r="C6" s="75"/>
      <c r="D6" s="75"/>
      <c r="E6" s="76" t="s">
        <v>42</v>
      </c>
      <c r="F6" s="77"/>
      <c r="G6" s="78" t="s">
        <v>35</v>
      </c>
      <c r="H6" s="79"/>
      <c r="J6" s="1" t="s">
        <v>4</v>
      </c>
    </row>
    <row r="7" spans="1:10" ht="25.5" customHeight="1">
      <c r="A7" s="92" t="s">
        <v>12</v>
      </c>
      <c r="B7" s="93"/>
      <c r="C7" s="93"/>
      <c r="D7" s="94"/>
      <c r="E7" s="95" t="s">
        <v>41</v>
      </c>
      <c r="F7" s="96"/>
      <c r="G7" s="97" t="s">
        <v>36</v>
      </c>
      <c r="H7" s="98"/>
      <c r="J7" s="1" t="s">
        <v>4</v>
      </c>
    </row>
    <row r="8" spans="1:10" ht="19.5" customHeight="1">
      <c r="A8" s="92" t="s">
        <v>11</v>
      </c>
      <c r="B8" s="93"/>
      <c r="C8" s="93"/>
      <c r="D8" s="94"/>
      <c r="E8" s="95" t="s">
        <v>28</v>
      </c>
      <c r="F8" s="96"/>
      <c r="G8" s="99"/>
      <c r="H8" s="100"/>
      <c r="I8" s="3"/>
      <c r="J8" s="1" t="s">
        <v>4</v>
      </c>
    </row>
    <row r="9" spans="1:10" ht="16.5" customHeight="1">
      <c r="A9" s="60" t="s">
        <v>29</v>
      </c>
      <c r="B9" s="61"/>
      <c r="C9" s="61"/>
      <c r="D9" s="61"/>
      <c r="E9" s="61"/>
      <c r="F9" s="62"/>
      <c r="G9" s="66" t="s">
        <v>30</v>
      </c>
      <c r="H9" s="67"/>
      <c r="J9" s="1" t="s">
        <v>4</v>
      </c>
    </row>
    <row r="10" spans="1:10" ht="13.5" customHeight="1">
      <c r="A10" s="63"/>
      <c r="B10" s="64"/>
      <c r="C10" s="64"/>
      <c r="D10" s="64"/>
      <c r="E10" s="64"/>
      <c r="F10" s="65"/>
      <c r="G10" s="68" t="s">
        <v>31</v>
      </c>
      <c r="H10" s="69"/>
      <c r="J10" s="1" t="s">
        <v>4</v>
      </c>
    </row>
    <row r="11" spans="1:8" ht="49.5" customHeight="1">
      <c r="A11" s="80" t="s">
        <v>24</v>
      </c>
      <c r="B11" s="81"/>
      <c r="C11" s="81"/>
      <c r="D11" s="81"/>
      <c r="E11" s="81"/>
      <c r="F11" s="81"/>
      <c r="G11" s="81"/>
      <c r="H11" s="82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83" t="s">
        <v>1</v>
      </c>
      <c r="E12" s="84"/>
      <c r="F12" s="85"/>
      <c r="G12" s="46" t="s">
        <v>20</v>
      </c>
      <c r="H12" s="47" t="s">
        <v>16</v>
      </c>
      <c r="J12" s="1" t="s">
        <v>4</v>
      </c>
    </row>
    <row r="13" spans="1:8" ht="42" customHeight="1">
      <c r="A13" s="40">
        <v>1</v>
      </c>
      <c r="B13" s="52">
        <v>55602</v>
      </c>
      <c r="C13" s="52" t="s">
        <v>22</v>
      </c>
      <c r="D13" s="54" t="s">
        <v>27</v>
      </c>
      <c r="E13" s="55"/>
      <c r="F13" s="56"/>
      <c r="G13" s="53">
        <v>1052.16</v>
      </c>
      <c r="H13" s="42">
        <f>+G13*A13</f>
        <v>1052.16</v>
      </c>
    </row>
    <row r="14" spans="1:8" ht="45" customHeight="1">
      <c r="A14" s="40">
        <v>1</v>
      </c>
      <c r="B14" s="52">
        <v>55602</v>
      </c>
      <c r="C14" s="52" t="s">
        <v>22</v>
      </c>
      <c r="D14" s="54" t="s">
        <v>32</v>
      </c>
      <c r="E14" s="55"/>
      <c r="F14" s="56"/>
      <c r="G14" s="53">
        <v>735.36</v>
      </c>
      <c r="H14" s="42">
        <f>+G14*A14</f>
        <v>735.36</v>
      </c>
    </row>
    <row r="15" spans="1:10" ht="43.5" customHeight="1">
      <c r="A15" s="40">
        <v>1</v>
      </c>
      <c r="B15" s="52">
        <v>55602</v>
      </c>
      <c r="C15" s="52" t="s">
        <v>22</v>
      </c>
      <c r="D15" s="54" t="s">
        <v>33</v>
      </c>
      <c r="E15" s="55"/>
      <c r="F15" s="56"/>
      <c r="G15" s="53">
        <v>162.12</v>
      </c>
      <c r="H15" s="42">
        <f>+G15</f>
        <v>162.12</v>
      </c>
      <c r="J15" s="1" t="s">
        <v>4</v>
      </c>
    </row>
    <row r="16" spans="1:8" ht="12.75" customHeight="1">
      <c r="A16" s="36"/>
      <c r="B16" s="35"/>
      <c r="C16" s="35"/>
      <c r="D16" s="86" t="s">
        <v>14</v>
      </c>
      <c r="E16" s="87"/>
      <c r="F16" s="88"/>
      <c r="G16" s="48" t="s">
        <v>23</v>
      </c>
      <c r="H16" s="42"/>
    </row>
    <row r="17" spans="1:8" ht="30" customHeight="1">
      <c r="A17" s="36"/>
      <c r="B17" s="35"/>
      <c r="C17" s="35"/>
      <c r="D17" s="89" t="s">
        <v>21</v>
      </c>
      <c r="E17" s="90"/>
      <c r="F17" s="91"/>
      <c r="G17" s="39"/>
      <c r="H17" s="42"/>
    </row>
    <row r="18" spans="1:8" ht="48.75" customHeight="1">
      <c r="A18" s="36"/>
      <c r="B18" s="35"/>
      <c r="C18" s="35"/>
      <c r="D18" s="57" t="s">
        <v>34</v>
      </c>
      <c r="E18" s="58"/>
      <c r="F18" s="59"/>
      <c r="G18" s="39"/>
      <c r="H18" s="42"/>
    </row>
    <row r="19" spans="1:8" ht="47.25" customHeight="1">
      <c r="A19" s="36"/>
      <c r="B19" s="35"/>
      <c r="C19" s="35"/>
      <c r="D19" s="101" t="s">
        <v>40</v>
      </c>
      <c r="E19" s="101"/>
      <c r="F19" s="102"/>
      <c r="G19" s="39"/>
      <c r="H19" s="42"/>
    </row>
    <row r="20" spans="1:8" ht="34.5" customHeight="1">
      <c r="A20" s="36"/>
      <c r="B20" s="35"/>
      <c r="C20" s="35"/>
      <c r="D20" s="57" t="s">
        <v>38</v>
      </c>
      <c r="E20" s="58"/>
      <c r="F20" s="59"/>
      <c r="G20" s="39"/>
      <c r="H20" s="42"/>
    </row>
    <row r="21" spans="1:8" ht="45" customHeight="1">
      <c r="A21" s="36"/>
      <c r="B21" s="35"/>
      <c r="C21" s="35"/>
      <c r="D21" s="57" t="s">
        <v>39</v>
      </c>
      <c r="E21" s="58"/>
      <c r="F21" s="59"/>
      <c r="G21" s="39"/>
      <c r="H21" s="42"/>
    </row>
    <row r="22" spans="1:8" ht="27.75" customHeight="1">
      <c r="A22" s="37"/>
      <c r="B22" s="35"/>
      <c r="C22" s="35"/>
      <c r="D22" s="103"/>
      <c r="E22" s="104"/>
      <c r="F22" s="105"/>
      <c r="G22" s="39"/>
      <c r="H22" s="42"/>
    </row>
    <row r="23" spans="1:8" ht="12.75" customHeight="1">
      <c r="A23" s="36"/>
      <c r="B23" s="35"/>
      <c r="C23" s="35"/>
      <c r="D23" s="106"/>
      <c r="E23" s="107"/>
      <c r="F23" s="108"/>
      <c r="G23" s="39"/>
      <c r="H23" s="38"/>
    </row>
    <row r="24" spans="1:8" ht="12.75" customHeight="1">
      <c r="A24" s="36"/>
      <c r="B24" s="35"/>
      <c r="C24" s="35"/>
      <c r="D24" s="49"/>
      <c r="E24" s="50"/>
      <c r="F24" s="51"/>
      <c r="G24" s="39"/>
      <c r="H24" s="38"/>
    </row>
    <row r="25" spans="1:8" ht="12.75" customHeight="1">
      <c r="A25" s="36"/>
      <c r="B25" s="35"/>
      <c r="C25" s="35"/>
      <c r="D25" s="106"/>
      <c r="E25" s="107"/>
      <c r="F25" s="108"/>
      <c r="G25" s="39"/>
      <c r="H25" s="38"/>
    </row>
    <row r="26" spans="1:8" ht="12.75" customHeight="1">
      <c r="A26" s="36"/>
      <c r="B26" s="35"/>
      <c r="C26" s="35"/>
      <c r="D26" s="106"/>
      <c r="E26" s="107"/>
      <c r="F26" s="108"/>
      <c r="G26" s="39"/>
      <c r="H26" s="38"/>
    </row>
    <row r="27" spans="1:8" ht="12.75" customHeight="1">
      <c r="A27" s="36"/>
      <c r="B27" s="35"/>
      <c r="C27" s="35"/>
      <c r="D27" s="106"/>
      <c r="E27" s="107"/>
      <c r="F27" s="108"/>
      <c r="G27" s="39"/>
      <c r="H27" s="38"/>
    </row>
    <row r="28" spans="1:8" ht="15" customHeight="1">
      <c r="A28" s="22"/>
      <c r="B28" s="9"/>
      <c r="C28" s="9"/>
      <c r="D28" s="86"/>
      <c r="E28" s="87"/>
      <c r="F28" s="88"/>
      <c r="G28" s="18"/>
      <c r="H28" s="23"/>
    </row>
    <row r="29" spans="1:8" ht="12.75" customHeight="1">
      <c r="A29" s="22"/>
      <c r="B29" s="9"/>
      <c r="C29" s="9"/>
      <c r="D29" s="114"/>
      <c r="E29" s="115"/>
      <c r="F29" s="116"/>
      <c r="G29" s="18"/>
      <c r="H29" s="23"/>
    </row>
    <row r="30" spans="1:8" ht="12.75" customHeight="1">
      <c r="A30" s="22"/>
      <c r="B30" s="9"/>
      <c r="C30" s="9"/>
      <c r="D30" s="114"/>
      <c r="E30" s="115"/>
      <c r="F30" s="116"/>
      <c r="G30" s="18"/>
      <c r="H30" s="23"/>
    </row>
    <row r="31" spans="1:8" ht="12.75" customHeight="1">
      <c r="A31" s="22"/>
      <c r="B31" s="9"/>
      <c r="C31" s="9"/>
      <c r="D31" s="117"/>
      <c r="E31" s="118"/>
      <c r="F31" s="119"/>
      <c r="G31" s="18"/>
      <c r="H31" s="23"/>
    </row>
    <row r="32" spans="1:10" ht="12.75" customHeight="1" thickBot="1">
      <c r="A32" s="24"/>
      <c r="B32" s="10"/>
      <c r="C32" s="10"/>
      <c r="D32" s="120"/>
      <c r="E32" s="118"/>
      <c r="F32" s="118"/>
      <c r="G32" s="18"/>
      <c r="H32" s="21"/>
      <c r="J32" s="1" t="s">
        <v>4</v>
      </c>
    </row>
    <row r="33" spans="1:8" ht="24" customHeight="1" thickBot="1">
      <c r="A33" s="25" t="s">
        <v>5</v>
      </c>
      <c r="B33" s="121" t="str">
        <f>CONCATENATE("****",UPPER(l_letras(H33)),"****")</f>
        <v>****UN MIL NOVECIENTOS CUARENTA Y NUEVE CON 64/100 DOLARES****</v>
      </c>
      <c r="C33" s="122"/>
      <c r="D33" s="122"/>
      <c r="E33" s="122"/>
      <c r="F33" s="122"/>
      <c r="G33" s="123"/>
      <c r="H33" s="41">
        <f>SUM(H13:H32)</f>
        <v>1949.6399999999999</v>
      </c>
    </row>
    <row r="34" spans="1:8" ht="11.25" customHeight="1">
      <c r="A34" s="126" t="s">
        <v>15</v>
      </c>
      <c r="B34" s="127"/>
      <c r="C34" s="127"/>
      <c r="D34" s="127"/>
      <c r="E34" s="127"/>
      <c r="F34" s="127"/>
      <c r="G34" s="127"/>
      <c r="H34" s="128"/>
    </row>
    <row r="35" spans="1:8" ht="11.25" customHeight="1" thickBot="1">
      <c r="A35" s="129"/>
      <c r="B35" s="130"/>
      <c r="C35" s="130"/>
      <c r="D35" s="130"/>
      <c r="E35" s="130"/>
      <c r="F35" s="130"/>
      <c r="G35" s="130"/>
      <c r="H35" s="131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13.5" customHeight="1">
      <c r="A40" s="132" t="s">
        <v>25</v>
      </c>
      <c r="B40" s="133"/>
      <c r="C40" s="133"/>
      <c r="D40" s="133"/>
      <c r="E40" s="134"/>
      <c r="F40" s="135" t="str">
        <f>+A9</f>
        <v>SEGUROS DEL PACIFICO, S.A.</v>
      </c>
      <c r="G40" s="136"/>
      <c r="H40" s="137"/>
      <c r="I40" s="3"/>
    </row>
    <row r="41" spans="1:9" ht="13.5" customHeight="1">
      <c r="A41" s="138" t="s">
        <v>26</v>
      </c>
      <c r="B41" s="139"/>
      <c r="C41" s="139"/>
      <c r="D41" s="139"/>
      <c r="E41" s="140"/>
      <c r="F41" s="109" t="s">
        <v>7</v>
      </c>
      <c r="G41" s="110"/>
      <c r="H41" s="111"/>
      <c r="I41" s="3"/>
    </row>
    <row r="42" spans="1:9" ht="15">
      <c r="A42" s="112"/>
      <c r="B42" s="113"/>
      <c r="C42" s="113"/>
      <c r="D42" s="113"/>
      <c r="E42" s="17"/>
      <c r="F42" s="109"/>
      <c r="G42" s="110"/>
      <c r="H42" s="111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124"/>
      <c r="B44" s="125"/>
      <c r="C44" s="125"/>
      <c r="D44" s="125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4">
    <mergeCell ref="A44:D44"/>
    <mergeCell ref="D23:F23"/>
    <mergeCell ref="A34:H35"/>
    <mergeCell ref="A40:E40"/>
    <mergeCell ref="F40:H40"/>
    <mergeCell ref="A41:E41"/>
    <mergeCell ref="D27:F27"/>
    <mergeCell ref="F41:H41"/>
    <mergeCell ref="A42:D42"/>
    <mergeCell ref="F42:H42"/>
    <mergeCell ref="D28:F28"/>
    <mergeCell ref="D29:F29"/>
    <mergeCell ref="D30:F30"/>
    <mergeCell ref="D31:F31"/>
    <mergeCell ref="D32:F32"/>
    <mergeCell ref="B33:G33"/>
    <mergeCell ref="D19:F19"/>
    <mergeCell ref="D20:F20"/>
    <mergeCell ref="D21:F21"/>
    <mergeCell ref="D22:F22"/>
    <mergeCell ref="D25:F25"/>
    <mergeCell ref="D26:F26"/>
    <mergeCell ref="D17:F17"/>
    <mergeCell ref="A7:D7"/>
    <mergeCell ref="E7:F7"/>
    <mergeCell ref="G7:H8"/>
    <mergeCell ref="A8:D8"/>
    <mergeCell ref="E8:F8"/>
    <mergeCell ref="A2:H2"/>
    <mergeCell ref="A3:H3"/>
    <mergeCell ref="A5:F5"/>
    <mergeCell ref="A6:D6"/>
    <mergeCell ref="E6:F6"/>
    <mergeCell ref="G6:H6"/>
    <mergeCell ref="D14:F14"/>
    <mergeCell ref="D13:F13"/>
    <mergeCell ref="D18:F18"/>
    <mergeCell ref="A9:F10"/>
    <mergeCell ref="G9:H9"/>
    <mergeCell ref="G10:H10"/>
    <mergeCell ref="A11:H11"/>
    <mergeCell ref="D12:F12"/>
    <mergeCell ref="D15:F15"/>
    <mergeCell ref="D16:F1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ignoredErrors>
    <ignoredError sqref="H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2018-07-19T21:27:50Z</cp:lastPrinted>
  <dcterms:created xsi:type="dcterms:W3CDTF">2008-01-11T19:40:26Z</dcterms:created>
  <dcterms:modified xsi:type="dcterms:W3CDTF">2019-01-18T21:54:47Z</dcterms:modified>
  <cp:category/>
  <cp:version/>
  <cp:contentType/>
  <cp:contentStatus/>
</cp:coreProperties>
</file>