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informatica\Desktop\ordenes desde julio 2018 a la fecha\"/>
    </mc:Choice>
  </mc:AlternateContent>
  <bookViews>
    <workbookView xWindow="120" yWindow="165" windowWidth="19440" windowHeight="9915"/>
  </bookViews>
  <sheets>
    <sheet name="GRUPO MEW, SA DE CV" sheetId="4" r:id="rId1"/>
  </sheets>
  <definedNames>
    <definedName name="_xlnm.Print_Titles" localSheetId="0">'GRUPO MEW, SA DE CV'!$1:$16</definedName>
  </definedNames>
  <calcPr calcId="162913"/>
</workbook>
</file>

<file path=xl/calcChain.xml><?xml version="1.0" encoding="utf-8"?>
<calcChain xmlns="http://schemas.openxmlformats.org/spreadsheetml/2006/main">
  <c r="G18" i="4" l="1"/>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17" i="4"/>
  <c r="G48" i="4" s="1"/>
</calcChain>
</file>

<file path=xl/sharedStrings.xml><?xml version="1.0" encoding="utf-8"?>
<sst xmlns="http://schemas.openxmlformats.org/spreadsheetml/2006/main" count="104" uniqueCount="75">
  <si>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</si>
  <si>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</si>
  <si>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</si>
  <si>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</si>
  <si>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</si>
  <si>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</si>
  <si>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</si>
  <si>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</si>
  <si>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</si>
  <si>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</si>
  <si>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</si>
  <si>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_______________________________</t>
  </si>
  <si>
    <t xml:space="preserve">  </t>
  </si>
  <si>
    <t>__________________________</t>
  </si>
  <si>
    <t>___________________________</t>
  </si>
  <si>
    <t>ELABORO</t>
  </si>
  <si>
    <t>REVISO</t>
  </si>
  <si>
    <t>AUTORIZADO</t>
  </si>
  <si>
    <t>WALTHER</t>
  </si>
  <si>
    <r>
      <t xml:space="preserve">FACTURA A NOMBRE DE LA </t>
    </r>
    <r>
      <rPr>
        <b/>
        <sz val="10"/>
        <rFont val="Arial Narrow"/>
        <family val="2"/>
      </rPr>
      <t xml:space="preserve"> DIRECCION GENERAL DE CENTROS PENALES  NIT: 0614-010915-002-0</t>
    </r>
  </si>
  <si>
    <t>UNIDAD</t>
  </si>
  <si>
    <t>A UTILIZARSE: PARA READECUACION DE EDIFICIO QUE ALBERGA A PDL EN FASE DE CONFIANZA DE EL CENTRO PENAL DE ILOPANGO</t>
  </si>
  <si>
    <t>UP:  06- ADMINISTRACION DEL SISTEMA PENITENCIARIO</t>
  </si>
  <si>
    <t>LT:   01-RECLUSION Y REABILITACION</t>
  </si>
  <si>
    <r>
      <t>ü</t>
    </r>
    <r>
      <rPr>
        <b/>
        <sz val="10"/>
        <color theme="1"/>
        <rFont val="Times New Roman"/>
        <family val="1"/>
      </rPr>
      <t xml:space="preserve">  </t>
    </r>
    <r>
      <rPr>
        <b/>
        <sz val="10"/>
        <color theme="1"/>
        <rFont val="Arial Narrow"/>
        <family val="2"/>
      </rPr>
      <t>UNIDAD REQUIRENTE: OPERACIONES</t>
    </r>
  </si>
  <si>
    <t>SEÑORES:  GRUPO MEW, S.A DE C.V</t>
  </si>
  <si>
    <t>TUBO PVC  DE 2" DE ALTO IMPACTO GERFOR</t>
  </si>
  <si>
    <t>CURVAS PVC DE 2" ALTO IMPACTO GERFOR</t>
  </si>
  <si>
    <t>CORAZA LT DE 2"</t>
  </si>
  <si>
    <t>CUERPO LB DE 2" UL</t>
  </si>
  <si>
    <t>CEPO DE COBRE PARA CABLE 4/0 UL INTELLI</t>
  </si>
  <si>
    <t>CEPO DE COBRE PARA CABLE 3/0 INTELLI UL</t>
  </si>
  <si>
    <t>CEPO DE COBRE PARA CABLE Nº 2 INTELLI UL</t>
  </si>
  <si>
    <t>CABLE THHN Nº 2 COLOR VERDE CONDUMEX O VIAKON UL MEXICO</t>
  </si>
  <si>
    <t>CABLE THHN Nº 4 BLANCO CONDUMEX O VIAKON UL MEXICO</t>
  </si>
  <si>
    <t>CABLE THHN Nº 8 VERDE CONDUMEX O VIAKON UL MEXICO</t>
  </si>
  <si>
    <t>CABLE THHN Nº 2/0 CONDUMEX O VIAKON UL MEXICO</t>
  </si>
  <si>
    <t xml:space="preserve">CABLE THHN Nº 1/0 </t>
  </si>
  <si>
    <t xml:space="preserve">CABLE THHN Nº 6 NEGRO </t>
  </si>
  <si>
    <t>CABLE THHN Nº 14 NEGRO CONDUMEX O VIAKON UL MEXICO</t>
  </si>
  <si>
    <t>CABLE THHN Nº 14 BLANCO CONDUMEX O VIAKON UL MEXICO</t>
  </si>
  <si>
    <t>TUBO EMT DE 1/2" GALVANIZADO</t>
  </si>
  <si>
    <t>UNION EMTE GALVANIZADA DE 1/2" DE PRESION UL</t>
  </si>
  <si>
    <t>CONECTOR RECTO PARA CORAZA LT DE 1 1/2"</t>
  </si>
  <si>
    <t>CAJA DE REGISTRO DE 12" X 8" X6"</t>
  </si>
  <si>
    <t>TOMA DOBLES POLARIZADOS INTEGRADO AGUILA</t>
  </si>
  <si>
    <t>RECEPTACULO TIPO TICINO MARCA PROW</t>
  </si>
  <si>
    <t>CORAZA LT DE 1/2"</t>
  </si>
  <si>
    <t xml:space="preserve">TUBO EMT DE 3/4" </t>
  </si>
  <si>
    <t>CONECTOR EMT DE 3/4" DE PRESION UL</t>
  </si>
  <si>
    <t xml:space="preserve">UNION EMT DE 3/4" DE PRESION </t>
  </si>
  <si>
    <t>ABRAZADERA EMT DE 3/4" DE PRESIÓN UL</t>
  </si>
  <si>
    <t xml:space="preserve">ABRAZADERA EMT DE 1 1/2" </t>
  </si>
  <si>
    <t>CABLE THHN Nº 2 COLOR NEGRO</t>
  </si>
  <si>
    <t>TAPADERAS REDONDAS</t>
  </si>
  <si>
    <t xml:space="preserve">ROLLOS DE CINTA DE HULE 23 3M </t>
  </si>
  <si>
    <t>METROS</t>
  </si>
  <si>
    <t>PIE</t>
  </si>
  <si>
    <t>NIT: 0614-060996-106-4</t>
  </si>
  <si>
    <t>No. NRC: 96479-4</t>
  </si>
  <si>
    <r>
      <t>CLASIFICACION MIPYMES:</t>
    </r>
    <r>
      <rPr>
        <b/>
        <sz val="11"/>
        <color rgb="FFFF0000"/>
        <rFont val="Arial Narrow"/>
        <family val="2"/>
      </rPr>
      <t xml:space="preserve"> </t>
    </r>
    <r>
      <rPr>
        <b/>
        <sz val="11"/>
        <color theme="1"/>
        <rFont val="Arial Narrow"/>
        <family val="2"/>
      </rPr>
      <t>PEQUEÑA EMPRESA</t>
    </r>
  </si>
  <si>
    <t>DONACION DE LA REPUBLICA DE ALEMANIA</t>
  </si>
  <si>
    <t>San Salvador, 07 de Agosto  de 2018</t>
  </si>
  <si>
    <t xml:space="preserve">INTERRUPTORES DOBLES  INTEGRADOS AGUILA </t>
  </si>
  <si>
    <r>
      <t>ü</t>
    </r>
    <r>
      <rPr>
        <sz val="10"/>
        <color theme="1"/>
        <rFont val="Times New Roman"/>
        <family val="1"/>
      </rPr>
      <t xml:space="preserve">  </t>
    </r>
    <r>
      <rPr>
        <sz val="10"/>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</si>
  <si>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10"/>
        <color theme="1"/>
        <rFont val="Times New Roman"/>
        <family val="1"/>
      </rPr>
      <t xml:space="preserve">  </t>
    </r>
    <r>
      <rPr>
        <sz val="10"/>
        <color theme="1"/>
        <rFont val="Arial Narrow"/>
        <family val="2"/>
      </rPr>
      <t xml:space="preserve">Los bienes y/o servicios deben ser entregados en: </t>
    </r>
    <r>
      <rPr>
        <b/>
        <sz val="10"/>
        <color theme="1"/>
        <rFont val="Arial Narrow"/>
        <family val="2"/>
      </rPr>
      <t>CENTRO PENAL DE ILOPANGO, Ubicada en Carretera Panamericana frente a entrada a Col. Santa Lucia, Soyapango -  San Salvador. Coordinar con Victor Carranza, tecnico de la Unidad de Operaciones tel.7070-0291</t>
    </r>
  </si>
  <si>
    <r>
      <t>ü</t>
    </r>
    <r>
      <rPr>
        <sz val="10"/>
        <color theme="1"/>
        <rFont val="Times New Roman"/>
        <family val="1"/>
      </rPr>
      <t xml:space="preserve">  </t>
    </r>
    <r>
      <rPr>
        <sz val="10"/>
        <color theme="1"/>
        <rFont val="Arial Narrow"/>
        <family val="2"/>
      </rPr>
      <t>El tiempo de cumplimiento será a partir de la fecha de notificación de la Orden de Compra, sea esta por Fax y/o entrega directa</t>
    </r>
  </si>
  <si>
    <r>
      <t>ü</t>
    </r>
    <r>
      <rPr>
        <b/>
        <sz val="10"/>
        <color theme="1"/>
        <rFont val="Arial Narrow"/>
        <family val="2"/>
      </rPr>
      <t xml:space="preserve"> PRESENTAR GARANTIA:  </t>
    </r>
    <r>
      <rPr>
        <sz val="10"/>
        <color theme="1"/>
        <rFont val="Arial Narrow"/>
        <family val="2"/>
      </rPr>
      <t>DE CALIDAD DE BIENES  SEGÚN ART. 37 BIS LACAP</t>
    </r>
  </si>
  <si>
    <r>
      <t>ü</t>
    </r>
    <r>
      <rPr>
        <sz val="10"/>
        <color theme="1"/>
        <rFont val="Times New Roman"/>
        <family val="1"/>
      </rPr>
      <t xml:space="preserve">  </t>
    </r>
    <r>
      <rPr>
        <sz val="10"/>
        <color theme="1"/>
        <rFont val="Arial Narrow"/>
        <family val="2"/>
      </rPr>
      <t>Notificado el:_____________________</t>
    </r>
  </si>
  <si>
    <r>
      <t>ü</t>
    </r>
    <r>
      <rPr>
        <sz val="10"/>
        <color theme="1"/>
        <rFont val="Times New Roman"/>
        <family val="1"/>
      </rPr>
      <t xml:space="preserve">  </t>
    </r>
    <r>
      <rPr>
        <sz val="10"/>
        <color theme="1"/>
        <rFont val="Arial Narrow"/>
        <family val="2"/>
      </rPr>
      <t>Si el Suministrante  incumpliere en cualquiera de las condiciones de esta Orden de Compra, se aplicará el Art. 85, de la LACAP.</t>
    </r>
  </si>
  <si>
    <r>
      <t>ü</t>
    </r>
    <r>
      <rPr>
        <sz val="10"/>
        <color theme="1"/>
        <rFont val="Times New Roman"/>
        <family val="1"/>
      </rPr>
      <t xml:space="preserve">  </t>
    </r>
    <r>
      <rPr>
        <sz val="10"/>
        <color theme="1"/>
        <rFont val="Arial Narrow"/>
        <family val="2"/>
      </rPr>
      <t>La Direccion General de Centros Penales, no se hace responsable de las facturas que NO se presenten al  la Unidad Secundaria Ejecutora Financiera (USEFI), dos semanas despues de haber recibido el Suministro de conformidad.</t>
    </r>
  </si>
  <si>
    <r>
      <t>ORDEN DE COMPRA DE BIENES y/o SERVICIOS DGCP</t>
    </r>
    <r>
      <rPr>
        <b/>
        <sz val="12"/>
        <color rgb="FFFF0000"/>
        <rFont val="Arial Narrow"/>
        <family val="2"/>
      </rPr>
      <t xml:space="preserve"> </t>
    </r>
    <r>
      <rPr>
        <b/>
        <sz val="12"/>
        <color theme="1"/>
        <rFont val="Arial Narrow"/>
        <family val="2"/>
      </rPr>
      <t xml:space="preserve">No. </t>
    </r>
    <r>
      <rPr>
        <b/>
        <sz val="12"/>
        <rFont val="Arial Narrow"/>
        <family val="2"/>
      </rPr>
      <t>27</t>
    </r>
    <r>
      <rPr>
        <b/>
        <sz val="12"/>
        <color theme="1"/>
        <rFont val="Arial Narrow"/>
        <family val="2"/>
      </rPr>
      <t xml:space="preserve"> CODIGO DE NO INVERSION N°   91061</t>
    </r>
  </si>
  <si>
    <t>DOS MIL CIENTO  VEINTICINCO 75/100 DOLARES EXACTOS</t>
  </si>
  <si>
    <r>
      <t>ü</t>
    </r>
    <r>
      <rPr>
        <sz val="10"/>
        <color theme="1"/>
        <rFont val="Times New Roman"/>
        <family val="1"/>
      </rPr>
      <t> </t>
    </r>
    <r>
      <rPr>
        <b/>
        <sz val="10"/>
        <color theme="1"/>
        <rFont val="Times New Roman"/>
        <family val="1"/>
      </rPr>
      <t xml:space="preserve"> </t>
    </r>
    <r>
      <rPr>
        <b/>
        <sz val="10"/>
        <color theme="1"/>
        <rFont val="Arial Narrow"/>
        <family val="2"/>
      </rPr>
      <t>Forma de pago:</t>
    </r>
    <r>
      <rPr>
        <sz val="10"/>
        <rFont val="Arial Narrow"/>
        <family val="2"/>
      </rPr>
      <t xml:space="preserve"> </t>
    </r>
    <r>
      <rPr>
        <sz val="10"/>
        <color theme="1"/>
        <rFont val="Arial Narrow"/>
        <family val="2"/>
      </rPr>
      <t>Crédito a 30 días posteriores al retiro del quedan</t>
    </r>
  </si>
  <si>
    <r>
      <t xml:space="preserve">TIEMPO DE ENTREGA: </t>
    </r>
    <r>
      <rPr>
        <b/>
        <sz val="10"/>
        <rFont val="Arial Narrow"/>
        <family val="2"/>
      </rPr>
      <t>DE 3 A  5 DIAS HABILES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</si>
</sst>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quot;* #,##0.00_);_(&quot;$&quot;* \(#,##0.00\);_(&quot;$&quot;* &quot;-&quot;??_);_(@_)"/>
  </numFmts>
  <fonts count="23"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b/>
      <sz val="10"/>
      <color rgb="FF000000"/>
      <name val="Arial Narrow"/>
      <family val="2"/>
    </font>
    <font>
      <sz val="9"/>
      <color theme="1"/>
      <name val="Arial Narrow"/>
      <family val="2"/>
    </font>
    <font>
      <sz val="8"/>
      <color theme="1"/>
      <name val="Arial Narrow"/>
      <family val="2"/>
    </font>
    <font>
      <b/>
      <sz val="12"/>
      <color theme="1"/>
      <name val="Times New Roman"/>
      <family val="1"/>
    </font>
    <font>
      <b/>
      <sz val="13"/>
      <color rgb="FF000000"/>
      <name val="Arial Narrow"/>
      <family val="2"/>
    </font>
    <font>
      <sz val="10"/>
      <name val="Arial Narrow"/>
      <family val="2"/>
    </font>
    <font>
      <b/>
      <sz val="10"/>
      <name val="Arial Narrow"/>
      <family val="2"/>
    </font>
    <font>
      <b/>
      <sz val="10"/>
      <color theme="1"/>
      <name val="Wingdings"/>
      <charset val="2"/>
    </font>
    <font>
      <b/>
      <sz val="10"/>
      <color theme="1"/>
      <name val="Times New Roman"/>
      <family val="1"/>
    </font>
    <font>
      <b/>
      <sz val="11"/>
      <color rgb="FFFF0000"/>
      <name val="Arial Narrow"/>
      <family val="2"/>
    </font>
    <font>
      <b/>
      <sz val="12"/>
      <name val="Arial Narrow"/>
      <family val="2"/>
    </font>
    <font>
      <sz val="10"/>
      <color theme="1"/>
      <name val="Wingdings"/>
      <charset val="2"/>
    </font>
    <font>
      <sz val="10"/>
      <color theme="1"/>
      <name val="Times New Roman"/>
      <family val="1"/>
    </font>
  </fonts>
  <fills count="6">
    <fill>
      <patternFill patternType="none"/>
    </fill>
    <fill>
      <patternFill patternType="gray125"/>
    </fill>
    <fill>
      <patternFill patternType="solid">
        <fgColor theme="0"/>
        <bgColor indexed="64"/>
      </patternFill>
    </fill>
    <fill>
      <patternFill patternType="solid">
        <fgColor rgb="FFC0C0C0"/>
        <bgColor indexed="64"/>
      </patternFill>
    </fill>
    <fill>
      <patternFill patternType="solid">
        <fgColor theme="0" tint="-0.14999847407452621"/>
        <bgColor indexed="64"/>
      </patternFill>
    </fill>
    <fill>
      <patternFill patternType="solid">
        <fgColor indexed="9"/>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33">
    <xf numFmtId="0" fontId="0" fillId="0" borderId="0" xfId="0"/>
    <xf numFmtId="0" fontId="7" fillId="0" borderId="0" xfId="0" applyFont="1" applyAlignment="1">
      <alignment vertical="center"/>
    </xf>
    <xf numFmtId="0" fontId="4" fillId="0" borderId="0" xfId="0" applyFont="1" applyAlignment="1">
      <alignment horizontal="justify" vertical="center"/>
    </xf>
    <xf numFmtId="0" fontId="9" fillId="3" borderId="1" xfId="0" applyFont="1" applyFill="1" applyBorder="1" applyAlignment="1">
      <alignment horizontal="center" vertical="center" wrapText="1"/>
    </xf>
    <xf numFmtId="164" fontId="11" fillId="0" borderId="1" xfId="0" applyNumberFormat="1" applyFont="1" applyBorder="1" applyAlignment="1">
      <alignment vertical="center" wrapText="1"/>
    </xf>
    <xf numFmtId="0" fontId="9" fillId="0" borderId="1" xfId="0" applyFont="1" applyBorder="1" applyAlignment="1">
      <alignment horizontal="center" vertical="center" wrapText="1"/>
    </xf>
    <xf numFmtId="0" fontId="12" fillId="0" borderId="0" xfId="0" applyFont="1" applyAlignment="1">
      <alignment vertical="center"/>
    </xf>
    <xf numFmtId="0" fontId="4" fillId="0" borderId="0" xfId="0" applyFont="1" applyAlignment="1">
      <alignment vertical="center"/>
    </xf>
    <xf numFmtId="0" fontId="13" fillId="0" borderId="0" xfId="0" applyFont="1" applyAlignment="1">
      <alignment horizontal="center" vertical="center"/>
    </xf>
    <xf numFmtId="164" fontId="14" fillId="0" borderId="1" xfId="0" applyNumberFormat="1" applyFont="1" applyBorder="1" applyAlignment="1">
      <alignment vertical="center" wrapText="1"/>
    </xf>
    <xf numFmtId="0" fontId="4" fillId="0" borderId="0" xfId="0" applyFont="1" applyAlignment="1">
      <alignment horizontal="center" vertical="center"/>
    </xf>
    <xf numFmtId="0" fontId="4" fillId="0" borderId="1" xfId="1" applyFont="1" applyBorder="1" applyAlignment="1">
      <alignment horizontal="center" vertical="center" wrapText="1"/>
    </xf>
    <xf numFmtId="0" fontId="15" fillId="5" borderId="1" xfId="0" applyFont="1" applyFill="1" applyBorder="1" applyAlignment="1" applyProtection="1">
      <alignment horizontal="center" vertical="center" wrapText="1"/>
      <protection locked="0"/>
    </xf>
    <xf numFmtId="164" fontId="15" fillId="0" borderId="1" xfId="0" applyNumberFormat="1" applyFont="1" applyFill="1" applyBorder="1" applyAlignment="1" applyProtection="1">
      <alignment horizontal="center" vertical="center" wrapText="1"/>
      <protection locked="0"/>
    </xf>
    <xf numFmtId="0" fontId="4" fillId="0" borderId="1" xfId="1" applyFont="1" applyBorder="1" applyAlignment="1">
      <alignment vertical="center" wrapText="1"/>
    </xf>
    <xf numFmtId="0" fontId="9" fillId="0" borderId="1" xfId="0" applyFont="1" applyBorder="1" applyAlignment="1">
      <alignment horizontal="justify"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4" borderId="0" xfId="0" applyFont="1" applyFill="1" applyAlignment="1">
      <alignment horizontal="center" vertical="center" wrapText="1"/>
    </xf>
    <xf numFmtId="0" fontId="7" fillId="2" borderId="0" xfId="0" applyFont="1" applyFill="1" applyAlignment="1">
      <alignment horizontal="right" vertical="center"/>
    </xf>
    <xf numFmtId="0" fontId="2" fillId="4" borderId="0" xfId="0" applyFont="1" applyFill="1" applyAlignment="1">
      <alignment horizontal="center" vertical="center" wrapText="1"/>
    </xf>
    <xf numFmtId="0" fontId="15" fillId="0" borderId="1" xfId="0" applyFont="1" applyBorder="1" applyAlignment="1">
      <alignment horizontal="justify" vertical="center" wrapText="1"/>
    </xf>
    <xf numFmtId="0" fontId="21" fillId="0" borderId="1" xfId="0" applyFont="1" applyBorder="1" applyAlignment="1">
      <alignment horizontal="justify" vertical="center" wrapText="1"/>
    </xf>
    <xf numFmtId="0" fontId="17" fillId="0" borderId="1" xfId="0" applyFont="1" applyBorder="1" applyAlignment="1">
      <alignment horizontal="justify" vertical="center" wrapText="1"/>
    </xf>
    <xf numFmtId="0" fontId="21" fillId="0" borderId="1" xfId="0" applyFont="1" applyBorder="1" applyAlignment="1">
      <alignment horizontal="justify" vertical="center"/>
    </xf>
    <xf numFmtId="0" fontId="10" fillId="0" borderId="1" xfId="0" applyFont="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123825</xdr:colOff>
      <xdr:row>0</xdr:row>
      <xdr:rowOff>104775</xdr:rowOff>
    </xdr:from>
    <xdr:to>
      <xdr:col>2</xdr:col>
      <xdr:colOff>57150</xdr:colOff>
      <xdr:row>3</xdr:row>
      <xdr:rowOff>47625</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123825" y="104775"/>
          <a:ext cx="8191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76200</xdr:colOff>
      <xdr:row>0</xdr:row>
      <xdr:rowOff>38100</xdr:rowOff>
    </xdr:from>
    <xdr:to>
      <xdr:col>6</xdr:col>
      <xdr:colOff>885825</xdr:colOff>
      <xdr:row>2</xdr:row>
      <xdr:rowOff>90738</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572125" y="38100"/>
          <a:ext cx="809625" cy="443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71"/>
  <sheetViews>
    <sheetView tabSelected="1" workbookViewId="0">
      <selection activeCell="K12" sqref="K12"/>
    </sheetView>
  </sheetViews>
  <sheetFormatPr baseColWidth="10" defaultRowHeight="15" x14ac:dyDescent="0.25"/>
  <cols>
    <col min="1" max="1" width="3.140625" customWidth="1"/>
    <col min="2" max="2" width="10.140625" customWidth="1"/>
    <col min="3" max="4" width="11.140625" customWidth="1"/>
    <col min="5" max="5" width="33.28515625" customWidth="1"/>
    <col min="6" max="7" width="13.5703125" customWidth="1"/>
  </cols>
  <sheetData>
    <row r="1" spans="2:7" ht="12.75" customHeight="1" x14ac:dyDescent="0.25"/>
    <row r="2" spans="2:7" ht="18" x14ac:dyDescent="0.25">
      <c r="B2" s="22" t="s">
        <v>0</v>
      </c>
      <c r="C2" s="22"/>
      <c r="D2" s="22"/>
      <c r="E2" s="22"/>
      <c r="F2" s="22"/>
      <c r="G2" s="22"/>
    </row>
    <row r="3" spans="2:7" x14ac:dyDescent="0.25">
      <c r="B3" s="23" t="s">
        <v>1</v>
      </c>
      <c r="C3" s="23"/>
      <c r="D3" s="23"/>
      <c r="E3" s="23"/>
      <c r="F3" s="23"/>
      <c r="G3" s="23"/>
    </row>
    <row r="4" spans="2:7" x14ac:dyDescent="0.25">
      <c r="B4" s="24" t="s">
        <v>2</v>
      </c>
      <c r="C4" s="24"/>
      <c r="D4" s="24"/>
      <c r="E4" s="24"/>
      <c r="F4" s="24"/>
      <c r="G4" s="24"/>
    </row>
    <row r="5" spans="2:7" ht="9.75" customHeight="1" x14ac:dyDescent="0.25"/>
    <row r="6" spans="2:7" ht="24.95" customHeight="1" x14ac:dyDescent="0.25">
      <c r="B6" s="27" t="s">
        <v>61</v>
      </c>
      <c r="C6" s="27"/>
      <c r="D6" s="27"/>
      <c r="E6" s="27"/>
      <c r="F6" s="27"/>
      <c r="G6" s="27"/>
    </row>
    <row r="7" spans="2:7" ht="24.95" customHeight="1" x14ac:dyDescent="0.25">
      <c r="B7" s="25" t="s">
        <v>71</v>
      </c>
      <c r="C7" s="25"/>
      <c r="D7" s="25"/>
      <c r="E7" s="25"/>
      <c r="F7" s="25"/>
      <c r="G7" s="25"/>
    </row>
    <row r="8" spans="2:7" ht="12" customHeight="1" x14ac:dyDescent="0.25"/>
    <row r="9" spans="2:7" ht="16.5" x14ac:dyDescent="0.25">
      <c r="B9" s="26" t="s">
        <v>62</v>
      </c>
      <c r="C9" s="26"/>
      <c r="D9" s="26"/>
      <c r="E9" s="26"/>
      <c r="F9" s="26"/>
      <c r="G9" s="26"/>
    </row>
    <row r="10" spans="2:7" ht="18.75" customHeight="1" x14ac:dyDescent="0.25">
      <c r="B10" s="21" t="s">
        <v>25</v>
      </c>
      <c r="C10" s="21"/>
      <c r="D10" s="21"/>
      <c r="E10" s="21"/>
      <c r="F10" s="21"/>
      <c r="G10" s="21"/>
    </row>
    <row r="11" spans="2:7" ht="18.75" customHeight="1" x14ac:dyDescent="0.25">
      <c r="B11" s="21" t="s">
        <v>60</v>
      </c>
      <c r="C11" s="21"/>
      <c r="D11" s="21"/>
      <c r="E11" s="21"/>
      <c r="F11" s="21"/>
      <c r="G11" s="21"/>
    </row>
    <row r="12" spans="2:7" ht="16.5" x14ac:dyDescent="0.25">
      <c r="B12" s="19" t="s">
        <v>58</v>
      </c>
      <c r="C12" s="19"/>
      <c r="D12" s="1"/>
      <c r="F12" s="19" t="s">
        <v>59</v>
      </c>
      <c r="G12" s="19"/>
    </row>
    <row r="13" spans="2:7" ht="16.5" x14ac:dyDescent="0.25">
      <c r="B13" s="1"/>
    </row>
    <row r="14" spans="2:7" ht="30.75" customHeight="1" x14ac:dyDescent="0.25">
      <c r="B14" s="20" t="s">
        <v>3</v>
      </c>
      <c r="C14" s="20"/>
      <c r="D14" s="20"/>
      <c r="E14" s="20"/>
      <c r="F14" s="20"/>
      <c r="G14" s="20"/>
    </row>
    <row r="15" spans="2:7" ht="0.75" customHeight="1" x14ac:dyDescent="0.25">
      <c r="B15" s="2"/>
    </row>
    <row r="16" spans="2:7" ht="26.25" customHeight="1" x14ac:dyDescent="0.25">
      <c r="B16" s="3" t="s">
        <v>4</v>
      </c>
      <c r="C16" s="3" t="s">
        <v>5</v>
      </c>
      <c r="D16" s="3" t="s">
        <v>6</v>
      </c>
      <c r="E16" s="3" t="s">
        <v>7</v>
      </c>
      <c r="F16" s="3" t="s">
        <v>8</v>
      </c>
      <c r="G16" s="3" t="s">
        <v>9</v>
      </c>
    </row>
    <row r="17" spans="2:7" ht="33" customHeight="1" x14ac:dyDescent="0.25">
      <c r="B17" s="11">
        <v>7</v>
      </c>
      <c r="C17" s="11" t="s">
        <v>20</v>
      </c>
      <c r="D17" s="12">
        <v>54107</v>
      </c>
      <c r="E17" s="14" t="s">
        <v>26</v>
      </c>
      <c r="F17" s="13">
        <v>9.5</v>
      </c>
      <c r="G17" s="13">
        <f>+F17*B17</f>
        <v>66.5</v>
      </c>
    </row>
    <row r="18" spans="2:7" ht="36" customHeight="1" x14ac:dyDescent="0.25">
      <c r="B18" s="11">
        <v>4</v>
      </c>
      <c r="C18" s="11" t="s">
        <v>20</v>
      </c>
      <c r="D18" s="12">
        <v>54107</v>
      </c>
      <c r="E18" s="14" t="s">
        <v>27</v>
      </c>
      <c r="F18" s="13">
        <v>3.5</v>
      </c>
      <c r="G18" s="13">
        <f t="shared" ref="G18:G47" si="0">+F18*B18</f>
        <v>14</v>
      </c>
    </row>
    <row r="19" spans="2:7" ht="30" customHeight="1" x14ac:dyDescent="0.25">
      <c r="B19" s="11">
        <v>6</v>
      </c>
      <c r="C19" s="11" t="s">
        <v>56</v>
      </c>
      <c r="D19" s="12">
        <v>54112</v>
      </c>
      <c r="E19" s="14" t="s">
        <v>28</v>
      </c>
      <c r="F19" s="13">
        <v>13.5</v>
      </c>
      <c r="G19" s="13">
        <f t="shared" si="0"/>
        <v>81</v>
      </c>
    </row>
    <row r="20" spans="2:7" ht="30" customHeight="1" x14ac:dyDescent="0.25">
      <c r="B20" s="11">
        <v>8</v>
      </c>
      <c r="C20" s="11" t="s">
        <v>20</v>
      </c>
      <c r="D20" s="12">
        <v>54112</v>
      </c>
      <c r="E20" s="14" t="s">
        <v>29</v>
      </c>
      <c r="F20" s="13">
        <v>12.5</v>
      </c>
      <c r="G20" s="13">
        <f t="shared" si="0"/>
        <v>100</v>
      </c>
    </row>
    <row r="21" spans="2:7" ht="30" customHeight="1" x14ac:dyDescent="0.25">
      <c r="B21" s="11">
        <v>3</v>
      </c>
      <c r="C21" s="11" t="s">
        <v>20</v>
      </c>
      <c r="D21" s="12">
        <v>54119</v>
      </c>
      <c r="E21" s="14" t="s">
        <v>30</v>
      </c>
      <c r="F21" s="13">
        <v>8.5</v>
      </c>
      <c r="G21" s="13">
        <f t="shared" si="0"/>
        <v>25.5</v>
      </c>
    </row>
    <row r="22" spans="2:7" ht="30" customHeight="1" x14ac:dyDescent="0.25">
      <c r="B22" s="11">
        <v>2</v>
      </c>
      <c r="C22" s="11" t="s">
        <v>20</v>
      </c>
      <c r="D22" s="12">
        <v>54119</v>
      </c>
      <c r="E22" s="14" t="s">
        <v>31</v>
      </c>
      <c r="F22" s="13">
        <v>6.5</v>
      </c>
      <c r="G22" s="13">
        <f t="shared" si="0"/>
        <v>13</v>
      </c>
    </row>
    <row r="23" spans="2:7" ht="30" customHeight="1" x14ac:dyDescent="0.25">
      <c r="B23" s="11">
        <v>1</v>
      </c>
      <c r="C23" s="11" t="s">
        <v>20</v>
      </c>
      <c r="D23" s="12">
        <v>54119</v>
      </c>
      <c r="E23" s="14" t="s">
        <v>32</v>
      </c>
      <c r="F23" s="13">
        <v>2.5</v>
      </c>
      <c r="G23" s="13">
        <f t="shared" si="0"/>
        <v>2.5</v>
      </c>
    </row>
    <row r="24" spans="2:7" ht="36.75" customHeight="1" x14ac:dyDescent="0.25">
      <c r="B24" s="11">
        <v>65</v>
      </c>
      <c r="C24" s="11" t="s">
        <v>56</v>
      </c>
      <c r="D24" s="12">
        <v>54119</v>
      </c>
      <c r="E24" s="14" t="s">
        <v>33</v>
      </c>
      <c r="F24" s="13">
        <v>4.25</v>
      </c>
      <c r="G24" s="13">
        <f t="shared" si="0"/>
        <v>276.25</v>
      </c>
    </row>
    <row r="25" spans="2:7" ht="35.25" customHeight="1" x14ac:dyDescent="0.25">
      <c r="B25" s="11">
        <v>10</v>
      </c>
      <c r="C25" s="11" t="s">
        <v>56</v>
      </c>
      <c r="D25" s="12">
        <v>54119</v>
      </c>
      <c r="E25" s="14" t="s">
        <v>34</v>
      </c>
      <c r="F25" s="13">
        <v>2.75</v>
      </c>
      <c r="G25" s="13">
        <f t="shared" si="0"/>
        <v>27.5</v>
      </c>
    </row>
    <row r="26" spans="2:7" ht="30" customHeight="1" x14ac:dyDescent="0.25">
      <c r="B26" s="11">
        <v>10</v>
      </c>
      <c r="C26" s="11" t="s">
        <v>56</v>
      </c>
      <c r="D26" s="12">
        <v>54119</v>
      </c>
      <c r="E26" s="14" t="s">
        <v>35</v>
      </c>
      <c r="F26" s="13">
        <v>1.2</v>
      </c>
      <c r="G26" s="13">
        <f t="shared" si="0"/>
        <v>12</v>
      </c>
    </row>
    <row r="27" spans="2:7" ht="33.75" customHeight="1" x14ac:dyDescent="0.25">
      <c r="B27" s="11">
        <v>30</v>
      </c>
      <c r="C27" s="11" t="s">
        <v>56</v>
      </c>
      <c r="D27" s="12">
        <v>54119</v>
      </c>
      <c r="E27" s="14" t="s">
        <v>36</v>
      </c>
      <c r="F27" s="13">
        <v>8.5</v>
      </c>
      <c r="G27" s="13">
        <f t="shared" si="0"/>
        <v>255</v>
      </c>
    </row>
    <row r="28" spans="2:7" ht="30" customHeight="1" x14ac:dyDescent="0.25">
      <c r="B28" s="11">
        <v>15</v>
      </c>
      <c r="C28" s="11" t="s">
        <v>56</v>
      </c>
      <c r="D28" s="12">
        <v>54119</v>
      </c>
      <c r="E28" s="14" t="s">
        <v>37</v>
      </c>
      <c r="F28" s="13">
        <v>7.25</v>
      </c>
      <c r="G28" s="13">
        <f t="shared" si="0"/>
        <v>108.75</v>
      </c>
    </row>
    <row r="29" spans="2:7" ht="30" customHeight="1" x14ac:dyDescent="0.25">
      <c r="B29" s="11">
        <v>15</v>
      </c>
      <c r="C29" s="11" t="s">
        <v>56</v>
      </c>
      <c r="D29" s="12">
        <v>54119</v>
      </c>
      <c r="E29" s="14" t="s">
        <v>38</v>
      </c>
      <c r="F29" s="13">
        <v>1.75</v>
      </c>
      <c r="G29" s="13">
        <f t="shared" si="0"/>
        <v>26.25</v>
      </c>
    </row>
    <row r="30" spans="2:7" ht="36" customHeight="1" x14ac:dyDescent="0.25">
      <c r="B30" s="11">
        <v>400</v>
      </c>
      <c r="C30" s="11" t="s">
        <v>56</v>
      </c>
      <c r="D30" s="12">
        <v>54119</v>
      </c>
      <c r="E30" s="14" t="s">
        <v>39</v>
      </c>
      <c r="F30" s="13">
        <v>0.28000000000000003</v>
      </c>
      <c r="G30" s="13">
        <f t="shared" si="0"/>
        <v>112.00000000000001</v>
      </c>
    </row>
    <row r="31" spans="2:7" ht="36.75" customHeight="1" x14ac:dyDescent="0.25">
      <c r="B31" s="11">
        <v>400</v>
      </c>
      <c r="C31" s="11" t="s">
        <v>56</v>
      </c>
      <c r="D31" s="12">
        <v>54119</v>
      </c>
      <c r="E31" s="14" t="s">
        <v>40</v>
      </c>
      <c r="F31" s="13">
        <v>0.28000000000000003</v>
      </c>
      <c r="G31" s="13">
        <f t="shared" si="0"/>
        <v>112.00000000000001</v>
      </c>
    </row>
    <row r="32" spans="2:7" ht="30" customHeight="1" x14ac:dyDescent="0.25">
      <c r="B32" s="11">
        <v>110</v>
      </c>
      <c r="C32" s="11" t="s">
        <v>20</v>
      </c>
      <c r="D32" s="12">
        <v>54112</v>
      </c>
      <c r="E32" s="14" t="s">
        <v>41</v>
      </c>
      <c r="F32" s="13">
        <v>3.5</v>
      </c>
      <c r="G32" s="13">
        <f t="shared" si="0"/>
        <v>385</v>
      </c>
    </row>
    <row r="33" spans="2:7" ht="32.25" customHeight="1" x14ac:dyDescent="0.25">
      <c r="B33" s="11">
        <v>80</v>
      </c>
      <c r="C33" s="11" t="s">
        <v>20</v>
      </c>
      <c r="D33" s="12">
        <v>54112</v>
      </c>
      <c r="E33" s="14" t="s">
        <v>42</v>
      </c>
      <c r="F33" s="13">
        <v>0.45</v>
      </c>
      <c r="G33" s="13">
        <f t="shared" si="0"/>
        <v>36</v>
      </c>
    </row>
    <row r="34" spans="2:7" ht="30" customHeight="1" x14ac:dyDescent="0.25">
      <c r="B34" s="11">
        <v>10</v>
      </c>
      <c r="C34" s="11" t="s">
        <v>20</v>
      </c>
      <c r="D34" s="12">
        <v>54112</v>
      </c>
      <c r="E34" s="14" t="s">
        <v>43</v>
      </c>
      <c r="F34" s="13">
        <v>4.5</v>
      </c>
      <c r="G34" s="13">
        <f t="shared" si="0"/>
        <v>45</v>
      </c>
    </row>
    <row r="35" spans="2:7" ht="30" customHeight="1" x14ac:dyDescent="0.25">
      <c r="B35" s="11">
        <v>4</v>
      </c>
      <c r="C35" s="11" t="s">
        <v>20</v>
      </c>
      <c r="D35" s="12">
        <v>54119</v>
      </c>
      <c r="E35" s="14" t="s">
        <v>44</v>
      </c>
      <c r="F35" s="13">
        <v>7.5</v>
      </c>
      <c r="G35" s="13">
        <f t="shared" si="0"/>
        <v>30</v>
      </c>
    </row>
    <row r="36" spans="2:7" ht="36.75" customHeight="1" x14ac:dyDescent="0.25">
      <c r="B36" s="11">
        <v>53</v>
      </c>
      <c r="C36" s="11" t="s">
        <v>20</v>
      </c>
      <c r="D36" s="12">
        <v>54119</v>
      </c>
      <c r="E36" s="14" t="s">
        <v>45</v>
      </c>
      <c r="F36" s="13">
        <v>2.5</v>
      </c>
      <c r="G36" s="13">
        <f t="shared" si="0"/>
        <v>132.5</v>
      </c>
    </row>
    <row r="37" spans="2:7" ht="30" customHeight="1" x14ac:dyDescent="0.25">
      <c r="B37" s="11">
        <v>55</v>
      </c>
      <c r="C37" s="11" t="s">
        <v>20</v>
      </c>
      <c r="D37" s="12">
        <v>54119</v>
      </c>
      <c r="E37" s="14" t="s">
        <v>46</v>
      </c>
      <c r="F37" s="13">
        <v>0.4</v>
      </c>
      <c r="G37" s="13">
        <f t="shared" si="0"/>
        <v>22</v>
      </c>
    </row>
    <row r="38" spans="2:7" ht="30" customHeight="1" x14ac:dyDescent="0.25">
      <c r="B38" s="11">
        <v>50</v>
      </c>
      <c r="C38" s="11" t="s">
        <v>57</v>
      </c>
      <c r="D38" s="12">
        <v>54112</v>
      </c>
      <c r="E38" s="14" t="s">
        <v>47</v>
      </c>
      <c r="F38" s="13">
        <v>0.75</v>
      </c>
      <c r="G38" s="13">
        <f t="shared" si="0"/>
        <v>37.5</v>
      </c>
    </row>
    <row r="39" spans="2:7" ht="36.75" customHeight="1" x14ac:dyDescent="0.25">
      <c r="B39" s="11">
        <v>1</v>
      </c>
      <c r="C39" s="11" t="s">
        <v>20</v>
      </c>
      <c r="D39" s="12">
        <v>54119</v>
      </c>
      <c r="E39" s="14" t="s">
        <v>63</v>
      </c>
      <c r="F39" s="13">
        <v>2.5</v>
      </c>
      <c r="G39" s="13">
        <f t="shared" si="0"/>
        <v>2.5</v>
      </c>
    </row>
    <row r="40" spans="2:7" ht="30" customHeight="1" x14ac:dyDescent="0.25">
      <c r="B40" s="11">
        <v>7</v>
      </c>
      <c r="C40" s="11" t="s">
        <v>20</v>
      </c>
      <c r="D40" s="12">
        <v>54112</v>
      </c>
      <c r="E40" s="14" t="s">
        <v>48</v>
      </c>
      <c r="F40" s="13">
        <v>6.5</v>
      </c>
      <c r="G40" s="13">
        <f t="shared" si="0"/>
        <v>45.5</v>
      </c>
    </row>
    <row r="41" spans="2:7" ht="30" customHeight="1" x14ac:dyDescent="0.25">
      <c r="B41" s="11">
        <v>18</v>
      </c>
      <c r="C41" s="11" t="s">
        <v>20</v>
      </c>
      <c r="D41" s="12">
        <v>54112</v>
      </c>
      <c r="E41" s="14" t="s">
        <v>49</v>
      </c>
      <c r="F41" s="13">
        <v>0.6</v>
      </c>
      <c r="G41" s="13">
        <f t="shared" si="0"/>
        <v>10.799999999999999</v>
      </c>
    </row>
    <row r="42" spans="2:7" ht="30" customHeight="1" x14ac:dyDescent="0.25">
      <c r="B42" s="11">
        <v>7</v>
      </c>
      <c r="C42" s="11" t="s">
        <v>20</v>
      </c>
      <c r="D42" s="12">
        <v>54112</v>
      </c>
      <c r="E42" s="14" t="s">
        <v>50</v>
      </c>
      <c r="F42" s="13">
        <v>0.6</v>
      </c>
      <c r="G42" s="13">
        <f t="shared" si="0"/>
        <v>4.2</v>
      </c>
    </row>
    <row r="43" spans="2:7" ht="30" customHeight="1" x14ac:dyDescent="0.25">
      <c r="B43" s="11">
        <v>25</v>
      </c>
      <c r="C43" s="11" t="s">
        <v>20</v>
      </c>
      <c r="D43" s="12">
        <v>54112</v>
      </c>
      <c r="E43" s="14" t="s">
        <v>51</v>
      </c>
      <c r="F43" s="13">
        <v>0.12</v>
      </c>
      <c r="G43" s="13">
        <f t="shared" si="0"/>
        <v>3</v>
      </c>
    </row>
    <row r="44" spans="2:7" ht="30" customHeight="1" x14ac:dyDescent="0.25">
      <c r="B44" s="11">
        <v>110</v>
      </c>
      <c r="C44" s="11" t="s">
        <v>20</v>
      </c>
      <c r="D44" s="12">
        <v>54112</v>
      </c>
      <c r="E44" s="14" t="s">
        <v>52</v>
      </c>
      <c r="F44" s="13">
        <v>0.35</v>
      </c>
      <c r="G44" s="13">
        <f t="shared" si="0"/>
        <v>38.5</v>
      </c>
    </row>
    <row r="45" spans="2:7" ht="30" customHeight="1" x14ac:dyDescent="0.25">
      <c r="B45" s="11">
        <v>20</v>
      </c>
      <c r="C45" s="11" t="s">
        <v>56</v>
      </c>
      <c r="D45" s="12">
        <v>54119</v>
      </c>
      <c r="E45" s="14" t="s">
        <v>53</v>
      </c>
      <c r="F45" s="13">
        <v>4.25</v>
      </c>
      <c r="G45" s="13">
        <f t="shared" si="0"/>
        <v>85</v>
      </c>
    </row>
    <row r="46" spans="2:7" ht="30" customHeight="1" x14ac:dyDescent="0.25">
      <c r="B46" s="11">
        <v>10</v>
      </c>
      <c r="C46" s="11" t="s">
        <v>20</v>
      </c>
      <c r="D46" s="12">
        <v>54119</v>
      </c>
      <c r="E46" s="14" t="s">
        <v>54</v>
      </c>
      <c r="F46" s="13">
        <v>0.35</v>
      </c>
      <c r="G46" s="13">
        <f t="shared" si="0"/>
        <v>3.5</v>
      </c>
    </row>
    <row r="47" spans="2:7" ht="30" customHeight="1" x14ac:dyDescent="0.25">
      <c r="B47" s="11">
        <v>1</v>
      </c>
      <c r="C47" s="11" t="s">
        <v>20</v>
      </c>
      <c r="D47" s="12">
        <v>54119</v>
      </c>
      <c r="E47" s="14" t="s">
        <v>55</v>
      </c>
      <c r="F47" s="13">
        <v>12.5</v>
      </c>
      <c r="G47" s="13">
        <f t="shared" si="0"/>
        <v>12.5</v>
      </c>
    </row>
    <row r="48" spans="2:7" ht="20.25" customHeight="1" x14ac:dyDescent="0.25">
      <c r="B48" s="32" t="s">
        <v>9</v>
      </c>
      <c r="C48" s="32"/>
      <c r="D48" s="32"/>
      <c r="E48" s="32"/>
      <c r="F48" s="4"/>
      <c r="G48" s="9">
        <f>SUM(G17:G47)</f>
        <v>2125.75</v>
      </c>
    </row>
    <row r="49" spans="2:7" ht="23.25" customHeight="1" x14ac:dyDescent="0.25">
      <c r="B49" s="5" t="s">
        <v>10</v>
      </c>
      <c r="C49" s="16" t="s">
        <v>72</v>
      </c>
      <c r="D49" s="17"/>
      <c r="E49" s="17"/>
      <c r="F49" s="17"/>
      <c r="G49" s="18"/>
    </row>
    <row r="50" spans="2:7" ht="27.75" customHeight="1" x14ac:dyDescent="0.25">
      <c r="B50" s="15" t="s">
        <v>21</v>
      </c>
      <c r="C50" s="15"/>
      <c r="D50" s="15"/>
      <c r="E50" s="15"/>
      <c r="F50" s="15"/>
      <c r="G50" s="15"/>
    </row>
    <row r="51" spans="2:7" ht="13.5" customHeight="1" x14ac:dyDescent="0.25">
      <c r="B51" s="16" t="s">
        <v>22</v>
      </c>
      <c r="C51" s="17"/>
      <c r="D51" s="17"/>
      <c r="E51" s="17"/>
      <c r="F51" s="17"/>
      <c r="G51" s="18"/>
    </row>
    <row r="52" spans="2:7" ht="19.5" customHeight="1" x14ac:dyDescent="0.25">
      <c r="B52" s="16" t="s">
        <v>23</v>
      </c>
      <c r="C52" s="17"/>
      <c r="D52" s="17"/>
      <c r="E52" s="17"/>
      <c r="F52" s="17"/>
      <c r="G52" s="18"/>
    </row>
    <row r="53" spans="2:7" x14ac:dyDescent="0.25">
      <c r="B53" s="15" t="s">
        <v>74</v>
      </c>
      <c r="C53" s="15"/>
      <c r="D53" s="15"/>
      <c r="E53" s="15"/>
      <c r="F53" s="15"/>
      <c r="G53" s="15"/>
    </row>
    <row r="54" spans="2:7" ht="24" customHeight="1" x14ac:dyDescent="0.25">
      <c r="B54" s="28" t="s">
        <v>19</v>
      </c>
      <c r="C54" s="28"/>
      <c r="D54" s="28"/>
      <c r="E54" s="28"/>
      <c r="F54" s="28"/>
      <c r="G54" s="28"/>
    </row>
    <row r="55" spans="2:7" ht="16.5" customHeight="1" x14ac:dyDescent="0.25">
      <c r="B55" s="29" t="s">
        <v>73</v>
      </c>
      <c r="C55" s="29"/>
      <c r="D55" s="29"/>
      <c r="E55" s="29"/>
      <c r="F55" s="29"/>
      <c r="G55" s="29"/>
    </row>
    <row r="56" spans="2:7" ht="47.25" customHeight="1" x14ac:dyDescent="0.25">
      <c r="B56" s="31" t="s">
        <v>64</v>
      </c>
      <c r="C56" s="31"/>
      <c r="D56" s="31"/>
      <c r="E56" s="31"/>
      <c r="F56" s="31"/>
      <c r="G56" s="31"/>
    </row>
    <row r="57" spans="2:7" ht="41.25" customHeight="1" x14ac:dyDescent="0.25">
      <c r="B57" s="29" t="s">
        <v>65</v>
      </c>
      <c r="C57" s="29"/>
      <c r="D57" s="29"/>
      <c r="E57" s="29"/>
      <c r="F57" s="29"/>
      <c r="G57" s="29"/>
    </row>
    <row r="58" spans="2:7" ht="21" customHeight="1" x14ac:dyDescent="0.25">
      <c r="B58" s="29" t="s">
        <v>66</v>
      </c>
      <c r="C58" s="29"/>
      <c r="D58" s="29"/>
      <c r="E58" s="29"/>
      <c r="F58" s="29"/>
      <c r="G58" s="29"/>
    </row>
    <row r="59" spans="2:7" ht="19.5" customHeight="1" x14ac:dyDescent="0.25">
      <c r="B59" s="30" t="s">
        <v>67</v>
      </c>
      <c r="C59" s="30"/>
      <c r="D59" s="30"/>
      <c r="E59" s="30"/>
      <c r="F59" s="30"/>
      <c r="G59" s="30"/>
    </row>
    <row r="60" spans="2:7" ht="17.25" customHeight="1" x14ac:dyDescent="0.25">
      <c r="B60" s="29" t="s">
        <v>68</v>
      </c>
      <c r="C60" s="29"/>
      <c r="D60" s="29"/>
      <c r="E60" s="29"/>
      <c r="F60" s="29"/>
      <c r="G60" s="29"/>
    </row>
    <row r="61" spans="2:7" ht="21.75" customHeight="1" x14ac:dyDescent="0.25">
      <c r="B61" s="29" t="s">
        <v>69</v>
      </c>
      <c r="C61" s="29"/>
      <c r="D61" s="29"/>
      <c r="E61" s="29"/>
      <c r="F61" s="29"/>
      <c r="G61" s="29"/>
    </row>
    <row r="62" spans="2:7" ht="18.75" customHeight="1" x14ac:dyDescent="0.25">
      <c r="B62" s="30" t="s">
        <v>24</v>
      </c>
      <c r="C62" s="30"/>
      <c r="D62" s="30"/>
      <c r="E62" s="30"/>
      <c r="F62" s="30"/>
      <c r="G62" s="30"/>
    </row>
    <row r="63" spans="2:7" ht="30.75" customHeight="1" x14ac:dyDescent="0.25">
      <c r="B63" s="29" t="s">
        <v>70</v>
      </c>
      <c r="C63" s="29"/>
      <c r="D63" s="29"/>
      <c r="E63" s="29"/>
      <c r="F63" s="29"/>
      <c r="G63" s="29"/>
    </row>
    <row r="64" spans="2:7" x14ac:dyDescent="0.25">
      <c r="B64" s="6" t="s">
        <v>18</v>
      </c>
    </row>
    <row r="65" spans="2:7" x14ac:dyDescent="0.25">
      <c r="B65" s="7"/>
    </row>
    <row r="66" spans="2:7" x14ac:dyDescent="0.25">
      <c r="B66" s="7"/>
    </row>
    <row r="67" spans="2:7" x14ac:dyDescent="0.25">
      <c r="B67" s="24" t="s">
        <v>11</v>
      </c>
      <c r="C67" s="24"/>
      <c r="D67" s="7" t="s">
        <v>12</v>
      </c>
      <c r="E67" s="10" t="s">
        <v>13</v>
      </c>
      <c r="F67" s="24" t="s">
        <v>14</v>
      </c>
      <c r="G67" s="24"/>
    </row>
    <row r="68" spans="2:7" x14ac:dyDescent="0.25">
      <c r="B68" s="24" t="s">
        <v>15</v>
      </c>
      <c r="C68" s="24"/>
      <c r="E68" s="10" t="s">
        <v>16</v>
      </c>
      <c r="F68" s="24" t="s">
        <v>17</v>
      </c>
      <c r="G68" s="24"/>
    </row>
    <row r="69" spans="2:7" ht="15.75" x14ac:dyDescent="0.25">
      <c r="B69" s="8"/>
    </row>
    <row r="70" spans="2:7" ht="15.75" x14ac:dyDescent="0.25">
      <c r="B70" s="8"/>
    </row>
    <row r="71" spans="2:7" ht="15.75" x14ac:dyDescent="0.25">
      <c r="B71" s="8"/>
    </row>
  </sheetData>
  <mergeCells count="31">
    <mergeCell ref="B2:G2"/>
    <mergeCell ref="B3:G3"/>
    <mergeCell ref="B4:G4"/>
    <mergeCell ref="B7:G7"/>
    <mergeCell ref="B9:G9"/>
    <mergeCell ref="B10:G10"/>
    <mergeCell ref="B6:G6"/>
    <mergeCell ref="C49:G49"/>
    <mergeCell ref="B11:G11"/>
    <mergeCell ref="B12:C12"/>
    <mergeCell ref="F12:G12"/>
    <mergeCell ref="B14:G14"/>
    <mergeCell ref="B48:E48"/>
    <mergeCell ref="B61:G61"/>
    <mergeCell ref="B50:G50"/>
    <mergeCell ref="B51:G51"/>
    <mergeCell ref="B52:G52"/>
    <mergeCell ref="B53:G53"/>
    <mergeCell ref="B54:G54"/>
    <mergeCell ref="B55:G55"/>
    <mergeCell ref="B56:G56"/>
    <mergeCell ref="B57:G57"/>
    <mergeCell ref="B58:G58"/>
    <mergeCell ref="B59:G59"/>
    <mergeCell ref="B60:G60"/>
    <mergeCell ref="B62:G62"/>
    <mergeCell ref="B63:G63"/>
    <mergeCell ref="B67:C67"/>
    <mergeCell ref="F67:G67"/>
    <mergeCell ref="B68:C68"/>
    <mergeCell ref="F68:G68"/>
  </mergeCells>
  <pageMargins left="0.31496062992125984" right="0.31496062992125984" top="0.15748031496062992" bottom="0.61" header="0.31496062992125984" footer="0.72"/>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GRUPO MEW, SA DE CV</vt:lpstr>
      <vt:lpstr>'GRUPO MEW, SA DE CV'!Títulos_a_imprimir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2018-10-02T20:38:19Z</cp:lastPrinted>
  <dcterms:created xsi:type="dcterms:W3CDTF">2017-08-17T16:25:15Z</dcterms:created>
  <dcterms:modified xsi:type="dcterms:W3CDTF">2018-11-19T16:04:23Z</dcterms:modified>
</cp:coreProperties>
</file>