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 CAFE" sheetId="1" r:id="rId1"/>
  </sheets>
  <definedNames>
    <definedName name="_xlnm.Print_Area" localSheetId="0">'ORDEN COMPRA CAFE'!$A$1:$H$41</definedName>
    <definedName name="_xlnm.Print_Titles" localSheetId="0">'ORDEN COMPRA CAFE'!$1:$38</definedName>
  </definedNames>
  <calcPr fullCalcOnLoad="1"/>
</workbook>
</file>

<file path=xl/sharedStrings.xml><?xml version="1.0" encoding="utf-8"?>
<sst xmlns="http://schemas.openxmlformats.org/spreadsheetml/2006/main" count="50" uniqueCount="42">
  <si>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</si>
  <si>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</si>
  <si>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</si>
  <si>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</si>
  <si>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</si>
  <si>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</si>
  <si>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</si>
  <si>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</si>
  <si>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</si>
  <si>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</si>
  <si>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</si>
  <si>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</si>
  <si>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</si>
  <si>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</si>
  <si>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</si>
  <si>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</si>
  <si>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</si>
  <si>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</si>
  <si>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</si>
  <si>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</si>
  <si>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=================</t>
  </si>
  <si>
    <t>GERENCIA DE ADMINISTRACION Y FINANZAS</t>
  </si>
  <si>
    <t>LIBRA</t>
  </si>
  <si>
    <t>=================================================</t>
  </si>
  <si>
    <r>
      <rPr>
        <b/>
        <sz val="12"/>
        <rFont val="Calibri"/>
        <family val="2"/>
      </rPr>
      <t xml:space="preserve">1) </t>
    </r>
    <r>
      <rPr>
        <sz val="12"/>
        <rFont val="Calibri"/>
        <family val="2"/>
      </rPr>
      <t>LA ENTREGA DEL SUMINISTRO DEBERA DE REALIZARSE EN FORMA PARCIAL, DE ACUERDO A LOS PEDIDOS SOLICITADOS POR EL ADMINISTRADOR DE LA OREDEN DE COMRA, LOS CUALES DEBERAN SER ENTREGADOS EN UN MAXIMO DE 5 DIAS HABILES, POSTERIORES A LA RECEPCION DE LA NOTA.</t>
    </r>
  </si>
  <si>
    <t>LICDA. LOYDA MARIELOS ALFARO CHEVEZ</t>
  </si>
  <si>
    <t>DIRECTORA EJECUTIVA DEL FONAT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</si>
  <si>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</si>
  <si>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r>
      <t xml:space="preserve">3) </t>
    </r>
    <r>
      <rPr>
        <sz val="12"/>
        <rFont val="Calibri"/>
        <family val="2"/>
      </rPr>
      <t>EL FONAT SE RESERVA EL DERECHO DE NO ACEPTAR PRODUCTOS EN MAL ESTADO O DETERIORADOS.</t>
    </r>
  </si>
  <si>
    <r>
      <rPr>
        <b/>
        <sz val="12"/>
        <rFont val="Calibri"/>
        <family val="2"/>
      </rPr>
      <t xml:space="preserve">4) </t>
    </r>
    <r>
      <rPr>
        <sz val="12"/>
        <rFont val="Calibri"/>
        <family val="2"/>
      </rPr>
      <t>SE DESIGNA AL SEÑOR ABEL STANLEY FLORES LIMA, ENCARGADO DE ACTIVO FIJO, TRANSPORTE Y SUMINISTRO DEL FONAT, COMO ADMINISTRADOR DE LA PRESENTE ORDEN DE COMPRA</t>
    </r>
  </si>
  <si>
    <r>
      <t xml:space="preserve">Proceso No: </t>
    </r>
    <r>
      <rPr>
        <b/>
        <sz val="11"/>
        <rFont val="Arial"/>
        <family val="2"/>
      </rPr>
      <t>LG-05/FONAT/2019</t>
    </r>
  </si>
  <si>
    <t>SAN SALVADOR, 14 DE MARZO DE 2019</t>
  </si>
  <si>
    <t>SIDISA, S.A. DE C.V.</t>
  </si>
  <si>
    <t>"SUMINISTRO DE CAFÉ PARA EMPLEADOS Y USUARIOS DEL FONAT"</t>
  </si>
  <si>
    <t>NIT: 0614-080305-103-6</t>
  </si>
  <si>
    <t>IVA: 164164-5</t>
  </si>
  <si>
    <r>
      <rPr>
        <b/>
        <sz val="12"/>
        <rFont val="Calibri"/>
        <family val="2"/>
      </rPr>
      <t>2)</t>
    </r>
    <r>
      <rPr>
        <sz val="12"/>
        <rFont val="Calibri"/>
        <family val="2"/>
      </rPr>
      <t xml:space="preserve"> LA SOCIEDAD SIDISA, S.A. DE C.V., DEBERA DE ENTREGAR EL CAFÉ EN BOLSAS DE UNA LIBRA Y DE ACUERDO A SU OFERTA.</t>
    </r>
  </si>
  <si>
    <t>06</t>
  </si>
  <si>
    <r>
      <rPr>
        <b/>
        <sz val="12"/>
        <rFont val="Calibri"/>
        <family val="2"/>
      </rPr>
      <t xml:space="preserve">6) </t>
    </r>
    <r>
      <rPr>
        <sz val="12"/>
        <rFont val="Calibri"/>
        <family val="2"/>
      </rPr>
      <t>LA FORMA DE PAGO:  CREDITO A 30 DIAS</t>
    </r>
  </si>
  <si>
    <r>
      <rPr>
        <b/>
        <sz val="12"/>
        <rFont val="Calibri"/>
        <family val="2"/>
      </rPr>
      <t xml:space="preserve">7) </t>
    </r>
    <r>
      <rPr>
        <sz val="12"/>
        <rFont val="Calibri"/>
        <family val="2"/>
      </rPr>
      <t xml:space="preserve">LA FACTURA DEBERA DE SER DE CONSUMIDOR FINAL A NOMBRE DEL:  </t>
    </r>
    <r>
      <rPr>
        <b/>
        <sz val="12"/>
        <rFont val="Calibri"/>
        <family val="2"/>
      </rPr>
      <t>FONDO PARA LA ATENCION A LAS VICTIMAS DE ACCIDENTES DE TRANSITO</t>
    </r>
  </si>
  <si>
    <t>CAFÉ GURMET EN PRESENTACION DE 1 LIBRA; MARCA: EL ALAMO, VARIEDAD PACARA, ESTRICTA ALTURA, MOLIDO MEDIO Y TOSTADO, TIPO AMERICANO</t>
  </si>
  <si>
    <r>
      <rPr>
        <b/>
        <sz val="12"/>
        <rFont val="Calibri"/>
        <family val="2"/>
      </rPr>
      <t>5)</t>
    </r>
    <r>
      <rPr>
        <sz val="12"/>
        <rFont val="Calibri"/>
        <family val="2"/>
      </rPr>
      <t xml:space="preserve"> LA SOCIEDAD SIDISA, S.A. DE C.V. , DEBERA DE PRESENTAR UNA GARANTIA DE CUMPLIMIENTO DE CONTRATO, DE ACUERDO A LO ESTABLECIDO EN EL ARTICULO 35 DE LA LACAP, Y DEBERA SER POR EL 20% DEL MONTO TOTAL CONTRATADO.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</si>
</sst>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0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3" fillId="20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4" fillId="0" borderId="11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16" fillId="0" borderId="13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8" xfId="54" applyNumberFormat="1" applyFont="1" applyFill="1" applyBorder="1" applyAlignment="1">
      <alignment horizontal="right" vertical="center"/>
      <protection/>
    </xf>
    <xf numFmtId="176" fontId="13" fillId="0" borderId="11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9" xfId="0" applyNumberFormat="1" applyFont="1" applyBorder="1" applyAlignment="1">
      <alignment/>
    </xf>
    <xf numFmtId="176" fontId="15" fillId="0" borderId="20" xfId="54" applyNumberFormat="1" applyFont="1" applyFill="1" applyBorder="1" applyAlignment="1">
      <alignment horizontal="right" vertical="center"/>
      <protection/>
    </xf>
    <xf numFmtId="0" fontId="14" fillId="0" borderId="21" xfId="54" applyFont="1" applyFill="1" applyBorder="1" applyAlignment="1">
      <alignment horizontal="center" vertical="center" wrapText="1"/>
      <protection/>
    </xf>
    <xf numFmtId="176" fontId="13" fillId="0" borderId="20" xfId="54" applyNumberFormat="1" applyFont="1" applyFill="1" applyBorder="1" applyAlignment="1">
      <alignment horizontal="right" vertical="center"/>
      <protection/>
    </xf>
    <xf numFmtId="0" fontId="12" fillId="0" borderId="21" xfId="54" applyFont="1" applyFill="1" applyBorder="1" applyAlignment="1">
      <alignment horizontal="center" vertical="center" wrapText="1"/>
      <protection/>
    </xf>
    <xf numFmtId="0" fontId="11" fillId="0" borderId="22" xfId="54" applyFont="1" applyBorder="1" applyAlignment="1">
      <alignment horizontal="center" vertical="center"/>
      <protection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Continuous" vertical="justify" wrapText="1"/>
    </xf>
    <xf numFmtId="0" fontId="25" fillId="0" borderId="21" xfId="54" applyFont="1" applyFill="1" applyBorder="1" applyAlignment="1">
      <alignment horizontal="center" vertical="center" wrapText="1"/>
      <protection/>
    </xf>
    <xf numFmtId="0" fontId="25" fillId="0" borderId="11" xfId="54" applyFont="1" applyFill="1" applyBorder="1" applyAlignment="1">
      <alignment horizontal="center" vertical="center" wrapText="1"/>
      <protection/>
    </xf>
    <xf numFmtId="0" fontId="18" fillId="0" borderId="32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3" xfId="54" applyFont="1" applyFill="1" applyBorder="1" applyAlignment="1">
      <alignment horizontal="center" vertical="center" wrapText="1"/>
      <protection/>
    </xf>
    <xf numFmtId="176" fontId="31" fillId="0" borderId="20" xfId="54" applyNumberFormat="1" applyFont="1" applyFill="1" applyBorder="1" applyAlignment="1">
      <alignment horizontal="right" vertical="center"/>
      <protection/>
    </xf>
    <xf numFmtId="176" fontId="30" fillId="0" borderId="31" xfId="54" applyNumberFormat="1" applyFont="1" applyBorder="1" applyAlignment="1">
      <alignment horizontal="right" vertical="center"/>
      <protection/>
    </xf>
    <xf numFmtId="0" fontId="28" fillId="0" borderId="32" xfId="0" applyFont="1" applyBorder="1" applyAlignment="1">
      <alignment horizontal="justify" vertical="justify" wrapText="1"/>
    </xf>
    <xf numFmtId="0" fontId="28" fillId="0" borderId="0" xfId="0" applyFont="1" applyBorder="1" applyAlignment="1">
      <alignment horizontal="justify" vertical="justify" wrapText="1"/>
    </xf>
    <xf numFmtId="0" fontId="28" fillId="0" borderId="18" xfId="0" applyFont="1" applyBorder="1" applyAlignment="1">
      <alignment horizontal="justify" vertical="justify" wrapText="1"/>
    </xf>
    <xf numFmtId="0" fontId="25" fillId="0" borderId="18" xfId="0" applyFont="1" applyBorder="1" applyAlignment="1" quotePrefix="1">
      <alignment horizontal="center" vertical="center" wrapText="1"/>
    </xf>
    <xf numFmtId="0" fontId="35" fillId="0" borderId="20" xfId="0" applyFont="1" applyBorder="1" applyAlignment="1" quotePrefix="1">
      <alignment horizontal="center" vertical="center" wrapText="1"/>
    </xf>
    <xf numFmtId="177" fontId="30" fillId="0" borderId="34" xfId="0" applyNumberFormat="1" applyFont="1" applyBorder="1" applyAlignment="1">
      <alignment horizontal="right"/>
    </xf>
    <xf numFmtId="0" fontId="30" fillId="0" borderId="35" xfId="54" applyFont="1" applyFill="1" applyBorder="1" applyAlignment="1">
      <alignment horizontal="center" vertical="center" wrapText="1"/>
      <protection/>
    </xf>
    <xf numFmtId="0" fontId="30" fillId="0" borderId="33" xfId="54" applyFont="1" applyFill="1" applyBorder="1" applyAlignment="1">
      <alignment horizontal="center" vertical="center" wrapText="1"/>
      <protection/>
    </xf>
    <xf numFmtId="176" fontId="22" fillId="0" borderId="33" xfId="54" applyNumberFormat="1" applyFont="1" applyFill="1" applyBorder="1" applyAlignment="1">
      <alignment horizontal="right" vertical="center"/>
      <protection/>
    </xf>
    <xf numFmtId="0" fontId="2" fillId="0" borderId="3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8" fillId="0" borderId="32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0" fontId="11" fillId="0" borderId="23" xfId="54" applyFont="1" applyFill="1" applyBorder="1" applyAlignment="1">
      <alignment horizontal="left" vertical="center" wrapText="1"/>
      <protection/>
    </xf>
    <xf numFmtId="0" fontId="10" fillId="0" borderId="15" xfId="54" applyFont="1" applyFill="1" applyBorder="1" applyAlignment="1">
      <alignment horizontal="left" vertical="center" wrapText="1"/>
      <protection/>
    </xf>
    <xf numFmtId="0" fontId="10" fillId="0" borderId="24" xfId="54" applyFont="1" applyFill="1" applyBorder="1" applyAlignment="1">
      <alignment horizontal="left" vertical="center" wrapText="1"/>
      <protection/>
    </xf>
    <xf numFmtId="0" fontId="10" fillId="0" borderId="25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26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10" xfId="54" applyFont="1" applyBorder="1" applyAlignment="1">
      <alignment horizontal="center" vertical="center"/>
      <protection/>
    </xf>
    <xf numFmtId="177" fontId="4" fillId="0" borderId="1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42" xfId="54" applyFont="1" applyFill="1" applyBorder="1" applyAlignment="1">
      <alignment horizontal="justify" vertical="center" wrapText="1"/>
      <protection/>
    </xf>
    <xf numFmtId="0" fontId="11" fillId="0" borderId="15" xfId="54" applyFont="1" applyFill="1" applyBorder="1" applyAlignment="1">
      <alignment horizontal="justify" vertical="center" wrapText="1"/>
      <protection/>
    </xf>
    <xf numFmtId="0" fontId="11" fillId="0" borderId="43" xfId="54" applyFont="1" applyFill="1" applyBorder="1" applyAlignment="1">
      <alignment horizontal="justify" vertical="center" wrapText="1"/>
      <protection/>
    </xf>
    <xf numFmtId="0" fontId="32" fillId="0" borderId="32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8" xfId="0" applyFont="1" applyBorder="1" applyAlignment="1" quotePrefix="1">
      <alignment horizontal="justify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4" fillId="0" borderId="46" xfId="0" applyFont="1" applyBorder="1" applyAlignment="1">
      <alignment horizontal="justify" vertical="center" wrapText="1"/>
    </xf>
    <xf numFmtId="0" fontId="14" fillId="0" borderId="47" xfId="0" applyFont="1" applyBorder="1" applyAlignment="1">
      <alignment horizontal="justify" vertical="center" wrapText="1"/>
    </xf>
    <xf numFmtId="0" fontId="30" fillId="0" borderId="48" xfId="54" applyFont="1" applyBorder="1" applyAlignment="1">
      <alignment horizontal="center" vertical="center"/>
      <protection/>
    </xf>
    <xf numFmtId="0" fontId="30" fillId="0" borderId="49" xfId="54" applyFont="1" applyBorder="1" applyAlignment="1">
      <alignment horizontal="center" vertical="center"/>
      <protection/>
    </xf>
    <xf numFmtId="0" fontId="30" fillId="0" borderId="50" xfId="54" applyFont="1" applyBorder="1" applyAlignment="1">
      <alignment horizontal="center" vertical="center"/>
      <protection/>
    </xf>
    <xf numFmtId="0" fontId="30" fillId="0" borderId="37" xfId="54" applyFont="1" applyBorder="1" applyAlignment="1">
      <alignment horizontal="center" vertical="center"/>
      <protection/>
    </xf>
    <xf numFmtId="0" fontId="30" fillId="0" borderId="38" xfId="54" applyFont="1" applyBorder="1" applyAlignment="1">
      <alignment horizontal="center" vertical="center"/>
      <protection/>
    </xf>
    <xf numFmtId="0" fontId="30" fillId="0" borderId="51" xfId="54" applyFont="1" applyBorder="1" applyAlignment="1">
      <alignment horizontal="center" vertical="center"/>
      <protection/>
    </xf>
    <xf numFmtId="0" fontId="34" fillId="0" borderId="32" xfId="0" applyFont="1" applyBorder="1" applyAlignment="1" quotePrefix="1">
      <alignment horizontal="justify" vertical="center" wrapText="1"/>
    </xf>
    <xf numFmtId="0" fontId="34" fillId="0" borderId="0" xfId="0" applyFont="1" applyBorder="1" applyAlignment="1" quotePrefix="1">
      <alignment horizontal="justify" vertical="center" wrapText="1"/>
    </xf>
    <xf numFmtId="0" fontId="34" fillId="0" borderId="18" xfId="0" applyFont="1" applyBorder="1" applyAlignment="1" quotePrefix="1">
      <alignment horizontal="justify" vertical="center" wrapText="1"/>
    </xf>
    <xf numFmtId="0" fontId="28" fillId="0" borderId="32" xfId="0" applyFont="1" applyBorder="1" applyAlignment="1">
      <alignment horizontal="justify" vertical="justify" wrapText="1"/>
    </xf>
    <xf numFmtId="0" fontId="28" fillId="0" borderId="0" xfId="0" applyFont="1" applyBorder="1" applyAlignment="1">
      <alignment horizontal="justify" vertical="justify" wrapText="1"/>
    </xf>
    <xf numFmtId="0" fontId="28" fillId="0" borderId="18" xfId="0" applyFont="1" applyBorder="1" applyAlignment="1">
      <alignment horizontal="justify" vertical="justify" wrapText="1"/>
    </xf>
    <xf numFmtId="0" fontId="23" fillId="0" borderId="52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3" fillId="0" borderId="53" xfId="54" applyFont="1" applyBorder="1" applyAlignment="1">
      <alignment horizontal="justify" vertical="center" wrapText="1"/>
      <protection/>
    </xf>
    <xf numFmtId="0" fontId="33" fillId="0" borderId="32" xfId="0" applyFont="1" applyBorder="1" applyAlignment="1">
      <alignment horizontal="justify" vertical="center" wrapText="1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9" fillId="32" borderId="56" xfId="54" applyFont="1" applyFill="1" applyBorder="1" applyAlignment="1">
      <alignment horizontal="left" vertical="center"/>
      <protection/>
    </xf>
    <xf numFmtId="0" fontId="29" fillId="32" borderId="20" xfId="54" applyFont="1" applyFill="1" applyBorder="1" applyAlignment="1">
      <alignment horizontal="left" vertical="center"/>
      <protection/>
    </xf>
    <xf numFmtId="0" fontId="29" fillId="32" borderId="57" xfId="54" applyFont="1" applyFill="1" applyBorder="1" applyAlignment="1">
      <alignment horizontal="left" vertical="center"/>
      <protection/>
    </xf>
    <xf numFmtId="0" fontId="29" fillId="32" borderId="58" xfId="54" applyFont="1" applyFill="1" applyBorder="1" applyAlignment="1">
      <alignment horizontal="left" vertical="center"/>
      <protection/>
    </xf>
    <xf numFmtId="177" fontId="22" fillId="0" borderId="52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59" xfId="0" applyNumberFormat="1" applyFont="1" applyFill="1" applyBorder="1" applyAlignment="1">
      <alignment horizontal="center" vertical="center" wrapText="1"/>
    </xf>
    <xf numFmtId="177" fontId="22" fillId="0" borderId="60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left" vertical="center"/>
    </xf>
    <xf numFmtId="49" fontId="3" fillId="0" borderId="59" xfId="0" applyNumberFormat="1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76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76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17"/>
        <xdr:cNvSpPr>
          <a:spLocks/>
        </xdr:cNvSpPr>
      </xdr:nvSpPr>
      <xdr:spPr>
        <a:xfrm>
          <a:off x="619125" y="2076450"/>
          <a:ext cx="423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123825</xdr:rowOff>
    </xdr:from>
    <xdr:to>
      <xdr:col>7</xdr:col>
      <xdr:colOff>1133475</xdr:colOff>
      <xdr:row>25</xdr:row>
      <xdr:rowOff>142875</xdr:rowOff>
    </xdr:to>
    <xdr:sp>
      <xdr:nvSpPr>
        <xdr:cNvPr id="4" name="Conector recto 8"/>
        <xdr:cNvSpPr>
          <a:spLocks/>
        </xdr:cNvSpPr>
      </xdr:nvSpPr>
      <xdr:spPr>
        <a:xfrm>
          <a:off x="9525" y="9277350"/>
          <a:ext cx="83915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400050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104775</xdr:rowOff>
    </xdr:to>
    <xdr:sp>
      <xdr:nvSpPr>
        <xdr:cNvPr id="7" name="Conector recto 10"/>
        <xdr:cNvSpPr>
          <a:spLocks/>
        </xdr:cNvSpPr>
      </xdr:nvSpPr>
      <xdr:spPr>
        <a:xfrm flipV="1">
          <a:off x="0" y="9229725"/>
          <a:ext cx="84201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4"/>
  <sheetViews>
    <sheetView tabSelected="1" zoomScale="85" zoomScaleNormal="85" zoomScaleSheetLayoutView="115" workbookViewId="0" topLeftCell="A1">
      <selection activeCell="D13" sqref="D13:F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4.2812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18" t="s">
        <v>18</v>
      </c>
      <c r="B2" s="118"/>
      <c r="C2" s="118"/>
      <c r="D2" s="118"/>
      <c r="E2" s="118"/>
      <c r="F2" s="118"/>
      <c r="G2" s="118"/>
      <c r="H2" s="118"/>
    </row>
    <row r="3" spans="1:8" ht="18.75" customHeight="1">
      <c r="A3" s="119" t="s">
        <v>19</v>
      </c>
      <c r="B3" s="119"/>
      <c r="C3" s="119"/>
      <c r="D3" s="119"/>
      <c r="E3" s="119"/>
      <c r="F3" s="119"/>
      <c r="G3" s="119"/>
      <c r="H3" s="119"/>
    </row>
    <row r="4" ht="15" thickBot="1"/>
    <row r="5" spans="1:8" ht="28.5" thickTop="1">
      <c r="A5" s="116" t="s">
        <v>17</v>
      </c>
      <c r="B5" s="117"/>
      <c r="C5" s="117"/>
      <c r="D5" s="117"/>
      <c r="E5" s="117"/>
      <c r="F5" s="117"/>
      <c r="G5" s="53" t="s">
        <v>6</v>
      </c>
      <c r="H5" s="23" t="s">
        <v>37</v>
      </c>
    </row>
    <row r="6" spans="1:10" ht="20.25">
      <c r="A6" s="129" t="s">
        <v>14</v>
      </c>
      <c r="B6" s="130"/>
      <c r="C6" s="130"/>
      <c r="D6" s="130"/>
      <c r="E6" s="131">
        <f ca="1">YEAR(TODAY())</f>
        <v>2019</v>
      </c>
      <c r="F6" s="132"/>
      <c r="G6" s="120" t="s">
        <v>30</v>
      </c>
      <c r="H6" s="121"/>
      <c r="J6" s="1" t="s">
        <v>4</v>
      </c>
    </row>
    <row r="7" spans="1:10" ht="26.25" customHeight="1">
      <c r="A7" s="126" t="s">
        <v>13</v>
      </c>
      <c r="B7" s="127"/>
      <c r="C7" s="127"/>
      <c r="D7" s="128"/>
      <c r="E7" s="94" t="s">
        <v>21</v>
      </c>
      <c r="F7" s="95"/>
      <c r="G7" s="98" t="s">
        <v>33</v>
      </c>
      <c r="H7" s="99"/>
      <c r="J7" s="1" t="s">
        <v>4</v>
      </c>
    </row>
    <row r="8" spans="1:10" ht="21" customHeight="1">
      <c r="A8" s="126" t="s">
        <v>12</v>
      </c>
      <c r="B8" s="127"/>
      <c r="C8" s="127"/>
      <c r="D8" s="128"/>
      <c r="E8" s="96" t="s">
        <v>31</v>
      </c>
      <c r="F8" s="97"/>
      <c r="G8" s="98"/>
      <c r="H8" s="99"/>
      <c r="I8" s="3"/>
      <c r="J8" s="1" t="s">
        <v>4</v>
      </c>
    </row>
    <row r="9" spans="1:10" ht="19.5" customHeight="1">
      <c r="A9" s="100" t="s">
        <v>32</v>
      </c>
      <c r="B9" s="101"/>
      <c r="C9" s="101"/>
      <c r="D9" s="101"/>
      <c r="E9" s="101"/>
      <c r="F9" s="102"/>
      <c r="G9" s="122" t="s">
        <v>34</v>
      </c>
      <c r="H9" s="123"/>
      <c r="J9" s="1" t="s">
        <v>4</v>
      </c>
    </row>
    <row r="10" spans="1:10" ht="24.75" customHeight="1" thickBot="1">
      <c r="A10" s="103"/>
      <c r="B10" s="104"/>
      <c r="C10" s="104"/>
      <c r="D10" s="104"/>
      <c r="E10" s="104"/>
      <c r="F10" s="105"/>
      <c r="G10" s="124" t="s">
        <v>35</v>
      </c>
      <c r="H10" s="125"/>
      <c r="J10" s="1" t="s">
        <v>4</v>
      </c>
    </row>
    <row r="11" spans="1:8" ht="49.5" customHeight="1" thickBot="1">
      <c r="A11" s="112" t="s">
        <v>27</v>
      </c>
      <c r="B11" s="113"/>
      <c r="C11" s="113"/>
      <c r="D11" s="113"/>
      <c r="E11" s="113"/>
      <c r="F11" s="113"/>
      <c r="G11" s="113"/>
      <c r="H11" s="114"/>
    </row>
    <row r="12" spans="1:10" ht="30.75" thickBot="1">
      <c r="A12" s="43" t="s">
        <v>2</v>
      </c>
      <c r="B12" s="44" t="s">
        <v>3</v>
      </c>
      <c r="C12" s="9" t="s">
        <v>0</v>
      </c>
      <c r="D12" s="82" t="s">
        <v>1</v>
      </c>
      <c r="E12" s="83"/>
      <c r="F12" s="84"/>
      <c r="G12" s="13" t="s">
        <v>8</v>
      </c>
      <c r="H12" s="37" t="s">
        <v>16</v>
      </c>
      <c r="J12" s="1" t="s">
        <v>4</v>
      </c>
    </row>
    <row r="13" spans="1:10" ht="55.5" customHeight="1">
      <c r="A13" s="54">
        <v>200</v>
      </c>
      <c r="B13" s="55">
        <v>54101</v>
      </c>
      <c r="C13" s="45" t="s">
        <v>22</v>
      </c>
      <c r="D13" s="85" t="s">
        <v>40</v>
      </c>
      <c r="E13" s="86"/>
      <c r="F13" s="87"/>
      <c r="G13" s="56">
        <v>3.65</v>
      </c>
      <c r="H13" s="46">
        <f>ROUND(A13*G13,2)</f>
        <v>730</v>
      </c>
      <c r="J13" s="1" t="s">
        <v>4</v>
      </c>
    </row>
    <row r="14" spans="1:8" ht="11.25" customHeight="1">
      <c r="A14" s="38"/>
      <c r="B14" s="39"/>
      <c r="C14" s="39"/>
      <c r="D14" s="106" t="s">
        <v>23</v>
      </c>
      <c r="E14" s="107"/>
      <c r="F14" s="108"/>
      <c r="G14" s="51"/>
      <c r="H14" s="52" t="s">
        <v>20</v>
      </c>
    </row>
    <row r="15" spans="1:8" ht="92.25" customHeight="1">
      <c r="A15" s="25"/>
      <c r="B15" s="10"/>
      <c r="C15" s="10"/>
      <c r="D15" s="88" t="s">
        <v>24</v>
      </c>
      <c r="E15" s="89"/>
      <c r="F15" s="90"/>
      <c r="G15" s="20"/>
      <c r="H15" s="26"/>
    </row>
    <row r="16" spans="1:8" ht="31.5" customHeight="1">
      <c r="A16" s="25"/>
      <c r="B16" s="10"/>
      <c r="C16" s="10"/>
      <c r="D16" s="91" t="s">
        <v>36</v>
      </c>
      <c r="E16" s="92"/>
      <c r="F16" s="93"/>
      <c r="G16" s="20"/>
      <c r="H16" s="26"/>
    </row>
    <row r="17" spans="1:8" ht="36" customHeight="1">
      <c r="A17" s="25"/>
      <c r="B17" s="10"/>
      <c r="C17" s="10"/>
      <c r="D17" s="115" t="s">
        <v>28</v>
      </c>
      <c r="E17" s="89"/>
      <c r="F17" s="90"/>
      <c r="G17" s="20"/>
      <c r="H17" s="26"/>
    </row>
    <row r="18" spans="1:8" ht="63" customHeight="1">
      <c r="A18" s="25"/>
      <c r="B18" s="10"/>
      <c r="C18" s="10"/>
      <c r="D18" s="88" t="s">
        <v>29</v>
      </c>
      <c r="E18" s="89"/>
      <c r="F18" s="90"/>
      <c r="G18" s="20"/>
      <c r="H18" s="26"/>
    </row>
    <row r="19" spans="1:8" ht="70.5" customHeight="1">
      <c r="A19" s="25"/>
      <c r="B19" s="10"/>
      <c r="C19" s="10"/>
      <c r="D19" s="88" t="s">
        <v>41</v>
      </c>
      <c r="E19" s="89"/>
      <c r="F19" s="90"/>
      <c r="G19" s="20"/>
      <c r="H19" s="26"/>
    </row>
    <row r="20" spans="1:8" ht="24" customHeight="1">
      <c r="A20" s="25"/>
      <c r="B20" s="10"/>
      <c r="C20" s="10"/>
      <c r="D20" s="88" t="s">
        <v>38</v>
      </c>
      <c r="E20" s="89"/>
      <c r="F20" s="90"/>
      <c r="G20" s="21"/>
      <c r="H20" s="26"/>
    </row>
    <row r="21" spans="1:8" ht="48.75" customHeight="1">
      <c r="A21" s="25"/>
      <c r="B21" s="10"/>
      <c r="C21" s="10"/>
      <c r="D21" s="88" t="s">
        <v>39</v>
      </c>
      <c r="E21" s="89"/>
      <c r="F21" s="90"/>
      <c r="G21" s="21"/>
      <c r="H21" s="26"/>
    </row>
    <row r="22" spans="1:8" ht="19.5" customHeight="1">
      <c r="A22" s="25"/>
      <c r="B22" s="10"/>
      <c r="C22" s="10"/>
      <c r="D22" s="109"/>
      <c r="E22" s="110"/>
      <c r="F22" s="111"/>
      <c r="G22" s="21"/>
      <c r="H22" s="26"/>
    </row>
    <row r="23" spans="1:8" ht="19.5" customHeight="1">
      <c r="A23" s="25"/>
      <c r="B23" s="10"/>
      <c r="C23" s="10"/>
      <c r="D23" s="48"/>
      <c r="E23" s="49"/>
      <c r="F23" s="50"/>
      <c r="G23" s="21"/>
      <c r="H23" s="26"/>
    </row>
    <row r="24" spans="1:8" ht="13.5" customHeight="1">
      <c r="A24" s="25"/>
      <c r="B24" s="10"/>
      <c r="C24" s="10"/>
      <c r="D24" s="48"/>
      <c r="E24" s="49"/>
      <c r="F24" s="50"/>
      <c r="G24" s="21"/>
      <c r="H24" s="26"/>
    </row>
    <row r="25" spans="1:8" ht="12" customHeight="1">
      <c r="A25" s="25"/>
      <c r="B25" s="10"/>
      <c r="C25" s="10"/>
      <c r="D25" s="40"/>
      <c r="E25" s="41"/>
      <c r="F25" s="42"/>
      <c r="G25" s="21"/>
      <c r="H25" s="26"/>
    </row>
    <row r="26" spans="1:10" ht="13.5" customHeight="1" thickBot="1">
      <c r="A26" s="27"/>
      <c r="B26" s="11"/>
      <c r="C26" s="11"/>
      <c r="D26" s="59"/>
      <c r="E26" s="60"/>
      <c r="F26" s="60"/>
      <c r="G26" s="21"/>
      <c r="H26" s="24"/>
      <c r="J26" s="1" t="s">
        <v>4</v>
      </c>
    </row>
    <row r="27" spans="1:8" ht="29.25" customHeight="1" thickBot="1">
      <c r="A27" s="28" t="s">
        <v>5</v>
      </c>
      <c r="B27" s="76" t="str">
        <f>CONCATENATE("****",UPPER(l_letras(H27)),"****")</f>
        <v>****SETECIENTOS TREINTA 00/100 DOLARES****</v>
      </c>
      <c r="C27" s="77"/>
      <c r="D27" s="77"/>
      <c r="E27" s="77"/>
      <c r="F27" s="77"/>
      <c r="G27" s="78"/>
      <c r="H27" s="47">
        <f>SUM(H13:H26)</f>
        <v>730</v>
      </c>
    </row>
    <row r="28" spans="1:8" ht="9.75" customHeight="1">
      <c r="A28" s="67" t="s">
        <v>15</v>
      </c>
      <c r="B28" s="68"/>
      <c r="C28" s="68"/>
      <c r="D28" s="68"/>
      <c r="E28" s="68"/>
      <c r="F28" s="68"/>
      <c r="G28" s="68"/>
      <c r="H28" s="69"/>
    </row>
    <row r="29" spans="1:9" ht="9.75" customHeight="1">
      <c r="A29" s="70"/>
      <c r="B29" s="71"/>
      <c r="C29" s="71"/>
      <c r="D29" s="71"/>
      <c r="E29" s="71"/>
      <c r="F29" s="71"/>
      <c r="G29" s="71"/>
      <c r="H29" s="72"/>
      <c r="I29" s="1" t="s">
        <v>4</v>
      </c>
    </row>
    <row r="30" spans="1:8" ht="6.75" customHeight="1" thickBot="1">
      <c r="A30" s="73"/>
      <c r="B30" s="74"/>
      <c r="C30" s="74"/>
      <c r="D30" s="74"/>
      <c r="E30" s="74"/>
      <c r="F30" s="74"/>
      <c r="G30" s="74"/>
      <c r="H30" s="75"/>
    </row>
    <row r="31" spans="1:8" ht="14.25">
      <c r="A31" s="29"/>
      <c r="B31" s="16"/>
      <c r="C31" s="16"/>
      <c r="D31" s="17"/>
      <c r="E31" s="18"/>
      <c r="F31" s="14"/>
      <c r="G31" s="15"/>
      <c r="H31" s="30"/>
    </row>
    <row r="32" spans="1:8" ht="14.25">
      <c r="A32" s="31"/>
      <c r="B32" s="3"/>
      <c r="C32" s="3"/>
      <c r="D32" s="4"/>
      <c r="E32" s="19"/>
      <c r="F32" s="12"/>
      <c r="G32" s="8"/>
      <c r="H32" s="32"/>
    </row>
    <row r="33" spans="1:8" ht="14.25">
      <c r="A33" s="31"/>
      <c r="B33" s="3"/>
      <c r="C33" s="3"/>
      <c r="D33" s="4"/>
      <c r="E33" s="19"/>
      <c r="F33" s="12"/>
      <c r="G33" s="8"/>
      <c r="H33" s="32"/>
    </row>
    <row r="34" spans="1:8" ht="14.25">
      <c r="A34" s="31"/>
      <c r="B34" s="3"/>
      <c r="C34" s="3"/>
      <c r="D34" s="4"/>
      <c r="E34" s="19"/>
      <c r="F34" s="12"/>
      <c r="G34" s="8"/>
      <c r="H34" s="32"/>
    </row>
    <row r="35" spans="1:8" ht="14.25">
      <c r="A35" s="31"/>
      <c r="B35" s="3"/>
      <c r="C35" s="3"/>
      <c r="D35" s="4"/>
      <c r="E35" s="19"/>
      <c r="F35" s="12"/>
      <c r="G35" s="8"/>
      <c r="H35" s="32"/>
    </row>
    <row r="36" spans="1:9" ht="15.75">
      <c r="A36" s="61" t="s">
        <v>25</v>
      </c>
      <c r="B36" s="62"/>
      <c r="C36" s="62"/>
      <c r="D36" s="62"/>
      <c r="E36" s="63"/>
      <c r="F36" s="64" t="str">
        <f>+A9</f>
        <v>SIDISA, S.A. DE C.V.</v>
      </c>
      <c r="G36" s="65"/>
      <c r="H36" s="66"/>
      <c r="I36" s="3"/>
    </row>
    <row r="37" spans="1:9" ht="15.75">
      <c r="A37" s="61" t="s">
        <v>26</v>
      </c>
      <c r="B37" s="62"/>
      <c r="C37" s="62"/>
      <c r="D37" s="62"/>
      <c r="E37" s="63"/>
      <c r="F37" s="79" t="s">
        <v>7</v>
      </c>
      <c r="G37" s="80"/>
      <c r="H37" s="81"/>
      <c r="I37" s="3"/>
    </row>
    <row r="38" spans="1:9" ht="15" thickBot="1">
      <c r="A38" s="57"/>
      <c r="B38" s="58"/>
      <c r="C38" s="58"/>
      <c r="D38" s="58"/>
      <c r="E38" s="33"/>
      <c r="F38" s="34"/>
      <c r="G38" s="35"/>
      <c r="H38" s="36"/>
      <c r="I38" s="3"/>
    </row>
    <row r="39" spans="1:9" ht="18" customHeight="1" thickTop="1">
      <c r="A39" s="6"/>
      <c r="B39" s="3"/>
      <c r="C39" s="3"/>
      <c r="D39" s="4"/>
      <c r="E39" s="1"/>
      <c r="G39" s="22" t="s">
        <v>9</v>
      </c>
      <c r="I39" s="3"/>
    </row>
    <row r="40" spans="1:9" ht="14.25">
      <c r="A40" s="6"/>
      <c r="B40" s="3"/>
      <c r="C40" s="3"/>
      <c r="D40" s="4"/>
      <c r="E40" s="1"/>
      <c r="G40" s="22" t="s">
        <v>10</v>
      </c>
      <c r="I40" s="3"/>
    </row>
    <row r="41" spans="1:9" ht="15">
      <c r="A41" s="6"/>
      <c r="B41" s="3"/>
      <c r="C41" s="3"/>
      <c r="D41" s="4"/>
      <c r="E41" s="1"/>
      <c r="G41" s="22" t="s">
        <v>11</v>
      </c>
      <c r="I41" s="3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  <row r="44" spans="1:8" ht="14.25">
      <c r="A44" s="6"/>
      <c r="B44" s="3"/>
      <c r="C44" s="3"/>
      <c r="D44" s="4"/>
      <c r="E44" s="4"/>
      <c r="F44" s="4"/>
      <c r="G44" s="8"/>
      <c r="H44" s="8"/>
    </row>
  </sheetData>
  <sheetProtection/>
  <mergeCells count="34">
    <mergeCell ref="A5:F5"/>
    <mergeCell ref="A2:H2"/>
    <mergeCell ref="A3:H3"/>
    <mergeCell ref="G6:H6"/>
    <mergeCell ref="G9:H9"/>
    <mergeCell ref="G10:H10"/>
    <mergeCell ref="A7:D7"/>
    <mergeCell ref="A8:D8"/>
    <mergeCell ref="A6:D6"/>
    <mergeCell ref="E6:F6"/>
    <mergeCell ref="E7:F7"/>
    <mergeCell ref="E8:F8"/>
    <mergeCell ref="G7:H8"/>
    <mergeCell ref="A9:F10"/>
    <mergeCell ref="D14:F14"/>
    <mergeCell ref="D22:F22"/>
    <mergeCell ref="A11:H11"/>
    <mergeCell ref="D18:F18"/>
    <mergeCell ref="D17:F17"/>
    <mergeCell ref="D19:F19"/>
    <mergeCell ref="D12:F12"/>
    <mergeCell ref="D13:F13"/>
    <mergeCell ref="D15:F15"/>
    <mergeCell ref="D20:F20"/>
    <mergeCell ref="D21:F21"/>
    <mergeCell ref="D16:F16"/>
    <mergeCell ref="A38:D38"/>
    <mergeCell ref="D26:F26"/>
    <mergeCell ref="A36:E36"/>
    <mergeCell ref="F36:H36"/>
    <mergeCell ref="A28:H30"/>
    <mergeCell ref="B27:G27"/>
    <mergeCell ref="F37:H37"/>
    <mergeCell ref="A37:E37"/>
  </mergeCells>
  <printOptions/>
  <pageMargins left="0.5905511811023623" right="0.5905511811023623" top="0.5118110236220472" bottom="0.7480314960629921" header="0.5118110236220472" footer="0.3937007874015748"/>
  <pageSetup horizontalDpi="600" verticalDpi="600" orientation="portrait" scale="73" r:id="rId2"/>
  <rowBreaks count="2" manualBreakCount="2">
    <brk id="39" max="255" man="1"/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2019-03-14T16:57:51Z</cp:lastPrinted>
  <dcterms:created xsi:type="dcterms:W3CDTF">2008-01-11T19:40:26Z</dcterms:created>
  <dcterms:modified xsi:type="dcterms:W3CDTF">2019-05-06T18:03:58Z</dcterms:modified>
  <cp:category/>
  <cp:version/>
  <cp:contentType/>
  <cp:contentStatus/>
</cp:coreProperties>
</file>