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16" activeTab="1"/>
  </bookViews>
  <sheets>
    <sheet name="INFRA DE EL SALVADOR" sheetId="1" r:id="rId1"/>
    <sheet name="GENERAL SAFETY" sheetId="2" r:id="rId2"/>
  </sheets>
  <definedNames>
    <definedName name="_xlnm.Print_Area" localSheetId="1">'GENERAL SAFETY'!$A$1:$H$45</definedName>
    <definedName name="_xlnm.Print_Area" localSheetId="0">'INFRA DE EL SALVADOR'!$A$1:$H$44</definedName>
    <definedName name="_xlnm.Print_Titles" localSheetId="1">'GENERAL SAFETY'!$1:$42</definedName>
    <definedName name="_xlnm.Print_Titles" localSheetId="0">'INFRA DE EL SALVADOR'!$1:$41</definedName>
  </definedNames>
  <calcPr fullCalcOnLoad="1"/>
</workbook>
</file>

<file path=xl/sharedStrings.xml><?xml version="1.0" encoding="utf-8"?>
<sst xmlns="http://schemas.openxmlformats.org/spreadsheetml/2006/main" count="86" uniqueCount="48">
  <si>
    <t>UNIDAD DE MEDIDA</t>
  </si>
  <si>
    <t>DESCRIPCION</t>
  </si>
  <si>
    <t xml:space="preserve">CANTIDAD           </t>
  </si>
  <si>
    <t>ESPECIFICO</t>
  </si>
  <si>
    <t>SON:</t>
  </si>
  <si>
    <t>No.</t>
  </si>
  <si>
    <t>SUMINISTRANTE</t>
  </si>
  <si>
    <t>FECHA………………………………:</t>
  </si>
  <si>
    <t>UNIDAD SOLICITANTE………...…:</t>
  </si>
  <si>
    <t>EJERCICIO…………………..……..:</t>
  </si>
  <si>
    <t>===================================================================</t>
  </si>
  <si>
    <t>VALOR
TOTAL</t>
  </si>
  <si>
    <t>ORDEN DE COMPRA</t>
  </si>
  <si>
    <t>FONDO PARA LA ATENCIÓN A LAS VÍCTIMAS DE ACCIDENTES DE TRÁNSITO</t>
  </si>
  <si>
    <t>GERENCIA DE ADQUISICIONES Y CONTRATACIONES INSTITUCIONAL</t>
  </si>
  <si>
    <t>=============</t>
  </si>
  <si>
    <t>PRECIO UNITARIO (IVA INCLUIDO)</t>
  </si>
  <si>
    <t>SERVICIO</t>
  </si>
  <si>
    <t xml:space="preserve">OBSERVACION:     </t>
  </si>
  <si>
    <t>DIRECTORA EJECUTIVA DEL FONAT</t>
  </si>
  <si>
    <t>INFRA DE EL SALVADOR, S.A. DE C.V.</t>
  </si>
  <si>
    <t xml:space="preserve">SERVICIO DE MANTENIMIENTO CORRECTIVO </t>
  </si>
  <si>
    <t>CONASEVI</t>
  </si>
  <si>
    <t>Solicito se entregue (n) el (los) producto/servicio que se detallan en la presente Orden de Compra a CONASEVI, Ubicada en Avenida Bugambilias, No. R-6, Colonia San Francisco, San Salvador. Según detalle siguiente:</t>
  </si>
  <si>
    <t>"SERVICIO DE MANTENIMIENTO PREVENTIVO Y CORRECTIVO DE EQUIPOS DE ALCOTEST Y PISTOLAS LASER"</t>
  </si>
  <si>
    <t>SAN SALVADOR, 29 DE JULIO DE 2019</t>
  </si>
  <si>
    <t>SERVICIO DE MANTENIMIENTO PREVENTIVO PARA 19 EQUIPOS  DE ALCOHOLIMETROS MARCA DRAGER; MODELO 6820, PROPIEDAD DEL FONAT</t>
  </si>
  <si>
    <t>LICDA. MARIA PAOLA BARDI DE ACOSTA</t>
  </si>
  <si>
    <r>
      <t xml:space="preserve">Proceso No: </t>
    </r>
    <r>
      <rPr>
        <b/>
        <sz val="11"/>
        <rFont val="Bembo Std"/>
        <family val="1"/>
      </rPr>
      <t>LG-18/FONAT/2019</t>
    </r>
  </si>
  <si>
    <r>
      <rPr>
        <b/>
        <sz val="10"/>
        <rFont val="Bembo Std"/>
        <family val="1"/>
      </rPr>
      <t xml:space="preserve">NOTA: </t>
    </r>
    <r>
      <rPr>
        <sz val="10"/>
        <rFont val="Bembo Std"/>
        <family val="1"/>
      </rPr>
      <t>LA SOCIEDAD INFRA DE EL SALVADOR, S.A. DE C.V., DEBERA DE REALIZAR EL SERVICIO DE MANTENIMIENTO PREVENTIVO Y CORRECTIVO DE LOS 19 EQUIPOS DE ALCOTEST, DE CONFORMIDAD A SU OFERTA TECNICA Y ECONOMICA.</t>
    </r>
  </si>
  <si>
    <r>
      <t xml:space="preserve">2) EL </t>
    </r>
    <r>
      <rPr>
        <sz val="10"/>
        <rFont val="Bembo Std"/>
        <family val="1"/>
      </rPr>
      <t xml:space="preserve"> ADMINISTRADOR DE LA ORDEN DE COMPRA LE EMITIRA LA ORDEN DE INICIO Y LE ENTREGARA LOS EQUIPOS DE ALCOTEST A LA SOCIEDAD CONTRATADA,  A FIN QUE REALICE EL SERVICIO DE MANTENIMIENTO PREVENTIVO Y  CORRECTIVO.</t>
    </r>
  </si>
  <si>
    <r>
      <t xml:space="preserve">ORIGINAL  :      </t>
    </r>
    <r>
      <rPr>
        <b/>
        <sz val="11"/>
        <rFont val="Bembo Std"/>
        <family val="1"/>
      </rPr>
      <t>PROVEEDOR</t>
    </r>
  </si>
  <si>
    <r>
      <t xml:space="preserve">DUPLICADO :   </t>
    </r>
    <r>
      <rPr>
        <u val="single"/>
        <sz val="10"/>
        <rFont val="Bembo Std"/>
        <family val="1"/>
      </rPr>
      <t>UACI</t>
    </r>
  </si>
  <si>
    <r>
      <t xml:space="preserve">TRIPLICADO :  </t>
    </r>
    <r>
      <rPr>
        <b/>
        <i/>
        <sz val="10"/>
        <rFont val="Bembo Std"/>
        <family val="1"/>
      </rPr>
      <t>UFI</t>
    </r>
  </si>
  <si>
    <t>SERVICIO DE MANTENIMIENTO PREVENTIVO PARA 10 PISTOLAS LASER,  MARCA TRU SPEED; MODELO LTI 20/20 PROPIEDAD DEL FONAT</t>
  </si>
  <si>
    <t xml:space="preserve">GENERAL SAFETY EL SALVADOR, S.A. </t>
  </si>
  <si>
    <t>3) LA SOCIEDAD INFRA DE EL SALVADOR, S.A. DE C.V.,  DEBERÁ DE PRESENTAR LA GARANTIA DE CUMPLIMIENTO DE CONTRATO DE CONFORMIDAD A LO ESTABLECIDO EN LOS  TERMINOS DE REFERENCIA, INSTRUCCIONES A LOS OFERTANTES, NUMERAL 5.</t>
  </si>
  <si>
    <r>
      <rPr>
        <b/>
        <sz val="10"/>
        <rFont val="Bembo Std"/>
        <family val="1"/>
      </rPr>
      <t xml:space="preserve">4) </t>
    </r>
    <r>
      <rPr>
        <sz val="10"/>
        <rFont val="Bembo Std"/>
        <family val="1"/>
      </rPr>
      <t>SE ACLARA QUE ANTES DE PROCEDER A UN MANTENIMIENTO CORRECTIVO DE ALGUN EQUIPO, CON CARGO A ESTA ORDEN DE COMPRA, SE DEBERÁ DE VERIFICAR Y ANALIZAR SI DICHO SERVICIO ESTA CUBIERTO POR LA GARANTIA DE BUENA CALIDAD QUE POSEEN LOS REFERIDOS EQUIPOS.</t>
    </r>
  </si>
  <si>
    <r>
      <rPr>
        <b/>
        <sz val="10"/>
        <rFont val="Bembo Std"/>
        <family val="1"/>
      </rPr>
      <t xml:space="preserve">5) </t>
    </r>
    <r>
      <rPr>
        <sz val="10"/>
        <rFont val="Bembo Std"/>
        <family val="1"/>
      </rPr>
      <t>EL FONAT  SE RESERVA EL DERECHO DE NO ACEPTAR EL SERVICIO REALIZADO SI NO ESTA CONFORME A LO ESTIPULADO EN LA OFERTA TECNICA PRESENTADA.</t>
    </r>
  </si>
  <si>
    <r>
      <rPr>
        <b/>
        <sz val="10"/>
        <rFont val="Bembo Std"/>
        <family val="1"/>
      </rPr>
      <t xml:space="preserve">6) </t>
    </r>
    <r>
      <rPr>
        <sz val="10"/>
        <rFont val="Bembo Std"/>
        <family val="1"/>
      </rPr>
      <t xml:space="preserve">LA FORMA DE PAGO:  CREDITO A 30 DIAS CALENDARIO </t>
    </r>
  </si>
  <si>
    <r>
      <rPr>
        <b/>
        <sz val="10"/>
        <rFont val="Bembo Std"/>
        <family val="1"/>
      </rPr>
      <t xml:space="preserve">7) </t>
    </r>
    <r>
      <rPr>
        <sz val="10"/>
        <rFont val="Bembo Std"/>
        <family val="1"/>
      </rPr>
      <t xml:space="preserve">LA FACTURA DEBERA DE SER DE CONSUMIDOR FINAL A NOMBRE DEL:  </t>
    </r>
    <r>
      <rPr>
        <b/>
        <sz val="10"/>
        <rFont val="Bembo Std"/>
        <family val="1"/>
      </rPr>
      <t>FONDO PARA LA ATENCION A LAS VICTIMAS DE ACCIDENTES DE TRANSITO</t>
    </r>
  </si>
  <si>
    <t>43</t>
  </si>
  <si>
    <t>44</t>
  </si>
  <si>
    <r>
      <rPr>
        <b/>
        <sz val="10"/>
        <rFont val="Bembo Std"/>
        <family val="1"/>
      </rPr>
      <t xml:space="preserve">NOTA: </t>
    </r>
    <r>
      <rPr>
        <sz val="10"/>
        <rFont val="Bembo Std"/>
        <family val="1"/>
      </rPr>
      <t>LA SOCIEDAD GENERAL SAFETY EL SALVADOR, S.A., DEBERA DE REALIZAR EL SERVICIO DE MANTENIMIENTO PREVENTIVO Y CORRECTIVO DE LAS 10 PISTOLAS LASER, DE CONFORMIDAD A SU OFERTA TECNICA Y ECONOMICA.</t>
    </r>
  </si>
  <si>
    <t>1) SE DESIGNA COMO ADMINISTRADOR DE LA PRESENTE ORDEN DE COMPRA AL SEÑOR MARIO LUDWIN MORENO BOLAÑOS, QUIEN SE DESEMPEÑA COMO TECNICO EN COMUNICACIONES DEL CONASEVI, PARA DARLE CUMPLIMIENTO AL ART. 82 Bis DE LA LACAP.</t>
  </si>
  <si>
    <t>2) EL  ADMINISTRADOR DE LA ORDEN DE COMPRA LE EMITIRA LA ORDEN DE INICIO Y LE ENTREGARA LAS PISTOLAS LASER A LA SOCIEDAD CONTRATADA,  A FIN QUE REALICE EL SERVICIO DE MANTENIMIENTO PREVENTIVO Y  CORRECTIVO.</t>
  </si>
  <si>
    <t>3) LA SOCIEDAD GENERAL SAFETY EL  SALVADOR, S.A.,  DEBERÁ DE PRESENTAR LA GARANTIA DE CUMPLIMIENTO DE CONTRATO DE CONFORMIDAD A LO ESTABLECIDO EN LOS  TERMINOS DE REFERENCIA, INSTRUCCIONES A LOS OFERTANTES, NUMERAL 5.</t>
  </si>
  <si>
    <t>Versión Pública, Art. 30. LAIP. 
Se han suprimido datos personales.</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</si>
</sst>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00;[Red]\-&quot;$&quot;#,##0.00"/>
    <numFmt numFmtId="173" formatCode="_-&quot;$&quot;* #,##0.00_-;\-&quot;$&quot;* #,##0.00_-;_-&quot;$&quot;* &quot;-&quot;??_-;_-@_-"/>
    <numFmt numFmtId="174" formatCode="_-[$$-409]* #,##0.00_ ;_-[$$-409]* \-#,##0.00\ ;_-[$$-409]* &quot;-&quot;??_ ;_-@_ "/>
    <numFmt numFmtId="175" formatCode="[$$-440A]#,##0.00_ ;\-[$$-440A]#,##0.00\ "/>
    <numFmt numFmtId="176" formatCode="[$$-440A]#,##0.00"/>
    <numFmt numFmtId="177" formatCode="&quot;$&quot;#,##0.00"/>
    <numFmt numFmtId="178" formatCode="_-&quot;$&quot;* #,##0.000_-;\-&quot;$&quot;* #,##0.000_-;_-&quot;$&quot;* &quot;-&quot;??_-;_-@_-"/>
    <numFmt numFmtId="179" formatCode="_-&quot;$&quot;* #,##0.0000_-;\-&quot;$&quot;* #,##0.0000_-;_-&quot;$&quot;* &quot;-&quot;??_-;_-@_-"/>
    <numFmt numFmtId="180" formatCode="0.00;[Red]0.00"/>
    <numFmt numFmtId="181" formatCode="#,##0.000_);\(#,##0.000\)"/>
    <numFmt numFmtId="182" formatCode="&quot;$&quot;#,##0.000"/>
    <numFmt numFmtId="183" formatCode="[$-440A]dddd\,\ dd&quot; de &quot;mmmm&quot; de &quot;yyyy"/>
    <numFmt numFmtId="184" formatCode="0.000"/>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0.0000"/>
    <numFmt numFmtId="190" formatCode="&quot;$&quot;#,##0.0000"/>
    <numFmt numFmtId="191" formatCode="_([$$-409]* #,##0.00_);_([$$-409]* \(#,##0.00\);_([$$-409]* &quot;-&quot;??_);_(@_)"/>
    <numFmt numFmtId="192" formatCode="#,##0.0000"/>
    <numFmt numFmtId="193" formatCode="_([$$-409]* #,##0.000_);_([$$-409]* \(#,##0.000\);_([$$-409]* &quot;-&quot;???_);_(@_)"/>
    <numFmt numFmtId="194" formatCode="_(&quot;$&quot;* #,##0.00_);_(&quot;$&quot;* \(#,##0.00\);_(&quot;$&quot;* &quot;-&quot;_);_(@_)"/>
    <numFmt numFmtId="195" formatCode="[$$-409]#,##0.00"/>
    <numFmt numFmtId="196" formatCode="#,##0.000"/>
    <numFmt numFmtId="197" formatCode="#,##0.00000"/>
    <numFmt numFmtId="198" formatCode="&quot;$&quot;#,##0.00000"/>
  </numFmts>
  <fonts count="73">
    <font>
      <sz val="10"/>
      <name val="Arial"/>
      <family val="0"/>
    </font>
    <font>
      <sz val="11"/>
      <color indexed="8"/>
      <name val="Calibri"/>
      <family val="2"/>
    </font>
    <font>
      <sz val="11"/>
      <name val="Arial"/>
      <family val="2"/>
    </font>
    <font>
      <b/>
      <sz val="11"/>
      <name val="Arial"/>
      <family val="2"/>
    </font>
    <font>
      <u val="single"/>
      <sz val="10"/>
      <color indexed="12"/>
      <name val="Arial"/>
      <family val="2"/>
    </font>
    <font>
      <u val="single"/>
      <sz val="10"/>
      <color indexed="36"/>
      <name val="Arial"/>
      <family val="2"/>
    </font>
    <font>
      <sz val="8"/>
      <name val="Arial Narrow"/>
      <family val="2"/>
    </font>
    <font>
      <sz val="10"/>
      <color indexed="8"/>
      <name val="Arial Narrow"/>
      <family val="2"/>
    </font>
    <font>
      <b/>
      <sz val="11"/>
      <color indexed="8"/>
      <name val="Arial Narrow"/>
      <family val="2"/>
    </font>
    <font>
      <sz val="9"/>
      <name val="Arial Narrow"/>
      <family val="2"/>
    </font>
    <font>
      <b/>
      <sz val="9"/>
      <name val="Arial Narrow"/>
      <family val="2"/>
    </font>
    <font>
      <b/>
      <sz val="13"/>
      <name val="Bembo Std"/>
      <family val="1"/>
    </font>
    <font>
      <b/>
      <u val="single"/>
      <sz val="13"/>
      <name val="Bembo Std"/>
      <family val="1"/>
    </font>
    <font>
      <sz val="12"/>
      <name val="Bembo Std"/>
      <family val="1"/>
    </font>
    <font>
      <b/>
      <sz val="16"/>
      <name val="Bembo Std"/>
      <family val="1"/>
    </font>
    <font>
      <b/>
      <sz val="14"/>
      <name val="Bembo Std"/>
      <family val="1"/>
    </font>
    <font>
      <b/>
      <sz val="12"/>
      <name val="Bembo Std"/>
      <family val="1"/>
    </font>
    <font>
      <b/>
      <sz val="10"/>
      <name val="Bembo Std"/>
      <family val="1"/>
    </font>
    <font>
      <sz val="11"/>
      <color indexed="8"/>
      <name val="Bembo Std"/>
      <family val="1"/>
    </font>
    <font>
      <sz val="11"/>
      <name val="Bembo Std"/>
      <family val="1"/>
    </font>
    <font>
      <b/>
      <sz val="11"/>
      <name val="Bembo Std"/>
      <family val="1"/>
    </font>
    <font>
      <b/>
      <sz val="11"/>
      <color indexed="8"/>
      <name val="Bembo Std"/>
      <family val="1"/>
    </font>
    <font>
      <sz val="9"/>
      <name val="Bembo Std"/>
      <family val="1"/>
    </font>
    <font>
      <b/>
      <sz val="7"/>
      <name val="Bembo Std"/>
      <family val="1"/>
    </font>
    <font>
      <b/>
      <sz val="8"/>
      <name val="Bembo Std"/>
      <family val="1"/>
    </font>
    <font>
      <b/>
      <sz val="10.5"/>
      <name val="Bembo Std"/>
      <family val="1"/>
    </font>
    <font>
      <b/>
      <sz val="12"/>
      <color indexed="8"/>
      <name val="Bembo Std"/>
      <family val="1"/>
    </font>
    <font>
      <sz val="10"/>
      <name val="Bembo Std"/>
      <family val="1"/>
    </font>
    <font>
      <sz val="8"/>
      <name val="Bembo Std"/>
      <family val="1"/>
    </font>
    <font>
      <u val="single"/>
      <sz val="10"/>
      <name val="Bembo Std"/>
      <family val="1"/>
    </font>
    <font>
      <b/>
      <i/>
      <sz val="10"/>
      <name val="Bembo Std"/>
      <family val="1"/>
    </font>
    <font>
      <b/>
      <sz val="22"/>
      <name val="Bembo Std"/>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name val="Calibri"/>
      <family val="2"/>
    </font>
    <font>
      <b/>
      <sz val="10"/>
      <color indexed="8"/>
      <name val="Calibri"/>
      <family val="2"/>
    </font>
    <font>
      <sz val="10"/>
      <color indexed="8"/>
      <name val="Calibri"/>
      <family val="2"/>
    </font>
    <font>
      <b/>
      <sz val="12"/>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Calibri"/>
      <family val="2"/>
    </font>
    <font>
      <sz val="10"/>
      <color theme="1"/>
      <name val="Calibri"/>
      <family val="2"/>
    </font>
    <font>
      <b/>
      <sz val="12"/>
      <color theme="1"/>
      <name val="Bembo Std"/>
      <family val="1"/>
    </font>
    <font>
      <b/>
      <sz val="11"/>
      <color theme="1"/>
      <name val="Bembo Std"/>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color indexed="63"/>
      </bottom>
    </border>
    <border>
      <left style="medium"/>
      <right/>
      <top/>
      <bottom/>
    </border>
    <border>
      <left style="medium"/>
      <right>
        <color indexed="63"/>
      </right>
      <top style="medium"/>
      <bottom>
        <color indexed="63"/>
      </bottom>
    </border>
    <border>
      <left/>
      <right/>
      <top style="medium"/>
      <bottom/>
    </border>
    <border>
      <left/>
      <right style="medium"/>
      <top style="medium"/>
      <bottom>
        <color indexed="63"/>
      </bottom>
    </border>
    <border>
      <left/>
      <right style="medium"/>
      <top/>
      <bottom/>
    </border>
    <border>
      <left style="thin"/>
      <right style="double"/>
      <top>
        <color indexed="63"/>
      </top>
      <bottom>
        <color indexed="63"/>
      </bottom>
    </border>
    <border>
      <left style="double"/>
      <right style="thin"/>
      <top>
        <color indexed="63"/>
      </top>
      <bottom>
        <color indexed="63"/>
      </bottom>
    </border>
    <border>
      <left style="double"/>
      <right>
        <color indexed="63"/>
      </right>
      <top style="medium"/>
      <bottom>
        <color indexed="63"/>
      </bottom>
    </border>
    <border>
      <left/>
      <right style="double"/>
      <top style="medium"/>
      <bottom>
        <color indexed="63"/>
      </bottom>
    </border>
    <border>
      <left style="double"/>
      <right/>
      <top/>
      <bottom/>
    </border>
    <border>
      <left/>
      <right style="double"/>
      <top/>
      <bottom/>
    </border>
    <border>
      <left/>
      <right style="medium"/>
      <top/>
      <bottom style="double"/>
    </border>
    <border>
      <left style="medium"/>
      <right/>
      <top/>
      <bottom style="double"/>
    </border>
    <border>
      <left/>
      <right/>
      <top/>
      <bottom style="double"/>
    </border>
    <border>
      <left/>
      <right style="double"/>
      <top/>
      <bottom style="double"/>
    </border>
    <border>
      <left style="double"/>
      <right style="medium"/>
      <top>
        <color indexed="63"/>
      </top>
      <bottom style="medium"/>
    </border>
    <border>
      <left style="medium"/>
      <right style="medium"/>
      <top>
        <color indexed="63"/>
      </top>
      <bottom style="medium"/>
    </border>
    <border>
      <left>
        <color indexed="63"/>
      </left>
      <right style="medium"/>
      <top>
        <color indexed="63"/>
      </top>
      <bottom style="medium"/>
    </border>
    <border>
      <left style="medium"/>
      <right style="double"/>
      <top>
        <color indexed="63"/>
      </top>
      <bottom style="medium"/>
    </border>
    <border>
      <left style="double"/>
      <right style="medium"/>
      <top style="medium"/>
      <bottom style="medium"/>
    </border>
    <border>
      <left style="medium"/>
      <right style="double"/>
      <top style="medium"/>
      <bottom style="medium"/>
    </border>
    <border>
      <left style="double"/>
      <right style="thin"/>
      <top>
        <color indexed="63"/>
      </top>
      <bottom style="thin"/>
    </border>
    <border>
      <left style="thin"/>
      <right style="thin"/>
      <top>
        <color indexed="63"/>
      </top>
      <bottom style="thin"/>
    </border>
    <border>
      <left>
        <color indexed="63"/>
      </left>
      <right style="double"/>
      <top>
        <color indexed="63"/>
      </top>
      <bottom style="thin"/>
    </border>
    <border>
      <left style="double"/>
      <right style="thin"/>
      <top style="thin"/>
      <bottom style="thin"/>
    </border>
    <border>
      <left style="thin"/>
      <right style="thin"/>
      <top style="thin"/>
      <bottom style="thin"/>
    </border>
    <border>
      <left/>
      <right style="double"/>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double"/>
      <top style="double"/>
      <bottom>
        <color indexed="63"/>
      </bottom>
    </border>
    <border>
      <left>
        <color indexed="63"/>
      </left>
      <right>
        <color indexed="63"/>
      </right>
      <top style="double"/>
      <bottom>
        <color indexed="63"/>
      </bottom>
    </border>
    <border>
      <left style="double"/>
      <right/>
      <top/>
      <bottom style="double"/>
    </border>
    <border>
      <left/>
      <right/>
      <top/>
      <bottom style="medium"/>
    </border>
    <border>
      <left style="double"/>
      <right/>
      <top/>
      <bottom style="medium"/>
    </border>
    <border>
      <left/>
      <right style="double"/>
      <top/>
      <bottom style="medium"/>
    </border>
    <border>
      <left style="medium"/>
      <right/>
      <top style="medium"/>
      <bottom style="medium"/>
    </border>
    <border>
      <left/>
      <right/>
      <top style="medium"/>
      <bottom style="medium"/>
    </border>
    <border>
      <left/>
      <right style="medium"/>
      <top style="medium"/>
      <bottom style="medium"/>
    </border>
    <border>
      <left style="thin"/>
      <right>
        <color indexed="63"/>
      </right>
      <top style="thin"/>
      <bottom style="thin"/>
    </border>
    <border>
      <left>
        <color indexed="63"/>
      </left>
      <right style="thin"/>
      <top style="thin"/>
      <bottom style="thin"/>
    </border>
    <border>
      <left style="medium"/>
      <right/>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style="medium"/>
      <bottom style="medium"/>
    </border>
    <border>
      <left>
        <color indexed="63"/>
      </left>
      <right style="double"/>
      <top style="medium"/>
      <bottom style="medium"/>
    </border>
    <border>
      <left>
        <color indexed="63"/>
      </left>
      <right style="thin"/>
      <top style="thin"/>
      <bottom>
        <color indexed="63"/>
      </bottom>
    </border>
    <border>
      <left style="thin"/>
      <right style="double"/>
      <top style="thin"/>
      <bottom>
        <color indexed="63"/>
      </bottom>
    </border>
    <border>
      <left style="double"/>
      <right>
        <color indexed="63"/>
      </right>
      <top style="thin"/>
      <bottom style="thin"/>
    </border>
    <border>
      <left/>
      <right>
        <color indexed="63"/>
      </right>
      <top style="thin"/>
      <bottom style="thin"/>
    </border>
    <border>
      <left style="double"/>
      <right>
        <color indexed="63"/>
      </right>
      <top style="double"/>
      <bottom style="thin"/>
    </border>
    <border>
      <left>
        <color indexed="63"/>
      </left>
      <right>
        <color indexed="63"/>
      </right>
      <top style="double"/>
      <bottom style="thin"/>
    </border>
    <border>
      <left style="thin"/>
      <right>
        <color indexed="63"/>
      </right>
      <top style="thin"/>
      <bottom>
        <color indexed="63"/>
      </bottom>
    </border>
    <border>
      <left>
        <color indexed="63"/>
      </left>
      <right style="double"/>
      <top style="thin"/>
      <bottom>
        <color indexed="63"/>
      </bottom>
    </border>
    <border>
      <left style="double"/>
      <right>
        <color indexed="63"/>
      </right>
      <top style="thin"/>
      <bottom>
        <color indexed="63"/>
      </bottom>
    </border>
    <border>
      <left>
        <color indexed="63"/>
      </left>
      <right>
        <color indexed="63"/>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4" fillId="19" borderId="0" applyNumberFormat="0" applyBorder="0" applyAlignment="0" applyProtection="0"/>
    <xf numFmtId="0" fontId="55" fillId="20" borderId="1" applyNumberFormat="0" applyAlignment="0" applyProtection="0"/>
    <xf numFmtId="0" fontId="56" fillId="21" borderId="2" applyNumberFormat="0" applyAlignment="0" applyProtection="0"/>
    <xf numFmtId="0" fontId="57" fillId="0" borderId="3" applyNumberFormat="0" applyFill="0" applyAlignment="0" applyProtection="0"/>
    <xf numFmtId="0" fontId="58" fillId="0" borderId="4" applyNumberFormat="0" applyFill="0" applyAlignment="0" applyProtection="0"/>
    <xf numFmtId="0" fontId="59" fillId="0" borderId="0" applyNumberFormat="0" applyFill="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60" fillId="28"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1"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0" borderId="0" applyNumberFormat="0" applyBorder="0" applyAlignment="0" applyProtection="0"/>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63" fillId="20"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9" fillId="0" borderId="8" applyNumberFormat="0" applyFill="0" applyAlignment="0" applyProtection="0"/>
    <xf numFmtId="0" fontId="68" fillId="0" borderId="9" applyNumberFormat="0" applyFill="0" applyAlignment="0" applyProtection="0"/>
  </cellStyleXfs>
  <cellXfs count="148">
    <xf numFmtId="0" fontId="0" fillId="0" borderId="0" xfId="0" applyAlignment="1">
      <alignment/>
    </xf>
    <xf numFmtId="0" fontId="2" fillId="0" borderId="0" xfId="0" applyFont="1"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xf>
    <xf numFmtId="1" fontId="2" fillId="0" borderId="0" xfId="0" applyNumberFormat="1" applyFont="1" applyAlignment="1">
      <alignment/>
    </xf>
    <xf numFmtId="1" fontId="2" fillId="0" borderId="0" xfId="0" applyNumberFormat="1" applyFont="1" applyBorder="1" applyAlignment="1">
      <alignment/>
    </xf>
    <xf numFmtId="177" fontId="2" fillId="0" borderId="0" xfId="0" applyNumberFormat="1" applyFont="1" applyAlignment="1">
      <alignment/>
    </xf>
    <xf numFmtId="177" fontId="2" fillId="0" borderId="0" xfId="0" applyNumberFormat="1" applyFont="1" applyBorder="1" applyAlignment="1">
      <alignment/>
    </xf>
    <xf numFmtId="0" fontId="6" fillId="0" borderId="10" xfId="54" applyFont="1" applyFill="1" applyBorder="1" applyAlignment="1">
      <alignment horizontal="center" vertical="center" wrapText="1"/>
      <protection/>
    </xf>
    <xf numFmtId="0" fontId="2" fillId="0" borderId="11" xfId="0" applyFont="1" applyBorder="1" applyAlignment="1">
      <alignment/>
    </xf>
    <xf numFmtId="0" fontId="2" fillId="0" borderId="12" xfId="0" applyFont="1" applyBorder="1" applyAlignment="1">
      <alignment/>
    </xf>
    <xf numFmtId="177" fontId="2" fillId="0" borderId="13" xfId="0" applyNumberFormat="1" applyFont="1" applyBorder="1" applyAlignment="1">
      <alignment/>
    </xf>
    <xf numFmtId="0" fontId="2" fillId="0" borderId="13"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176" fontId="8" fillId="0" borderId="16" xfId="54" applyNumberFormat="1" applyFont="1" applyFill="1" applyBorder="1" applyAlignment="1">
      <alignment horizontal="right" vertical="center"/>
      <protection/>
    </xf>
    <xf numFmtId="0" fontId="6" fillId="0" borderId="17" xfId="54" applyFont="1" applyFill="1" applyBorder="1" applyAlignment="1">
      <alignment horizontal="center" vertical="center" wrapText="1"/>
      <protection/>
    </xf>
    <xf numFmtId="1" fontId="2" fillId="0" borderId="18" xfId="0" applyNumberFormat="1" applyFont="1" applyBorder="1" applyAlignment="1">
      <alignment/>
    </xf>
    <xf numFmtId="177" fontId="2" fillId="0" borderId="19" xfId="0" applyNumberFormat="1" applyFont="1" applyBorder="1" applyAlignment="1">
      <alignment/>
    </xf>
    <xf numFmtId="1" fontId="2" fillId="0" borderId="20" xfId="0" applyNumberFormat="1" applyFont="1" applyBorder="1" applyAlignment="1">
      <alignment/>
    </xf>
    <xf numFmtId="177" fontId="2" fillId="0" borderId="21" xfId="0" applyNumberFormat="1" applyFont="1" applyBorder="1" applyAlignment="1">
      <alignment/>
    </xf>
    <xf numFmtId="0" fontId="2" fillId="0" borderId="22" xfId="0" applyFont="1" applyBorder="1" applyAlignment="1">
      <alignment/>
    </xf>
    <xf numFmtId="0" fontId="2" fillId="0" borderId="23" xfId="0" applyFont="1" applyBorder="1" applyAlignment="1">
      <alignment/>
    </xf>
    <xf numFmtId="177" fontId="2" fillId="0" borderId="24" xfId="0" applyNumberFormat="1" applyFont="1" applyBorder="1" applyAlignment="1">
      <alignment/>
    </xf>
    <xf numFmtId="177" fontId="2" fillId="0" borderId="25" xfId="0" applyNumberFormat="1" applyFont="1" applyBorder="1" applyAlignment="1">
      <alignment/>
    </xf>
    <xf numFmtId="0" fontId="48" fillId="0" borderId="10" xfId="54" applyFont="1" applyFill="1" applyBorder="1" applyAlignment="1">
      <alignment horizontal="center" vertical="center" wrapText="1"/>
      <protection/>
    </xf>
    <xf numFmtId="0" fontId="69" fillId="0" borderId="17" xfId="0" applyFont="1" applyBorder="1" applyAlignment="1">
      <alignment horizontal="center"/>
    </xf>
    <xf numFmtId="0" fontId="69" fillId="0" borderId="17" xfId="0" applyFont="1" applyBorder="1" applyAlignment="1">
      <alignment horizontal="center" vertical="center" wrapText="1"/>
    </xf>
    <xf numFmtId="0" fontId="69" fillId="0" borderId="17" xfId="0" applyFont="1" applyBorder="1" applyAlignment="1">
      <alignment horizontal="center" vertical="center"/>
    </xf>
    <xf numFmtId="176" fontId="1" fillId="0" borderId="21" xfId="54" applyNumberFormat="1" applyFont="1" applyFill="1" applyBorder="1" applyAlignment="1">
      <alignment horizontal="center" vertical="center"/>
      <protection/>
    </xf>
    <xf numFmtId="0" fontId="70" fillId="0" borderId="0" xfId="0" applyFont="1" applyBorder="1" applyAlignment="1">
      <alignment horizontal="left" vertical="center"/>
    </xf>
    <xf numFmtId="0" fontId="23" fillId="0" borderId="26" xfId="0" applyFont="1" applyBorder="1" applyAlignment="1">
      <alignment horizontal="center" vertical="center" wrapText="1"/>
    </xf>
    <xf numFmtId="0" fontId="23" fillId="0" borderId="27" xfId="0" applyFont="1" applyBorder="1" applyAlignment="1">
      <alignment horizontal="center" vertical="center" wrapText="1"/>
    </xf>
    <xf numFmtId="0" fontId="24" fillId="0" borderId="28" xfId="0" applyFont="1" applyBorder="1" applyAlignment="1">
      <alignment horizontal="center" vertical="center" wrapText="1"/>
    </xf>
    <xf numFmtId="0" fontId="25" fillId="0" borderId="27" xfId="0" applyFont="1" applyBorder="1" applyAlignment="1">
      <alignment horizontal="centerContinuous" vertical="justify"/>
    </xf>
    <xf numFmtId="0" fontId="20" fillId="0" borderId="29" xfId="0" applyFont="1" applyBorder="1" applyAlignment="1">
      <alignment horizontal="centerContinuous" vertical="justify" wrapText="1"/>
    </xf>
    <xf numFmtId="0" fontId="71" fillId="0" borderId="17" xfId="0" applyFont="1" applyBorder="1" applyAlignment="1">
      <alignment horizontal="center" vertical="center"/>
    </xf>
    <xf numFmtId="0" fontId="13" fillId="0" borderId="10" xfId="54" applyFont="1" applyFill="1" applyBorder="1" applyAlignment="1">
      <alignment horizontal="center" vertical="center" wrapText="1"/>
      <protection/>
    </xf>
    <xf numFmtId="0" fontId="19" fillId="0" borderId="10" xfId="54" applyFont="1" applyFill="1" applyBorder="1" applyAlignment="1">
      <alignment horizontal="center" vertical="center" wrapText="1"/>
      <protection/>
    </xf>
    <xf numFmtId="176" fontId="18" fillId="0" borderId="10" xfId="54" applyNumberFormat="1" applyFont="1" applyFill="1" applyBorder="1" applyAlignment="1">
      <alignment horizontal="right" vertical="center"/>
      <protection/>
    </xf>
    <xf numFmtId="176" fontId="26" fillId="0" borderId="21" xfId="54" applyNumberFormat="1" applyFont="1" applyFill="1" applyBorder="1" applyAlignment="1">
      <alignment horizontal="right" vertical="center"/>
      <protection/>
    </xf>
    <xf numFmtId="0" fontId="16" fillId="0" borderId="30" xfId="54" applyFont="1" applyBorder="1" applyAlignment="1">
      <alignment horizontal="center" vertical="center"/>
      <protection/>
    </xf>
    <xf numFmtId="176" fontId="15" fillId="0" borderId="31" xfId="54" applyNumberFormat="1" applyFont="1" applyBorder="1" applyAlignment="1">
      <alignment horizontal="right" vertical="center"/>
      <protection/>
    </xf>
    <xf numFmtId="0" fontId="28" fillId="0" borderId="0" xfId="0" applyFont="1" applyBorder="1" applyAlignment="1">
      <alignment horizontal="left"/>
    </xf>
    <xf numFmtId="177" fontId="19" fillId="0" borderId="0" xfId="0" applyNumberFormat="1" applyFont="1" applyAlignment="1">
      <alignment/>
    </xf>
    <xf numFmtId="0" fontId="20" fillId="0" borderId="27" xfId="0" applyFont="1" applyBorder="1" applyAlignment="1">
      <alignment horizontal="centerContinuous" vertical="justify"/>
    </xf>
    <xf numFmtId="0" fontId="71" fillId="0" borderId="32" xfId="0" applyFont="1" applyBorder="1" applyAlignment="1">
      <alignment horizontal="center" vertical="center"/>
    </xf>
    <xf numFmtId="0" fontId="13" fillId="0" borderId="33" xfId="54" applyFont="1" applyFill="1" applyBorder="1" applyAlignment="1">
      <alignment horizontal="center" vertical="center" wrapText="1"/>
      <protection/>
    </xf>
    <xf numFmtId="0" fontId="19" fillId="0" borderId="33" xfId="54" applyFont="1" applyFill="1" applyBorder="1" applyAlignment="1">
      <alignment horizontal="center" vertical="center" wrapText="1"/>
      <protection/>
    </xf>
    <xf numFmtId="176" fontId="18" fillId="0" borderId="33" xfId="54" applyNumberFormat="1" applyFont="1" applyFill="1" applyBorder="1" applyAlignment="1">
      <alignment horizontal="right" vertical="center"/>
      <protection/>
    </xf>
    <xf numFmtId="176" fontId="26" fillId="0" borderId="34" xfId="54" applyNumberFormat="1" applyFont="1" applyFill="1" applyBorder="1" applyAlignment="1">
      <alignment horizontal="right" vertical="center"/>
      <protection/>
    </xf>
    <xf numFmtId="0" fontId="69" fillId="0" borderId="35" xfId="0" applyFont="1" applyBorder="1" applyAlignment="1">
      <alignment horizontal="center"/>
    </xf>
    <xf numFmtId="0" fontId="48" fillId="0" borderId="36" xfId="54" applyFont="1" applyFill="1" applyBorder="1" applyAlignment="1">
      <alignment horizontal="center" vertical="center" wrapText="1"/>
      <protection/>
    </xf>
    <xf numFmtId="176" fontId="51" fillId="0" borderId="36" xfId="54" applyNumberFormat="1" applyFont="1" applyFill="1" applyBorder="1" applyAlignment="1" quotePrefix="1">
      <alignment horizontal="center" vertical="center" wrapText="1"/>
      <protection/>
    </xf>
    <xf numFmtId="176" fontId="1" fillId="0" borderId="37" xfId="54" applyNumberFormat="1" applyFont="1" applyFill="1" applyBorder="1" applyAlignment="1">
      <alignment horizontal="center" vertical="center"/>
      <protection/>
    </xf>
    <xf numFmtId="0" fontId="48" fillId="0" borderId="38" xfId="54" applyFont="1" applyFill="1" applyBorder="1" applyAlignment="1">
      <alignment horizontal="center" vertical="center" wrapText="1"/>
      <protection/>
    </xf>
    <xf numFmtId="0" fontId="6" fillId="0" borderId="38" xfId="54" applyFont="1" applyFill="1" applyBorder="1" applyAlignment="1">
      <alignment horizontal="center" vertical="center" wrapText="1"/>
      <protection/>
    </xf>
    <xf numFmtId="176" fontId="1" fillId="0" borderId="39" xfId="54" applyNumberFormat="1" applyFont="1" applyFill="1" applyBorder="1" applyAlignment="1">
      <alignment horizontal="center" vertical="center"/>
      <protection/>
    </xf>
    <xf numFmtId="176" fontId="7" fillId="0" borderId="39" xfId="54" applyNumberFormat="1" applyFont="1" applyFill="1" applyBorder="1" applyAlignment="1">
      <alignment horizontal="right" vertical="center"/>
      <protection/>
    </xf>
    <xf numFmtId="49" fontId="31" fillId="0" borderId="40" xfId="0" applyNumberFormat="1" applyFont="1" applyBorder="1" applyAlignment="1">
      <alignment vertical="center"/>
    </xf>
    <xf numFmtId="177" fontId="14" fillId="0" borderId="41" xfId="0" applyNumberFormat="1" applyFont="1" applyBorder="1" applyAlignment="1">
      <alignment horizontal="right" vertical="center"/>
    </xf>
    <xf numFmtId="0" fontId="2" fillId="0" borderId="42" xfId="0" applyFont="1" applyBorder="1" applyAlignment="1">
      <alignment horizontal="center"/>
    </xf>
    <xf numFmtId="0" fontId="2" fillId="0" borderId="24" xfId="0" applyFont="1" applyBorder="1" applyAlignment="1">
      <alignment horizontal="center"/>
    </xf>
    <xf numFmtId="0" fontId="9" fillId="0" borderId="43" xfId="0" applyFont="1" applyBorder="1" applyAlignment="1" quotePrefix="1">
      <alignment horizontal="justify" vertical="justify" wrapText="1"/>
    </xf>
    <xf numFmtId="0" fontId="20" fillId="0" borderId="20" xfId="0" applyFont="1" applyBorder="1" applyAlignment="1">
      <alignment horizontal="center"/>
    </xf>
    <xf numFmtId="0" fontId="20" fillId="0" borderId="0" xfId="0" applyFont="1" applyBorder="1" applyAlignment="1">
      <alignment horizontal="center"/>
    </xf>
    <xf numFmtId="0" fontId="20" fillId="0" borderId="15" xfId="0" applyFont="1" applyBorder="1" applyAlignment="1">
      <alignment horizontal="center"/>
    </xf>
    <xf numFmtId="177" fontId="20" fillId="0" borderId="11" xfId="0" applyNumberFormat="1" applyFont="1" applyBorder="1" applyAlignment="1">
      <alignment horizontal="center" wrapText="1"/>
    </xf>
    <xf numFmtId="177" fontId="20" fillId="0" borderId="0" xfId="0" applyNumberFormat="1" applyFont="1" applyBorder="1" applyAlignment="1">
      <alignment horizontal="center"/>
    </xf>
    <xf numFmtId="177" fontId="20" fillId="0" borderId="21" xfId="0" applyNumberFormat="1" applyFont="1" applyBorder="1" applyAlignment="1">
      <alignment horizontal="center"/>
    </xf>
    <xf numFmtId="177" fontId="20" fillId="0" borderId="11" xfId="0" applyNumberFormat="1" applyFont="1" applyBorder="1" applyAlignment="1">
      <alignment horizontal="center"/>
    </xf>
    <xf numFmtId="0" fontId="20" fillId="0" borderId="20" xfId="0" applyFont="1" applyBorder="1" applyAlignment="1">
      <alignment horizontal="center" vertical="center" wrapText="1"/>
    </xf>
    <xf numFmtId="0" fontId="20" fillId="0" borderId="0" xfId="0" applyFont="1" applyBorder="1" applyAlignment="1">
      <alignment horizontal="center" vertical="center"/>
    </xf>
    <xf numFmtId="0" fontId="20" fillId="0" borderId="15" xfId="0" applyFont="1" applyBorder="1" applyAlignment="1">
      <alignment horizontal="center" vertical="center"/>
    </xf>
    <xf numFmtId="0" fontId="2" fillId="0" borderId="20" xfId="0" applyFont="1" applyBorder="1" applyAlignment="1">
      <alignment horizontal="center"/>
    </xf>
    <xf numFmtId="0" fontId="2" fillId="0" borderId="0" xfId="0" applyFont="1" applyBorder="1" applyAlignment="1">
      <alignment horizontal="center"/>
    </xf>
    <xf numFmtId="0" fontId="16" fillId="0" borderId="18" xfId="54" applyFont="1" applyFill="1" applyBorder="1" applyAlignment="1">
      <alignment horizontal="left" vertical="center" wrapText="1"/>
      <protection/>
    </xf>
    <xf numFmtId="0" fontId="16" fillId="0" borderId="13" xfId="54" applyFont="1" applyFill="1" applyBorder="1" applyAlignment="1">
      <alignment horizontal="left" vertical="center" wrapText="1"/>
      <protection/>
    </xf>
    <xf numFmtId="0" fontId="16" fillId="0" borderId="19" xfId="54" applyFont="1" applyFill="1" applyBorder="1" applyAlignment="1">
      <alignment horizontal="left" vertical="center" wrapText="1"/>
      <protection/>
    </xf>
    <xf numFmtId="0" fontId="16" fillId="0" borderId="44" xfId="54" applyFont="1" applyFill="1" applyBorder="1" applyAlignment="1">
      <alignment horizontal="left" vertical="center" wrapText="1"/>
      <protection/>
    </xf>
    <xf numFmtId="0" fontId="16" fillId="0" borderId="43" xfId="54" applyFont="1" applyFill="1" applyBorder="1" applyAlignment="1">
      <alignment horizontal="left" vertical="center" wrapText="1"/>
      <protection/>
    </xf>
    <xf numFmtId="0" fontId="16" fillId="0" borderId="45" xfId="54" applyFont="1" applyFill="1" applyBorder="1" applyAlignment="1">
      <alignment horizontal="left" vertical="center" wrapText="1"/>
      <protection/>
    </xf>
    <xf numFmtId="177" fontId="3" fillId="0" borderId="11" xfId="0" applyNumberFormat="1" applyFont="1" applyBorder="1" applyAlignment="1">
      <alignment horizontal="center"/>
    </xf>
    <xf numFmtId="177" fontId="3" fillId="0" borderId="0" xfId="0" applyNumberFormat="1" applyFont="1" applyBorder="1" applyAlignment="1">
      <alignment horizontal="center"/>
    </xf>
    <xf numFmtId="177" fontId="3" fillId="0" borderId="21" xfId="0" applyNumberFormat="1" applyFont="1" applyBorder="1" applyAlignment="1">
      <alignment horizontal="center"/>
    </xf>
    <xf numFmtId="0" fontId="16" fillId="0" borderId="46" xfId="54" applyFont="1" applyBorder="1" applyAlignment="1">
      <alignment horizontal="center" vertical="center"/>
      <protection/>
    </xf>
    <xf numFmtId="0" fontId="16" fillId="0" borderId="47" xfId="54" applyFont="1" applyBorder="1" applyAlignment="1">
      <alignment horizontal="center" vertical="center"/>
      <protection/>
    </xf>
    <xf numFmtId="0" fontId="16" fillId="0" borderId="48" xfId="54" applyFont="1" applyBorder="1" applyAlignment="1">
      <alignment horizontal="center" vertical="center"/>
      <protection/>
    </xf>
    <xf numFmtId="0" fontId="70" fillId="0" borderId="0" xfId="0" applyFont="1" applyBorder="1" applyAlignment="1">
      <alignment horizontal="left" vertical="center"/>
    </xf>
    <xf numFmtId="177" fontId="13" fillId="0" borderId="35" xfId="0" applyNumberFormat="1" applyFont="1" applyFill="1" applyBorder="1" applyAlignment="1">
      <alignment horizontal="center" vertical="center" wrapText="1"/>
    </xf>
    <xf numFmtId="177" fontId="13" fillId="0" borderId="36" xfId="0" applyNumberFormat="1" applyFont="1" applyFill="1" applyBorder="1" applyAlignment="1">
      <alignment horizontal="center" vertical="center" wrapText="1"/>
    </xf>
    <xf numFmtId="49" fontId="14" fillId="0" borderId="49" xfId="0" applyNumberFormat="1" applyFont="1" applyBorder="1" applyAlignment="1">
      <alignment horizontal="left" vertical="center"/>
    </xf>
    <xf numFmtId="49" fontId="14" fillId="0" borderId="50" xfId="0" applyNumberFormat="1" applyFont="1" applyBorder="1" applyAlignment="1">
      <alignment horizontal="left" vertical="center"/>
    </xf>
    <xf numFmtId="0" fontId="20" fillId="0" borderId="51" xfId="0" applyFont="1" applyBorder="1" applyAlignment="1">
      <alignment horizontal="center" vertical="center"/>
    </xf>
    <xf numFmtId="0" fontId="20" fillId="0" borderId="43" xfId="0" applyFont="1" applyBorder="1" applyAlignment="1">
      <alignment horizontal="center" vertical="center"/>
    </xf>
    <xf numFmtId="0" fontId="20" fillId="0" borderId="28" xfId="0" applyFont="1" applyBorder="1" applyAlignment="1">
      <alignment horizontal="center" vertical="center"/>
    </xf>
    <xf numFmtId="0" fontId="72" fillId="0" borderId="52" xfId="0" applyFont="1" applyBorder="1" applyAlignment="1">
      <alignment horizontal="justify" vertical="center" wrapText="1"/>
    </xf>
    <xf numFmtId="0" fontId="72" fillId="0" borderId="53" xfId="0" applyFont="1" applyBorder="1" applyAlignment="1">
      <alignment horizontal="justify" vertical="center" wrapText="1"/>
    </xf>
    <xf numFmtId="0" fontId="72" fillId="0" borderId="54" xfId="0" applyFont="1" applyBorder="1" applyAlignment="1">
      <alignment horizontal="justify" vertical="center" wrapText="1"/>
    </xf>
    <xf numFmtId="0" fontId="27" fillId="0" borderId="38" xfId="0" applyFont="1" applyBorder="1" applyAlignment="1">
      <alignment horizontal="justify" vertical="center" wrapText="1"/>
    </xf>
    <xf numFmtId="0" fontId="27" fillId="0" borderId="0" xfId="0" applyFont="1" applyBorder="1" applyAlignment="1">
      <alignment horizontal="justify" vertical="center" wrapText="1"/>
    </xf>
    <xf numFmtId="0" fontId="27" fillId="0" borderId="39" xfId="0" applyFont="1" applyBorder="1" applyAlignment="1">
      <alignment horizontal="justify" vertical="center" wrapText="1"/>
    </xf>
    <xf numFmtId="0" fontId="12" fillId="0" borderId="0" xfId="0" applyFont="1" applyAlignment="1">
      <alignment horizontal="center"/>
    </xf>
    <xf numFmtId="0" fontId="21" fillId="0" borderId="55" xfId="54" applyFont="1" applyBorder="1" applyAlignment="1">
      <alignment horizontal="justify" vertical="center" wrapText="1"/>
      <protection/>
    </xf>
    <xf numFmtId="0" fontId="21" fillId="0" borderId="47" xfId="54" applyFont="1" applyBorder="1" applyAlignment="1">
      <alignment horizontal="justify" vertical="center" wrapText="1"/>
      <protection/>
    </xf>
    <xf numFmtId="0" fontId="21" fillId="0" borderId="56" xfId="54" applyFont="1" applyBorder="1" applyAlignment="1">
      <alignment horizontal="justify" vertical="center" wrapText="1"/>
      <protection/>
    </xf>
    <xf numFmtId="0" fontId="19" fillId="0" borderId="49" xfId="0" applyFont="1" applyBorder="1" applyAlignment="1">
      <alignment horizontal="center" vertical="center"/>
    </xf>
    <xf numFmtId="0" fontId="19" fillId="0" borderId="37" xfId="0" applyFont="1" applyBorder="1" applyAlignment="1">
      <alignment horizontal="center" vertical="center"/>
    </xf>
    <xf numFmtId="0" fontId="21" fillId="32" borderId="39" xfId="54" applyFont="1" applyFill="1" applyBorder="1" applyAlignment="1">
      <alignment horizontal="left" vertical="center"/>
      <protection/>
    </xf>
    <xf numFmtId="0" fontId="21" fillId="32" borderId="16" xfId="54" applyFont="1" applyFill="1" applyBorder="1" applyAlignment="1">
      <alignment horizontal="left" vertical="center"/>
      <protection/>
    </xf>
    <xf numFmtId="0" fontId="21" fillId="32" borderId="57" xfId="54" applyFont="1" applyFill="1" applyBorder="1" applyAlignment="1">
      <alignment horizontal="left" vertical="center"/>
      <protection/>
    </xf>
    <xf numFmtId="0" fontId="21" fillId="32" borderId="58" xfId="54" applyFont="1" applyFill="1" applyBorder="1" applyAlignment="1">
      <alignment horizontal="left" vertical="center"/>
      <protection/>
    </xf>
    <xf numFmtId="177" fontId="13" fillId="0" borderId="59" xfId="0" applyNumberFormat="1" applyFont="1" applyFill="1" applyBorder="1" applyAlignment="1">
      <alignment horizontal="center" vertical="center" wrapText="1"/>
    </xf>
    <xf numFmtId="177" fontId="13" fillId="0" borderId="60" xfId="0" applyNumberFormat="1" applyFont="1" applyFill="1" applyBorder="1" applyAlignment="1">
      <alignment horizontal="center" vertical="center" wrapText="1"/>
    </xf>
    <xf numFmtId="177" fontId="13" fillId="0" borderId="50" xfId="0" applyNumberFormat="1" applyFont="1" applyFill="1" applyBorder="1" applyAlignment="1">
      <alignment horizontal="center" vertical="center" wrapText="1"/>
    </xf>
    <xf numFmtId="0" fontId="15" fillId="0" borderId="49" xfId="0" applyFont="1" applyBorder="1" applyAlignment="1">
      <alignment horizontal="left" vertical="center"/>
    </xf>
    <xf numFmtId="0" fontId="15" fillId="0" borderId="60" xfId="0" applyFont="1" applyBorder="1" applyAlignment="1">
      <alignment horizontal="left" vertical="center"/>
    </xf>
    <xf numFmtId="0" fontId="16" fillId="0" borderId="49" xfId="0" applyFont="1" applyBorder="1" applyAlignment="1">
      <alignment horizontal="left" vertical="center"/>
    </xf>
    <xf numFmtId="0" fontId="16" fillId="0" borderId="60" xfId="0" applyFont="1" applyBorder="1" applyAlignment="1">
      <alignment horizontal="left" vertical="center"/>
    </xf>
    <xf numFmtId="0" fontId="31" fillId="0" borderId="61" xfId="0" applyFont="1" applyBorder="1" applyAlignment="1">
      <alignment horizontal="center"/>
    </xf>
    <xf numFmtId="0" fontId="31" fillId="0" borderId="62" xfId="0" applyFont="1" applyBorder="1" applyAlignment="1">
      <alignment horizontal="center"/>
    </xf>
    <xf numFmtId="1" fontId="2" fillId="0" borderId="0" xfId="0" applyNumberFormat="1" applyFont="1" applyAlignment="1">
      <alignment horizontal="center" wrapText="1"/>
    </xf>
    <xf numFmtId="1" fontId="2" fillId="0" borderId="0" xfId="0" applyNumberFormat="1" applyFont="1" applyAlignment="1">
      <alignment horizontal="center"/>
    </xf>
    <xf numFmtId="0" fontId="27" fillId="0" borderId="38" xfId="0" applyFont="1" applyBorder="1" applyAlignment="1">
      <alignment horizontal="left" vertical="center" wrapText="1"/>
    </xf>
    <xf numFmtId="0" fontId="27" fillId="0" borderId="0" xfId="0" applyFont="1" applyBorder="1" applyAlignment="1">
      <alignment horizontal="left" vertical="center" wrapText="1"/>
    </xf>
    <xf numFmtId="0" fontId="27" fillId="0" borderId="39" xfId="0" applyFont="1" applyBorder="1" applyAlignment="1">
      <alignment horizontal="left" vertical="center" wrapText="1"/>
    </xf>
    <xf numFmtId="0" fontId="22" fillId="0" borderId="63" xfId="0" applyFont="1" applyBorder="1" applyAlignment="1">
      <alignment horizontal="center" vertical="center" wrapText="1"/>
    </xf>
    <xf numFmtId="0" fontId="22" fillId="0" borderId="64" xfId="0" applyFont="1" applyBorder="1" applyAlignment="1">
      <alignment horizontal="center" vertical="center" wrapText="1"/>
    </xf>
    <xf numFmtId="0" fontId="22" fillId="0" borderId="52" xfId="0" applyFont="1" applyBorder="1" applyAlignment="1">
      <alignment horizontal="center" vertical="center" wrapText="1"/>
    </xf>
    <xf numFmtId="0" fontId="22" fillId="0" borderId="34" xfId="0" applyFont="1" applyBorder="1" applyAlignment="1">
      <alignment horizontal="center" vertical="center" wrapText="1"/>
    </xf>
    <xf numFmtId="0" fontId="15" fillId="32" borderId="65" xfId="54" applyFont="1" applyFill="1" applyBorder="1" applyAlignment="1">
      <alignment horizontal="center" vertical="center" wrapText="1"/>
      <protection/>
    </xf>
    <xf numFmtId="0" fontId="15" fillId="32" borderId="66" xfId="54" applyFont="1" applyFill="1" applyBorder="1" applyAlignment="1">
      <alignment horizontal="center" vertical="center"/>
      <protection/>
    </xf>
    <xf numFmtId="0" fontId="15" fillId="32" borderId="57" xfId="54" applyFont="1" applyFill="1" applyBorder="1" applyAlignment="1">
      <alignment horizontal="center" vertical="center"/>
      <protection/>
    </xf>
    <xf numFmtId="0" fontId="15" fillId="32" borderId="20" xfId="54" applyFont="1" applyFill="1" applyBorder="1" applyAlignment="1">
      <alignment horizontal="center" vertical="center"/>
      <protection/>
    </xf>
    <xf numFmtId="0" fontId="15" fillId="32" borderId="0" xfId="54" applyFont="1" applyFill="1" applyBorder="1" applyAlignment="1">
      <alignment horizontal="center" vertical="center"/>
      <protection/>
    </xf>
    <xf numFmtId="0" fontId="15" fillId="32" borderId="39" xfId="54" applyFont="1" applyFill="1" applyBorder="1" applyAlignment="1">
      <alignment horizontal="center" vertical="center"/>
      <protection/>
    </xf>
    <xf numFmtId="0" fontId="10" fillId="0" borderId="49" xfId="0" applyFont="1" applyBorder="1" applyAlignment="1" quotePrefix="1">
      <alignment horizontal="justify" vertical="center" wrapText="1"/>
    </xf>
    <xf numFmtId="0" fontId="10" fillId="0" borderId="60" xfId="0" applyFont="1" applyBorder="1" applyAlignment="1" quotePrefix="1">
      <alignment horizontal="justify" vertical="center" wrapText="1"/>
    </xf>
    <xf numFmtId="0" fontId="10" fillId="0" borderId="50" xfId="0" applyFont="1" applyBorder="1" applyAlignment="1" quotePrefix="1">
      <alignment horizontal="justify" vertical="center" wrapText="1"/>
    </xf>
    <xf numFmtId="0" fontId="72" fillId="0" borderId="38" xfId="0" applyFont="1" applyBorder="1" applyAlignment="1">
      <alignment horizontal="justify" vertical="center" wrapText="1"/>
    </xf>
    <xf numFmtId="0" fontId="72" fillId="0" borderId="0" xfId="0" applyFont="1" applyBorder="1" applyAlignment="1">
      <alignment horizontal="justify" vertical="center" wrapText="1"/>
    </xf>
    <xf numFmtId="0" fontId="72" fillId="0" borderId="39" xfId="0" applyFont="1" applyBorder="1" applyAlignment="1">
      <alignment horizontal="justify" vertical="center" wrapText="1"/>
    </xf>
    <xf numFmtId="0" fontId="11" fillId="0" borderId="0" xfId="0" applyFont="1" applyAlignment="1">
      <alignment horizontal="center"/>
    </xf>
    <xf numFmtId="0" fontId="10" fillId="0" borderId="49" xfId="0" applyFont="1" applyBorder="1" applyAlignment="1" quotePrefix="1">
      <alignment horizontal="center" vertical="center" wrapText="1"/>
    </xf>
    <xf numFmtId="0" fontId="10" fillId="0" borderId="60" xfId="0" applyFont="1" applyBorder="1" applyAlignment="1" quotePrefix="1">
      <alignment horizontal="center" vertical="center" wrapText="1"/>
    </xf>
    <xf numFmtId="0" fontId="10" fillId="0" borderId="50" xfId="0" applyFont="1" applyBorder="1" applyAlignment="1" quotePrefix="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76200</xdr:rowOff>
    </xdr:from>
    <xdr:to>
      <xdr:col>8</xdr:col>
      <xdr:colOff>0</xdr:colOff>
      <xdr:row>23</xdr:row>
      <xdr:rowOff>95250</xdr:rowOff>
    </xdr:to>
    <xdr:sp>
      <xdr:nvSpPr>
        <xdr:cNvPr id="1" name="Conector recto 2"/>
        <xdr:cNvSpPr>
          <a:spLocks/>
        </xdr:cNvSpPr>
      </xdr:nvSpPr>
      <xdr:spPr>
        <a:xfrm flipV="1">
          <a:off x="0" y="9048750"/>
          <a:ext cx="838200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23</xdr:row>
      <xdr:rowOff>104775</xdr:rowOff>
    </xdr:from>
    <xdr:to>
      <xdr:col>7</xdr:col>
      <xdr:colOff>1143000</xdr:colOff>
      <xdr:row>29</xdr:row>
      <xdr:rowOff>133350</xdr:rowOff>
    </xdr:to>
    <xdr:sp>
      <xdr:nvSpPr>
        <xdr:cNvPr id="2" name="Conector recto 8"/>
        <xdr:cNvSpPr>
          <a:spLocks/>
        </xdr:cNvSpPr>
      </xdr:nvSpPr>
      <xdr:spPr>
        <a:xfrm>
          <a:off x="19050" y="9077325"/>
          <a:ext cx="8353425" cy="9906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4</xdr:col>
      <xdr:colOff>781050</xdr:colOff>
      <xdr:row>0</xdr:row>
      <xdr:rowOff>95250</xdr:rowOff>
    </xdr:from>
    <xdr:to>
      <xdr:col>5</xdr:col>
      <xdr:colOff>409575</xdr:colOff>
      <xdr:row>0</xdr:row>
      <xdr:rowOff>619125</xdr:rowOff>
    </xdr:to>
    <xdr:pic>
      <xdr:nvPicPr>
        <xdr:cNvPr id="3" name="Imagen 6"/>
        <xdr:cNvPicPr preferRelativeResize="1">
          <a:picLocks noChangeAspect="1"/>
        </xdr:cNvPicPr>
      </xdr:nvPicPr>
      <xdr:blipFill>
        <a:blip r:embed="rId1"/>
        <a:stretch>
          <a:fillRect/>
        </a:stretch>
      </xdr:blipFill>
      <xdr:spPr>
        <a:xfrm>
          <a:off x="3438525" y="95250"/>
          <a:ext cx="1704975" cy="523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23</xdr:row>
      <xdr:rowOff>76200</xdr:rowOff>
    </xdr:from>
    <xdr:to>
      <xdr:col>8</xdr:col>
      <xdr:colOff>0</xdr:colOff>
      <xdr:row>23</xdr:row>
      <xdr:rowOff>95250</xdr:rowOff>
    </xdr:to>
    <xdr:sp>
      <xdr:nvSpPr>
        <xdr:cNvPr id="1" name="Conector recto 1"/>
        <xdr:cNvSpPr>
          <a:spLocks/>
        </xdr:cNvSpPr>
      </xdr:nvSpPr>
      <xdr:spPr>
        <a:xfrm flipV="1">
          <a:off x="0" y="9096375"/>
          <a:ext cx="8382000"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19050</xdr:colOff>
      <xdr:row>23</xdr:row>
      <xdr:rowOff>104775</xdr:rowOff>
    </xdr:from>
    <xdr:to>
      <xdr:col>7</xdr:col>
      <xdr:colOff>1143000</xdr:colOff>
      <xdr:row>30</xdr:row>
      <xdr:rowOff>133350</xdr:rowOff>
    </xdr:to>
    <xdr:sp>
      <xdr:nvSpPr>
        <xdr:cNvPr id="2" name="Conector recto 2"/>
        <xdr:cNvSpPr>
          <a:spLocks/>
        </xdr:cNvSpPr>
      </xdr:nvSpPr>
      <xdr:spPr>
        <a:xfrm>
          <a:off x="19050" y="9124950"/>
          <a:ext cx="8353425" cy="1019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4</xdr:col>
      <xdr:colOff>781050</xdr:colOff>
      <xdr:row>0</xdr:row>
      <xdr:rowOff>47625</xdr:rowOff>
    </xdr:from>
    <xdr:to>
      <xdr:col>5</xdr:col>
      <xdr:colOff>542925</xdr:colOff>
      <xdr:row>0</xdr:row>
      <xdr:rowOff>666750</xdr:rowOff>
    </xdr:to>
    <xdr:pic>
      <xdr:nvPicPr>
        <xdr:cNvPr id="3" name="Imagen 3"/>
        <xdr:cNvPicPr preferRelativeResize="1">
          <a:picLocks noChangeAspect="1"/>
        </xdr:cNvPicPr>
      </xdr:nvPicPr>
      <xdr:blipFill>
        <a:blip r:embed="rId1"/>
        <a:stretch>
          <a:fillRect/>
        </a:stretch>
      </xdr:blipFill>
      <xdr:spPr>
        <a:xfrm>
          <a:off x="3438525" y="47625"/>
          <a:ext cx="183832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1">
    <tabColor indexed="39"/>
  </sheetPr>
  <dimension ref="A1:I47"/>
  <sheetViews>
    <sheetView zoomScaleSheetLayoutView="115" workbookViewId="0" topLeftCell="A1">
      <selection activeCell="J8" sqref="J8"/>
    </sheetView>
  </sheetViews>
  <sheetFormatPr defaultColWidth="11.421875" defaultRowHeight="12.75"/>
  <cols>
    <col min="1" max="1" width="9.28125" style="5" customWidth="1"/>
    <col min="2" max="2" width="10.7109375" style="1" customWidth="1"/>
    <col min="3" max="3" width="12.421875" style="1" customWidth="1"/>
    <col min="4" max="4" width="7.421875" style="2" customWidth="1"/>
    <col min="5" max="5" width="31.140625" style="2" customWidth="1"/>
    <col min="6" max="6" width="21.28125" style="2" customWidth="1"/>
    <col min="7" max="7" width="16.140625" style="7" customWidth="1"/>
    <col min="8" max="8" width="17.28125" style="7" customWidth="1"/>
    <col min="9" max="16384" width="11.421875" style="1" customWidth="1"/>
  </cols>
  <sheetData>
    <row r="1" spans="1:4" ht="51" customHeight="1">
      <c r="A1" s="123" t="s">
        <v>47</v>
      </c>
      <c r="B1" s="124"/>
      <c r="C1" s="124"/>
      <c r="D1" s="124"/>
    </row>
    <row r="2" spans="1:8" ht="19.5" customHeight="1">
      <c r="A2" s="144" t="s">
        <v>13</v>
      </c>
      <c r="B2" s="144"/>
      <c r="C2" s="144"/>
      <c r="D2" s="144"/>
      <c r="E2" s="144"/>
      <c r="F2" s="144"/>
      <c r="G2" s="144"/>
      <c r="H2" s="144"/>
    </row>
    <row r="3" spans="1:8" ht="18.75" customHeight="1">
      <c r="A3" s="104" t="s">
        <v>14</v>
      </c>
      <c r="B3" s="104"/>
      <c r="C3" s="104"/>
      <c r="D3" s="104"/>
      <c r="E3" s="104"/>
      <c r="F3" s="104"/>
      <c r="G3" s="104"/>
      <c r="H3" s="104"/>
    </row>
    <row r="4" ht="4.5" customHeight="1" thickBot="1"/>
    <row r="5" spans="1:8" ht="31.5" customHeight="1" thickTop="1">
      <c r="A5" s="121" t="s">
        <v>12</v>
      </c>
      <c r="B5" s="122"/>
      <c r="C5" s="122"/>
      <c r="D5" s="122"/>
      <c r="E5" s="122"/>
      <c r="F5" s="122"/>
      <c r="G5" s="62" t="s">
        <v>5</v>
      </c>
      <c r="H5" s="61" t="s">
        <v>41</v>
      </c>
    </row>
    <row r="6" spans="1:8" ht="20.25" customHeight="1">
      <c r="A6" s="91" t="s">
        <v>9</v>
      </c>
      <c r="B6" s="92"/>
      <c r="C6" s="92"/>
      <c r="D6" s="92"/>
      <c r="E6" s="93">
        <f ca="1">YEAR(TODAY())</f>
        <v>2020</v>
      </c>
      <c r="F6" s="94"/>
      <c r="G6" s="108" t="s">
        <v>28</v>
      </c>
      <c r="H6" s="109"/>
    </row>
    <row r="7" spans="1:8" ht="22.5" customHeight="1">
      <c r="A7" s="114" t="s">
        <v>8</v>
      </c>
      <c r="B7" s="115"/>
      <c r="C7" s="115"/>
      <c r="D7" s="116"/>
      <c r="E7" s="117" t="s">
        <v>22</v>
      </c>
      <c r="F7" s="118"/>
      <c r="G7" s="128" t="s">
        <v>24</v>
      </c>
      <c r="H7" s="129"/>
    </row>
    <row r="8" spans="1:9" ht="25.5" customHeight="1">
      <c r="A8" s="114" t="s">
        <v>7</v>
      </c>
      <c r="B8" s="115"/>
      <c r="C8" s="115"/>
      <c r="D8" s="116"/>
      <c r="E8" s="119" t="s">
        <v>25</v>
      </c>
      <c r="F8" s="120"/>
      <c r="G8" s="130"/>
      <c r="H8" s="131"/>
      <c r="I8" s="3"/>
    </row>
    <row r="9" spans="1:8" ht="18" customHeight="1">
      <c r="A9" s="132" t="s">
        <v>20</v>
      </c>
      <c r="B9" s="133"/>
      <c r="C9" s="133"/>
      <c r="D9" s="133"/>
      <c r="E9" s="133"/>
      <c r="F9" s="134"/>
      <c r="G9" s="110"/>
      <c r="H9" s="111"/>
    </row>
    <row r="10" spans="1:8" ht="17.25" customHeight="1" thickBot="1">
      <c r="A10" s="135"/>
      <c r="B10" s="136"/>
      <c r="C10" s="136"/>
      <c r="D10" s="136"/>
      <c r="E10" s="136"/>
      <c r="F10" s="137"/>
      <c r="G10" s="112"/>
      <c r="H10" s="113"/>
    </row>
    <row r="11" spans="1:8" ht="37.5" customHeight="1" thickBot="1">
      <c r="A11" s="105" t="s">
        <v>23</v>
      </c>
      <c r="B11" s="106"/>
      <c r="C11" s="106"/>
      <c r="D11" s="106"/>
      <c r="E11" s="106"/>
      <c r="F11" s="106"/>
      <c r="G11" s="106"/>
      <c r="H11" s="107"/>
    </row>
    <row r="12" spans="1:8" ht="28.5" customHeight="1" thickBot="1">
      <c r="A12" s="33" t="s">
        <v>2</v>
      </c>
      <c r="B12" s="34" t="s">
        <v>3</v>
      </c>
      <c r="C12" s="35" t="s">
        <v>0</v>
      </c>
      <c r="D12" s="95" t="s">
        <v>1</v>
      </c>
      <c r="E12" s="96"/>
      <c r="F12" s="97"/>
      <c r="G12" s="36" t="s">
        <v>16</v>
      </c>
      <c r="H12" s="37" t="s">
        <v>11</v>
      </c>
    </row>
    <row r="13" spans="1:8" ht="52.5" customHeight="1">
      <c r="A13" s="38">
        <v>2</v>
      </c>
      <c r="B13" s="39">
        <v>54301</v>
      </c>
      <c r="C13" s="40" t="s">
        <v>17</v>
      </c>
      <c r="D13" s="141" t="s">
        <v>26</v>
      </c>
      <c r="E13" s="142"/>
      <c r="F13" s="143"/>
      <c r="G13" s="41">
        <v>2039.65</v>
      </c>
      <c r="H13" s="42">
        <f>+A13*G13</f>
        <v>4079.3</v>
      </c>
    </row>
    <row r="14" spans="1:8" ht="28.5" customHeight="1">
      <c r="A14" s="48"/>
      <c r="B14" s="49">
        <v>54301</v>
      </c>
      <c r="C14" s="50" t="s">
        <v>17</v>
      </c>
      <c r="D14" s="98" t="s">
        <v>21</v>
      </c>
      <c r="E14" s="99"/>
      <c r="F14" s="100"/>
      <c r="G14" s="51">
        <v>2902.65</v>
      </c>
      <c r="H14" s="52">
        <f>+G14</f>
        <v>2902.65</v>
      </c>
    </row>
    <row r="15" spans="1:8" ht="10.5" customHeight="1">
      <c r="A15" s="53"/>
      <c r="B15" s="54"/>
      <c r="C15" s="54"/>
      <c r="D15" s="138" t="s">
        <v>10</v>
      </c>
      <c r="E15" s="139"/>
      <c r="F15" s="140"/>
      <c r="G15" s="55" t="s">
        <v>15</v>
      </c>
      <c r="H15" s="56"/>
    </row>
    <row r="16" spans="1:8" ht="49.5" customHeight="1">
      <c r="A16" s="28"/>
      <c r="B16" s="27"/>
      <c r="C16" s="101" t="s">
        <v>29</v>
      </c>
      <c r="D16" s="102"/>
      <c r="E16" s="102"/>
      <c r="F16" s="102"/>
      <c r="G16" s="103"/>
      <c r="H16" s="31"/>
    </row>
    <row r="17" spans="1:8" ht="44.25" customHeight="1">
      <c r="A17" s="28"/>
      <c r="B17" s="27"/>
      <c r="C17" s="101" t="s">
        <v>44</v>
      </c>
      <c r="D17" s="102"/>
      <c r="E17" s="102"/>
      <c r="F17" s="102"/>
      <c r="G17" s="103"/>
      <c r="H17" s="31"/>
    </row>
    <row r="18" spans="1:8" ht="42.75" customHeight="1">
      <c r="A18" s="28"/>
      <c r="B18" s="27"/>
      <c r="C18" s="101" t="s">
        <v>30</v>
      </c>
      <c r="D18" s="102"/>
      <c r="E18" s="102"/>
      <c r="F18" s="102"/>
      <c r="G18" s="103"/>
      <c r="H18" s="31"/>
    </row>
    <row r="19" spans="1:8" ht="45.75" customHeight="1">
      <c r="A19" s="28"/>
      <c r="B19" s="27"/>
      <c r="C19" s="101" t="s">
        <v>36</v>
      </c>
      <c r="D19" s="102"/>
      <c r="E19" s="102"/>
      <c r="F19" s="102"/>
      <c r="G19" s="103"/>
      <c r="H19" s="31"/>
    </row>
    <row r="20" spans="1:8" ht="54" customHeight="1">
      <c r="A20" s="28"/>
      <c r="B20" s="27"/>
      <c r="C20" s="101" t="s">
        <v>37</v>
      </c>
      <c r="D20" s="102"/>
      <c r="E20" s="102"/>
      <c r="F20" s="102"/>
      <c r="G20" s="103"/>
      <c r="H20" s="31"/>
    </row>
    <row r="21" spans="1:8" ht="35.25" customHeight="1">
      <c r="A21" s="28"/>
      <c r="B21" s="27"/>
      <c r="C21" s="101" t="s">
        <v>38</v>
      </c>
      <c r="D21" s="102"/>
      <c r="E21" s="102"/>
      <c r="F21" s="102"/>
      <c r="G21" s="103"/>
      <c r="H21" s="31"/>
    </row>
    <row r="22" spans="1:8" ht="19.5" customHeight="1">
      <c r="A22" s="29"/>
      <c r="B22" s="27"/>
      <c r="C22" s="125" t="s">
        <v>39</v>
      </c>
      <c r="D22" s="126"/>
      <c r="E22" s="126"/>
      <c r="F22" s="126"/>
      <c r="G22" s="127"/>
      <c r="H22" s="31"/>
    </row>
    <row r="23" spans="1:8" ht="29.25" customHeight="1">
      <c r="A23" s="30"/>
      <c r="B23" s="27"/>
      <c r="C23" s="101" t="s">
        <v>40</v>
      </c>
      <c r="D23" s="102"/>
      <c r="E23" s="102"/>
      <c r="F23" s="102"/>
      <c r="G23" s="103"/>
      <c r="H23" s="31"/>
    </row>
    <row r="24" spans="1:8" ht="12.75" customHeight="1">
      <c r="A24" s="28"/>
      <c r="B24" s="27"/>
      <c r="C24" s="57"/>
      <c r="D24" s="90"/>
      <c r="E24" s="90"/>
      <c r="F24" s="90"/>
      <c r="G24" s="59"/>
      <c r="H24" s="31"/>
    </row>
    <row r="25" spans="1:8" ht="12" customHeight="1">
      <c r="A25" s="28"/>
      <c r="B25" s="27"/>
      <c r="C25" s="57"/>
      <c r="D25" s="32"/>
      <c r="E25" s="32"/>
      <c r="F25" s="32"/>
      <c r="G25" s="59"/>
      <c r="H25" s="31"/>
    </row>
    <row r="26" spans="1:8" ht="12.75" customHeight="1">
      <c r="A26" s="28"/>
      <c r="B26" s="27"/>
      <c r="C26" s="57"/>
      <c r="D26" s="32"/>
      <c r="E26" s="32"/>
      <c r="F26" s="32"/>
      <c r="G26" s="59"/>
      <c r="H26" s="31"/>
    </row>
    <row r="27" spans="1:8" ht="12.75" customHeight="1">
      <c r="A27" s="28"/>
      <c r="B27" s="27"/>
      <c r="C27" s="57"/>
      <c r="D27" s="32"/>
      <c r="E27" s="32"/>
      <c r="F27" s="32"/>
      <c r="G27" s="59"/>
      <c r="H27" s="31"/>
    </row>
    <row r="28" spans="1:8" ht="12.75" customHeight="1">
      <c r="A28" s="28"/>
      <c r="B28" s="27"/>
      <c r="C28" s="57"/>
      <c r="D28" s="32"/>
      <c r="E28" s="32"/>
      <c r="F28" s="32"/>
      <c r="G28" s="59"/>
      <c r="H28" s="31"/>
    </row>
    <row r="29" spans="1:8" ht="12.75" customHeight="1">
      <c r="A29" s="28"/>
      <c r="B29" s="27"/>
      <c r="C29" s="57"/>
      <c r="D29" s="32"/>
      <c r="E29" s="32"/>
      <c r="F29" s="32"/>
      <c r="G29" s="59"/>
      <c r="H29" s="31"/>
    </row>
    <row r="30" spans="1:8" ht="12.75" customHeight="1" thickBot="1">
      <c r="A30" s="18"/>
      <c r="B30" s="9"/>
      <c r="C30" s="58"/>
      <c r="D30" s="65"/>
      <c r="E30" s="65"/>
      <c r="F30" s="65"/>
      <c r="G30" s="60"/>
      <c r="H30" s="17"/>
    </row>
    <row r="31" spans="1:8" ht="26.25" customHeight="1" thickBot="1">
      <c r="A31" s="43" t="s">
        <v>4</v>
      </c>
      <c r="B31" s="87" t="str">
        <f>CONCATENATE("****",UPPER(l_letras(H31)),"****")</f>
        <v>****SEIS MIL NOVECIENTOS OCHENTA Y UNO CON 95/100 DOLARES****</v>
      </c>
      <c r="C31" s="88"/>
      <c r="D31" s="88"/>
      <c r="E31" s="88"/>
      <c r="F31" s="88"/>
      <c r="G31" s="89"/>
      <c r="H31" s="44">
        <f>SUM(H13:H30)</f>
        <v>6981.950000000001</v>
      </c>
    </row>
    <row r="32" spans="1:8" ht="6.75" customHeight="1">
      <c r="A32" s="78" t="s">
        <v>18</v>
      </c>
      <c r="B32" s="79"/>
      <c r="C32" s="79"/>
      <c r="D32" s="79"/>
      <c r="E32" s="79"/>
      <c r="F32" s="79"/>
      <c r="G32" s="79"/>
      <c r="H32" s="80"/>
    </row>
    <row r="33" spans="1:8" ht="9.75" customHeight="1" thickBot="1">
      <c r="A33" s="81"/>
      <c r="B33" s="82"/>
      <c r="C33" s="82"/>
      <c r="D33" s="82"/>
      <c r="E33" s="82"/>
      <c r="F33" s="82"/>
      <c r="G33" s="82"/>
      <c r="H33" s="83"/>
    </row>
    <row r="34" spans="1:8" ht="14.25">
      <c r="A34" s="19"/>
      <c r="B34" s="13"/>
      <c r="C34" s="13"/>
      <c r="D34" s="14"/>
      <c r="E34" s="15"/>
      <c r="F34" s="11"/>
      <c r="G34" s="12"/>
      <c r="H34" s="20"/>
    </row>
    <row r="35" spans="1:8" ht="14.25">
      <c r="A35" s="21"/>
      <c r="B35" s="3"/>
      <c r="C35" s="3"/>
      <c r="D35" s="4"/>
      <c r="E35" s="16"/>
      <c r="F35" s="10"/>
      <c r="G35" s="8"/>
      <c r="H35" s="22"/>
    </row>
    <row r="36" spans="1:8" ht="14.25">
      <c r="A36" s="21"/>
      <c r="B36" s="3"/>
      <c r="C36" s="3"/>
      <c r="D36" s="4"/>
      <c r="E36" s="16"/>
      <c r="F36" s="10"/>
      <c r="G36" s="8"/>
      <c r="H36" s="22"/>
    </row>
    <row r="37" spans="1:8" ht="14.25">
      <c r="A37" s="21"/>
      <c r="B37" s="3"/>
      <c r="C37" s="3"/>
      <c r="D37" s="4"/>
      <c r="E37" s="16"/>
      <c r="F37" s="10"/>
      <c r="G37" s="8"/>
      <c r="H37" s="22"/>
    </row>
    <row r="38" spans="1:9" ht="19.5" customHeight="1">
      <c r="A38" s="66" t="s">
        <v>27</v>
      </c>
      <c r="B38" s="67"/>
      <c r="C38" s="67"/>
      <c r="D38" s="67"/>
      <c r="E38" s="68"/>
      <c r="F38" s="69" t="str">
        <f>+A9</f>
        <v>INFRA DE EL SALVADOR, S.A. DE C.V.</v>
      </c>
      <c r="G38" s="70"/>
      <c r="H38" s="71"/>
      <c r="I38" s="3"/>
    </row>
    <row r="39" spans="1:9" ht="12" customHeight="1">
      <c r="A39" s="73" t="s">
        <v>19</v>
      </c>
      <c r="B39" s="74"/>
      <c r="C39" s="74"/>
      <c r="D39" s="74"/>
      <c r="E39" s="75"/>
      <c r="F39" s="72" t="s">
        <v>6</v>
      </c>
      <c r="G39" s="70"/>
      <c r="H39" s="71"/>
      <c r="I39" s="3"/>
    </row>
    <row r="40" spans="1:9" ht="9.75" customHeight="1">
      <c r="A40" s="76"/>
      <c r="B40" s="77"/>
      <c r="C40" s="77"/>
      <c r="D40" s="77"/>
      <c r="E40" s="16"/>
      <c r="F40" s="84"/>
      <c r="G40" s="85"/>
      <c r="H40" s="86"/>
      <c r="I40" s="3"/>
    </row>
    <row r="41" spans="1:9" ht="15" thickBot="1">
      <c r="A41" s="63"/>
      <c r="B41" s="64"/>
      <c r="C41" s="64"/>
      <c r="D41" s="64"/>
      <c r="E41" s="23"/>
      <c r="F41" s="24"/>
      <c r="G41" s="25"/>
      <c r="H41" s="26"/>
      <c r="I41" s="3"/>
    </row>
    <row r="42" spans="1:9" ht="15" thickTop="1">
      <c r="A42" s="6"/>
      <c r="B42" s="3"/>
      <c r="C42" s="3"/>
      <c r="D42" s="4"/>
      <c r="E42" s="1"/>
      <c r="G42" s="45" t="s">
        <v>31</v>
      </c>
      <c r="H42" s="46"/>
      <c r="I42" s="3"/>
    </row>
    <row r="43" spans="1:9" ht="14.25">
      <c r="A43" s="6"/>
      <c r="B43" s="3"/>
      <c r="C43" s="3"/>
      <c r="D43" s="4"/>
      <c r="E43" s="1"/>
      <c r="G43" s="45" t="s">
        <v>32</v>
      </c>
      <c r="H43" s="46"/>
      <c r="I43" s="3"/>
    </row>
    <row r="44" spans="1:9" ht="14.25">
      <c r="A44" s="6"/>
      <c r="B44" s="3"/>
      <c r="C44" s="3"/>
      <c r="D44" s="4"/>
      <c r="E44" s="1"/>
      <c r="G44" s="45" t="s">
        <v>33</v>
      </c>
      <c r="H44" s="46"/>
      <c r="I44" s="3"/>
    </row>
    <row r="45" spans="1:8" ht="14.25">
      <c r="A45" s="6"/>
      <c r="B45" s="3"/>
      <c r="C45" s="3"/>
      <c r="D45" s="4"/>
      <c r="E45" s="4"/>
      <c r="F45" s="4"/>
      <c r="G45" s="8"/>
      <c r="H45" s="8"/>
    </row>
    <row r="46" spans="1:8" ht="14.25">
      <c r="A46" s="6"/>
      <c r="B46" s="3"/>
      <c r="C46" s="3"/>
      <c r="D46" s="4"/>
      <c r="E46" s="4"/>
      <c r="F46" s="4"/>
      <c r="G46" s="8"/>
      <c r="H46" s="8"/>
    </row>
    <row r="47" spans="1:8" ht="14.25">
      <c r="A47" s="6"/>
      <c r="B47" s="3"/>
      <c r="C47" s="3"/>
      <c r="D47" s="4"/>
      <c r="E47" s="4"/>
      <c r="F47" s="4"/>
      <c r="G47" s="8"/>
      <c r="H47" s="8"/>
    </row>
  </sheetData>
  <sheetProtection/>
  <mergeCells count="39">
    <mergeCell ref="A1:D1"/>
    <mergeCell ref="C21:G21"/>
    <mergeCell ref="C22:G22"/>
    <mergeCell ref="C23:G23"/>
    <mergeCell ref="C19:G19"/>
    <mergeCell ref="G7:H8"/>
    <mergeCell ref="A9:F10"/>
    <mergeCell ref="D15:F15"/>
    <mergeCell ref="D13:F13"/>
    <mergeCell ref="A2:H2"/>
    <mergeCell ref="A3:H3"/>
    <mergeCell ref="A11:H11"/>
    <mergeCell ref="G6:H6"/>
    <mergeCell ref="G9:H9"/>
    <mergeCell ref="G10:H10"/>
    <mergeCell ref="A7:D7"/>
    <mergeCell ref="A8:D8"/>
    <mergeCell ref="E7:F7"/>
    <mergeCell ref="E8:F8"/>
    <mergeCell ref="A5:F5"/>
    <mergeCell ref="D24:F24"/>
    <mergeCell ref="A6:D6"/>
    <mergeCell ref="E6:F6"/>
    <mergeCell ref="D12:F12"/>
    <mergeCell ref="D14:F14"/>
    <mergeCell ref="C16:G16"/>
    <mergeCell ref="C17:G17"/>
    <mergeCell ref="C18:G18"/>
    <mergeCell ref="C20:G20"/>
    <mergeCell ref="A41:D41"/>
    <mergeCell ref="D30:F30"/>
    <mergeCell ref="A38:E38"/>
    <mergeCell ref="F38:H38"/>
    <mergeCell ref="F39:H39"/>
    <mergeCell ref="A39:E39"/>
    <mergeCell ref="A40:D40"/>
    <mergeCell ref="A32:H33"/>
    <mergeCell ref="F40:H40"/>
    <mergeCell ref="B31:G31"/>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2" max="255" man="1"/>
    <brk id="43" max="255" man="1"/>
  </rowBreaks>
  <drawing r:id="rId1"/>
</worksheet>
</file>

<file path=xl/worksheets/sheet2.xml><?xml version="1.0" encoding="utf-8"?>
<worksheet xmlns="http://schemas.openxmlformats.org/spreadsheetml/2006/main" xmlns:r="http://schemas.openxmlformats.org/officeDocument/2006/relationships">
  <sheetPr codeName="Hoja3">
    <tabColor indexed="39"/>
  </sheetPr>
  <dimension ref="A1:I48"/>
  <sheetViews>
    <sheetView tabSelected="1" zoomScaleSheetLayoutView="115" workbookViewId="0" topLeftCell="A1">
      <selection activeCell="A1" sqref="A1:D1"/>
    </sheetView>
  </sheetViews>
  <sheetFormatPr defaultColWidth="11.421875" defaultRowHeight="12.75"/>
  <cols>
    <col min="1" max="1" width="9.28125" style="5" customWidth="1"/>
    <col min="2" max="2" width="10.7109375" style="1" customWidth="1"/>
    <col min="3" max="3" width="12.421875" style="1" customWidth="1"/>
    <col min="4" max="4" width="7.421875" style="2" customWidth="1"/>
    <col min="5" max="5" width="31.140625" style="2" customWidth="1"/>
    <col min="6" max="6" width="21.28125" style="2" customWidth="1"/>
    <col min="7" max="7" width="16.140625" style="7" customWidth="1"/>
    <col min="8" max="8" width="17.28125" style="7" customWidth="1"/>
    <col min="9" max="16384" width="11.421875" style="1" customWidth="1"/>
  </cols>
  <sheetData>
    <row r="1" spans="1:4" ht="53.25" customHeight="1">
      <c r="A1" s="123" t="s">
        <v>47</v>
      </c>
      <c r="B1" s="124"/>
      <c r="C1" s="124"/>
      <c r="D1" s="124"/>
    </row>
    <row r="2" spans="1:8" ht="19.5" customHeight="1">
      <c r="A2" s="144" t="s">
        <v>13</v>
      </c>
      <c r="B2" s="144"/>
      <c r="C2" s="144"/>
      <c r="D2" s="144"/>
      <c r="E2" s="144"/>
      <c r="F2" s="144"/>
      <c r="G2" s="144"/>
      <c r="H2" s="144"/>
    </row>
    <row r="3" spans="1:8" ht="18.75" customHeight="1">
      <c r="A3" s="104" t="s">
        <v>14</v>
      </c>
      <c r="B3" s="104"/>
      <c r="C3" s="104"/>
      <c r="D3" s="104"/>
      <c r="E3" s="104"/>
      <c r="F3" s="104"/>
      <c r="G3" s="104"/>
      <c r="H3" s="104"/>
    </row>
    <row r="4" ht="4.5" customHeight="1" thickBot="1"/>
    <row r="5" spans="1:8" ht="31.5" customHeight="1" thickTop="1">
      <c r="A5" s="121" t="s">
        <v>12</v>
      </c>
      <c r="B5" s="122"/>
      <c r="C5" s="122"/>
      <c r="D5" s="122"/>
      <c r="E5" s="122"/>
      <c r="F5" s="122"/>
      <c r="G5" s="62" t="s">
        <v>5</v>
      </c>
      <c r="H5" s="61" t="s">
        <v>42</v>
      </c>
    </row>
    <row r="6" spans="1:8" ht="20.25" customHeight="1">
      <c r="A6" s="91" t="s">
        <v>9</v>
      </c>
      <c r="B6" s="92"/>
      <c r="C6" s="92"/>
      <c r="D6" s="92"/>
      <c r="E6" s="93">
        <f ca="1">YEAR(TODAY())</f>
        <v>2020</v>
      </c>
      <c r="F6" s="94"/>
      <c r="G6" s="108" t="s">
        <v>28</v>
      </c>
      <c r="H6" s="109"/>
    </row>
    <row r="7" spans="1:8" ht="22.5" customHeight="1">
      <c r="A7" s="114" t="s">
        <v>8</v>
      </c>
      <c r="B7" s="115"/>
      <c r="C7" s="115"/>
      <c r="D7" s="116"/>
      <c r="E7" s="117" t="s">
        <v>22</v>
      </c>
      <c r="F7" s="118"/>
      <c r="G7" s="128" t="s">
        <v>24</v>
      </c>
      <c r="H7" s="129"/>
    </row>
    <row r="8" spans="1:9" ht="24.75" customHeight="1">
      <c r="A8" s="114" t="s">
        <v>7</v>
      </c>
      <c r="B8" s="115"/>
      <c r="C8" s="115"/>
      <c r="D8" s="116"/>
      <c r="E8" s="119" t="s">
        <v>25</v>
      </c>
      <c r="F8" s="120"/>
      <c r="G8" s="130"/>
      <c r="H8" s="131"/>
      <c r="I8" s="3"/>
    </row>
    <row r="9" spans="1:8" ht="18" customHeight="1">
      <c r="A9" s="132" t="s">
        <v>35</v>
      </c>
      <c r="B9" s="133"/>
      <c r="C9" s="133"/>
      <c r="D9" s="133"/>
      <c r="E9" s="133"/>
      <c r="F9" s="134"/>
      <c r="G9" s="110"/>
      <c r="H9" s="111"/>
    </row>
    <row r="10" spans="1:8" ht="17.25" customHeight="1" thickBot="1">
      <c r="A10" s="135"/>
      <c r="B10" s="136"/>
      <c r="C10" s="136"/>
      <c r="D10" s="136"/>
      <c r="E10" s="136"/>
      <c r="F10" s="137"/>
      <c r="G10" s="112"/>
      <c r="H10" s="113"/>
    </row>
    <row r="11" spans="1:8" ht="37.5" customHeight="1" thickBot="1">
      <c r="A11" s="105" t="s">
        <v>23</v>
      </c>
      <c r="B11" s="106"/>
      <c r="C11" s="106"/>
      <c r="D11" s="106"/>
      <c r="E11" s="106"/>
      <c r="F11" s="106"/>
      <c r="G11" s="106"/>
      <c r="H11" s="107"/>
    </row>
    <row r="12" spans="1:8" ht="28.5" customHeight="1" thickBot="1">
      <c r="A12" s="33" t="s">
        <v>2</v>
      </c>
      <c r="B12" s="34" t="s">
        <v>3</v>
      </c>
      <c r="C12" s="35" t="s">
        <v>0</v>
      </c>
      <c r="D12" s="95" t="s">
        <v>1</v>
      </c>
      <c r="E12" s="96"/>
      <c r="F12" s="97"/>
      <c r="G12" s="47" t="s">
        <v>16</v>
      </c>
      <c r="H12" s="37" t="s">
        <v>11</v>
      </c>
    </row>
    <row r="13" spans="1:8" ht="52.5" customHeight="1">
      <c r="A13" s="38">
        <v>2</v>
      </c>
      <c r="B13" s="39">
        <v>54301</v>
      </c>
      <c r="C13" s="40" t="s">
        <v>17</v>
      </c>
      <c r="D13" s="141" t="s">
        <v>34</v>
      </c>
      <c r="E13" s="142"/>
      <c r="F13" s="143"/>
      <c r="G13" s="41">
        <v>4000.2</v>
      </c>
      <c r="H13" s="42">
        <f>+A13*G13</f>
        <v>8000.4</v>
      </c>
    </row>
    <row r="14" spans="1:8" ht="28.5" customHeight="1">
      <c r="A14" s="38"/>
      <c r="B14" s="39">
        <v>54301</v>
      </c>
      <c r="C14" s="40" t="s">
        <v>17</v>
      </c>
      <c r="D14" s="141" t="s">
        <v>21</v>
      </c>
      <c r="E14" s="142"/>
      <c r="F14" s="143"/>
      <c r="G14" s="41">
        <v>2902.65</v>
      </c>
      <c r="H14" s="42">
        <f>+G14</f>
        <v>2902.65</v>
      </c>
    </row>
    <row r="15" spans="1:8" ht="10.5" customHeight="1">
      <c r="A15" s="53"/>
      <c r="B15" s="54"/>
      <c r="C15" s="54"/>
      <c r="D15" s="145" t="s">
        <v>10</v>
      </c>
      <c r="E15" s="146"/>
      <c r="F15" s="147"/>
      <c r="G15" s="55" t="s">
        <v>15</v>
      </c>
      <c r="H15" s="56"/>
    </row>
    <row r="16" spans="1:8" ht="49.5" customHeight="1">
      <c r="A16" s="28"/>
      <c r="B16" s="27"/>
      <c r="C16" s="101" t="s">
        <v>43</v>
      </c>
      <c r="D16" s="102"/>
      <c r="E16" s="102"/>
      <c r="F16" s="102"/>
      <c r="G16" s="103"/>
      <c r="H16" s="31"/>
    </row>
    <row r="17" spans="1:8" ht="46.5" customHeight="1">
      <c r="A17" s="28"/>
      <c r="B17" s="27"/>
      <c r="C17" s="101" t="s">
        <v>44</v>
      </c>
      <c r="D17" s="102"/>
      <c r="E17" s="102"/>
      <c r="F17" s="102"/>
      <c r="G17" s="103"/>
      <c r="H17" s="31"/>
    </row>
    <row r="18" spans="1:8" ht="43.5" customHeight="1">
      <c r="A18" s="28"/>
      <c r="B18" s="27"/>
      <c r="C18" s="101" t="s">
        <v>45</v>
      </c>
      <c r="D18" s="102"/>
      <c r="E18" s="102"/>
      <c r="F18" s="102"/>
      <c r="G18" s="103"/>
      <c r="H18" s="31"/>
    </row>
    <row r="19" spans="1:8" ht="44.25" customHeight="1">
      <c r="A19" s="28"/>
      <c r="B19" s="27"/>
      <c r="C19" s="101" t="s">
        <v>46</v>
      </c>
      <c r="D19" s="102"/>
      <c r="E19" s="102"/>
      <c r="F19" s="102"/>
      <c r="G19" s="103"/>
      <c r="H19" s="31"/>
    </row>
    <row r="20" spans="1:8" ht="57.75" customHeight="1">
      <c r="A20" s="28"/>
      <c r="B20" s="27"/>
      <c r="C20" s="101" t="s">
        <v>37</v>
      </c>
      <c r="D20" s="102"/>
      <c r="E20" s="102"/>
      <c r="F20" s="102"/>
      <c r="G20" s="103"/>
      <c r="H20" s="31"/>
    </row>
    <row r="21" spans="1:8" ht="30.75" customHeight="1">
      <c r="A21" s="28"/>
      <c r="B21" s="27"/>
      <c r="C21" s="101" t="s">
        <v>38</v>
      </c>
      <c r="D21" s="102"/>
      <c r="E21" s="102"/>
      <c r="F21" s="102"/>
      <c r="G21" s="103"/>
      <c r="H21" s="31"/>
    </row>
    <row r="22" spans="1:8" ht="19.5" customHeight="1">
      <c r="A22" s="29"/>
      <c r="B22" s="27"/>
      <c r="C22" s="101" t="s">
        <v>39</v>
      </c>
      <c r="D22" s="102"/>
      <c r="E22" s="102"/>
      <c r="F22" s="102"/>
      <c r="G22" s="103"/>
      <c r="H22" s="31"/>
    </row>
    <row r="23" spans="1:8" ht="30.75" customHeight="1">
      <c r="A23" s="30"/>
      <c r="B23" s="27"/>
      <c r="C23" s="101" t="s">
        <v>40</v>
      </c>
      <c r="D23" s="102"/>
      <c r="E23" s="102"/>
      <c r="F23" s="102"/>
      <c r="G23" s="103"/>
      <c r="H23" s="31"/>
    </row>
    <row r="24" spans="1:8" ht="12.75" customHeight="1">
      <c r="A24" s="28"/>
      <c r="B24" s="27"/>
      <c r="C24" s="57"/>
      <c r="D24" s="90"/>
      <c r="E24" s="90"/>
      <c r="F24" s="90"/>
      <c r="G24" s="59"/>
      <c r="H24" s="31"/>
    </row>
    <row r="25" spans="1:8" ht="12.75" customHeight="1">
      <c r="A25" s="28"/>
      <c r="B25" s="27"/>
      <c r="C25" s="57"/>
      <c r="D25" s="32"/>
      <c r="E25" s="32"/>
      <c r="F25" s="32"/>
      <c r="G25" s="59"/>
      <c r="H25" s="31"/>
    </row>
    <row r="26" spans="1:8" ht="12.75" customHeight="1">
      <c r="A26" s="28"/>
      <c r="B26" s="27"/>
      <c r="C26" s="57"/>
      <c r="D26" s="32"/>
      <c r="E26" s="32"/>
      <c r="F26" s="32"/>
      <c r="G26" s="59"/>
      <c r="H26" s="31"/>
    </row>
    <row r="27" spans="1:8" ht="12.75" customHeight="1">
      <c r="A27" s="28"/>
      <c r="B27" s="27"/>
      <c r="C27" s="57"/>
      <c r="D27" s="32"/>
      <c r="E27" s="32"/>
      <c r="F27" s="32"/>
      <c r="G27" s="59"/>
      <c r="H27" s="31"/>
    </row>
    <row r="28" spans="1:8" ht="7.5" customHeight="1">
      <c r="A28" s="28"/>
      <c r="B28" s="27"/>
      <c r="C28" s="57"/>
      <c r="D28" s="32"/>
      <c r="E28" s="32"/>
      <c r="F28" s="32"/>
      <c r="G28" s="59"/>
      <c r="H28" s="31"/>
    </row>
    <row r="29" spans="1:8" ht="12.75" customHeight="1">
      <c r="A29" s="28"/>
      <c r="B29" s="27"/>
      <c r="C29" s="57"/>
      <c r="D29" s="32"/>
      <c r="E29" s="32"/>
      <c r="F29" s="32"/>
      <c r="G29" s="59"/>
      <c r="H29" s="31"/>
    </row>
    <row r="30" spans="1:8" ht="6.75" customHeight="1">
      <c r="A30" s="28"/>
      <c r="B30" s="27"/>
      <c r="C30" s="57"/>
      <c r="D30" s="32"/>
      <c r="E30" s="32"/>
      <c r="F30" s="32"/>
      <c r="G30" s="59"/>
      <c r="H30" s="31"/>
    </row>
    <row r="31" spans="1:8" ht="12.75" customHeight="1" thickBot="1">
      <c r="A31" s="18"/>
      <c r="B31" s="9"/>
      <c r="C31" s="58"/>
      <c r="D31" s="65"/>
      <c r="E31" s="65"/>
      <c r="F31" s="65"/>
      <c r="G31" s="60"/>
      <c r="H31" s="17"/>
    </row>
    <row r="32" spans="1:8" ht="26.25" customHeight="1" thickBot="1">
      <c r="A32" s="43" t="s">
        <v>4</v>
      </c>
      <c r="B32" s="87" t="str">
        <f>CONCATENATE("****",UPPER(l_letras(H32)),"****")</f>
        <v>****DIEZ MIL NOVECIENTOS TRES CON 05/100 DOLARES****</v>
      </c>
      <c r="C32" s="88"/>
      <c r="D32" s="88"/>
      <c r="E32" s="88"/>
      <c r="F32" s="88"/>
      <c r="G32" s="89"/>
      <c r="H32" s="44">
        <f>SUM(H13:H31)</f>
        <v>10903.05</v>
      </c>
    </row>
    <row r="33" spans="1:8" ht="6.75" customHeight="1">
      <c r="A33" s="78" t="s">
        <v>18</v>
      </c>
      <c r="B33" s="79"/>
      <c r="C33" s="79"/>
      <c r="D33" s="79"/>
      <c r="E33" s="79"/>
      <c r="F33" s="79"/>
      <c r="G33" s="79"/>
      <c r="H33" s="80"/>
    </row>
    <row r="34" spans="1:8" ht="9.75" customHeight="1" thickBot="1">
      <c r="A34" s="81"/>
      <c r="B34" s="82"/>
      <c r="C34" s="82"/>
      <c r="D34" s="82"/>
      <c r="E34" s="82"/>
      <c r="F34" s="82"/>
      <c r="G34" s="82"/>
      <c r="H34" s="83"/>
    </row>
    <row r="35" spans="1:8" ht="14.25">
      <c r="A35" s="19"/>
      <c r="B35" s="13"/>
      <c r="C35" s="13"/>
      <c r="D35" s="14"/>
      <c r="E35" s="15"/>
      <c r="F35" s="11"/>
      <c r="G35" s="12"/>
      <c r="H35" s="20"/>
    </row>
    <row r="36" spans="1:8" ht="14.25">
      <c r="A36" s="21"/>
      <c r="B36" s="3"/>
      <c r="C36" s="3"/>
      <c r="D36" s="4"/>
      <c r="E36" s="16"/>
      <c r="F36" s="10"/>
      <c r="G36" s="8"/>
      <c r="H36" s="22"/>
    </row>
    <row r="37" spans="1:8" ht="14.25">
      <c r="A37" s="21"/>
      <c r="B37" s="3"/>
      <c r="C37" s="3"/>
      <c r="D37" s="4"/>
      <c r="E37" s="16"/>
      <c r="F37" s="10"/>
      <c r="G37" s="8"/>
      <c r="H37" s="22"/>
    </row>
    <row r="38" spans="1:8" ht="14.25">
      <c r="A38" s="21"/>
      <c r="B38" s="3"/>
      <c r="C38" s="3"/>
      <c r="D38" s="4"/>
      <c r="E38" s="16"/>
      <c r="F38" s="10"/>
      <c r="G38" s="8"/>
      <c r="H38" s="22"/>
    </row>
    <row r="39" spans="1:9" ht="19.5" customHeight="1">
      <c r="A39" s="66" t="s">
        <v>27</v>
      </c>
      <c r="B39" s="67"/>
      <c r="C39" s="67"/>
      <c r="D39" s="67"/>
      <c r="E39" s="68"/>
      <c r="F39" s="69" t="str">
        <f>+A9</f>
        <v>GENERAL SAFETY EL SALVADOR, S.A. </v>
      </c>
      <c r="G39" s="70"/>
      <c r="H39" s="71"/>
      <c r="I39" s="3"/>
    </row>
    <row r="40" spans="1:9" ht="12" customHeight="1">
      <c r="A40" s="73" t="s">
        <v>19</v>
      </c>
      <c r="B40" s="74"/>
      <c r="C40" s="74"/>
      <c r="D40" s="74"/>
      <c r="E40" s="75"/>
      <c r="F40" s="72" t="s">
        <v>6</v>
      </c>
      <c r="G40" s="70"/>
      <c r="H40" s="71"/>
      <c r="I40" s="3"/>
    </row>
    <row r="41" spans="1:9" ht="9.75" customHeight="1">
      <c r="A41" s="76"/>
      <c r="B41" s="77"/>
      <c r="C41" s="77"/>
      <c r="D41" s="77"/>
      <c r="E41" s="16"/>
      <c r="F41" s="84"/>
      <c r="G41" s="85"/>
      <c r="H41" s="86"/>
      <c r="I41" s="3"/>
    </row>
    <row r="42" spans="1:9" ht="15" thickBot="1">
      <c r="A42" s="63"/>
      <c r="B42" s="64"/>
      <c r="C42" s="64"/>
      <c r="D42" s="64"/>
      <c r="E42" s="23"/>
      <c r="F42" s="24"/>
      <c r="G42" s="25"/>
      <c r="H42" s="26"/>
      <c r="I42" s="3"/>
    </row>
    <row r="43" spans="1:9" ht="15" thickTop="1">
      <c r="A43" s="6"/>
      <c r="B43" s="3"/>
      <c r="C43" s="3"/>
      <c r="D43" s="4"/>
      <c r="E43" s="1"/>
      <c r="G43" s="45" t="s">
        <v>31</v>
      </c>
      <c r="H43" s="46"/>
      <c r="I43" s="3"/>
    </row>
    <row r="44" spans="1:9" ht="14.25">
      <c r="A44" s="6"/>
      <c r="B44" s="3"/>
      <c r="C44" s="3"/>
      <c r="D44" s="4"/>
      <c r="E44" s="1"/>
      <c r="G44" s="45" t="s">
        <v>32</v>
      </c>
      <c r="H44" s="46"/>
      <c r="I44" s="3"/>
    </row>
    <row r="45" spans="1:9" ht="14.25">
      <c r="A45" s="6"/>
      <c r="B45" s="3"/>
      <c r="C45" s="3"/>
      <c r="D45" s="4"/>
      <c r="E45" s="1"/>
      <c r="G45" s="45" t="s">
        <v>33</v>
      </c>
      <c r="H45" s="46"/>
      <c r="I45" s="3"/>
    </row>
    <row r="46" spans="1:8" ht="14.25">
      <c r="A46" s="6"/>
      <c r="B46" s="3"/>
      <c r="C46" s="3"/>
      <c r="D46" s="4"/>
      <c r="E46" s="4"/>
      <c r="F46" s="4"/>
      <c r="G46" s="8"/>
      <c r="H46" s="8"/>
    </row>
    <row r="47" spans="1:8" ht="14.25">
      <c r="A47" s="6"/>
      <c r="B47" s="3"/>
      <c r="C47" s="3"/>
      <c r="D47" s="4"/>
      <c r="E47" s="4"/>
      <c r="F47" s="4"/>
      <c r="G47" s="8"/>
      <c r="H47" s="8"/>
    </row>
    <row r="48" spans="1:8" ht="14.25">
      <c r="A48" s="6"/>
      <c r="B48" s="3"/>
      <c r="C48" s="3"/>
      <c r="D48" s="4"/>
      <c r="E48" s="4"/>
      <c r="F48" s="4"/>
      <c r="G48" s="8"/>
      <c r="H48" s="8"/>
    </row>
  </sheetData>
  <sheetProtection/>
  <mergeCells count="39">
    <mergeCell ref="A1:D1"/>
    <mergeCell ref="A40:E40"/>
    <mergeCell ref="F40:H40"/>
    <mergeCell ref="C22:G22"/>
    <mergeCell ref="C23:G23"/>
    <mergeCell ref="A42:D42"/>
    <mergeCell ref="D24:F24"/>
    <mergeCell ref="D31:F31"/>
    <mergeCell ref="B32:G32"/>
    <mergeCell ref="A33:H34"/>
    <mergeCell ref="C17:G17"/>
    <mergeCell ref="A39:E39"/>
    <mergeCell ref="F39:H39"/>
    <mergeCell ref="D12:F12"/>
    <mergeCell ref="D13:F13"/>
    <mergeCell ref="D14:F14"/>
    <mergeCell ref="D15:F15"/>
    <mergeCell ref="C16:G16"/>
    <mergeCell ref="C21:G21"/>
    <mergeCell ref="A8:D8"/>
    <mergeCell ref="E8:F8"/>
    <mergeCell ref="A9:F10"/>
    <mergeCell ref="G9:H9"/>
    <mergeCell ref="G10:H10"/>
    <mergeCell ref="A41:D41"/>
    <mergeCell ref="F41:H41"/>
    <mergeCell ref="C18:G18"/>
    <mergeCell ref="C19:G19"/>
    <mergeCell ref="C20:G20"/>
    <mergeCell ref="A11:H11"/>
    <mergeCell ref="A2:H2"/>
    <mergeCell ref="A3:H3"/>
    <mergeCell ref="A5:F5"/>
    <mergeCell ref="A6:D6"/>
    <mergeCell ref="E6:F6"/>
    <mergeCell ref="G6:H6"/>
    <mergeCell ref="A7:D7"/>
    <mergeCell ref="E7:F7"/>
    <mergeCell ref="G7:H8"/>
  </mergeCells>
  <printOptions/>
  <pageMargins left="0.5905511811023623" right="0.5905511811023623" top="0.53" bottom="0.7480314960629921" header="0.5118110236220472" footer="0.3937007874015748"/>
  <pageSetup horizontalDpi="600" verticalDpi="600" orientation="portrait" scale="74" r:id="rId2"/>
  <rowBreaks count="2" manualBreakCount="2">
    <brk id="43" max="255" man="1"/>
    <brk id="4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TRIBUNAL SUPREMO ELECTORAL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TSE</dc:creator>
  <cp:keywords/>
  <dc:description/>
  <cp:lastModifiedBy>Jaqueline Portillo</cp:lastModifiedBy>
  <cp:lastPrinted>2019-07-30T15:10:51Z</cp:lastPrinted>
  <dcterms:created xsi:type="dcterms:W3CDTF">2008-01-11T19:40:26Z</dcterms:created>
  <dcterms:modified xsi:type="dcterms:W3CDTF">2020-09-14T16:59:33Z</dcterms:modified>
  <cp:category/>
  <cp:version/>
  <cp:contentType/>
  <cp:contentStatus/>
</cp:coreProperties>
</file>