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STB COMPUTER, S.A. DE C.V." sheetId="1" r:id="rId1"/>
  </sheets>
  <definedNames>
    <definedName name="_xlnm.Print_Area" localSheetId="0">'STB COMPUTER, S.A. DE C.V.'!$A$1:$H$41</definedName>
    <definedName name="_xlnm.Print_Titles" localSheetId="0">'STB COMPUTER, S.A. DE C.V.'!$1:$38</definedName>
  </definedNames>
  <calcPr fullCalcOnLoad="1"/>
</workbook>
</file>

<file path=xl/sharedStrings.xml><?xml version="1.0" encoding="utf-8"?>
<sst xmlns="http://schemas.openxmlformats.org/spreadsheetml/2006/main" count="48" uniqueCount="39">
  <si>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</si>
  <si>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</si>
  <si>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</si>
  <si>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</si>
  <si>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</si>
  <si>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</si>
  <si>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</si>
  <si>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</si>
  <si>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</si>
  <si>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</si>
  <si>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</si>
  <si>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</si>
  <si>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</si>
  <si>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</si>
  <si>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</si>
  <si>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</si>
  <si>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</si>
  <si>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</si>
  <si>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</si>
  <si>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=========================================================================</t>
  </si>
  <si>
    <t>PRECIO UNITARIO 
(CON IVA)</t>
  </si>
  <si>
    <t>DIRECTORA EJECUTIVA DEL FONAT</t>
  </si>
  <si>
    <t>C/U</t>
  </si>
  <si>
    <t>LICDA. MARIA PAOLA BARDI DE ACOSTA</t>
  </si>
  <si>
    <r>
      <t xml:space="preserve">Proceso No: </t>
    </r>
    <r>
      <rPr>
        <b/>
        <sz val="11"/>
        <rFont val="Bembo Std"/>
        <family val="1"/>
      </rPr>
      <t>LG-23/FONAT/2019</t>
    </r>
  </si>
  <si>
    <r>
      <t>"ADQUISICION DE LICENCIAS Y SOFTWARE PARA CONASEVI</t>
    </r>
    <r>
      <rPr>
        <sz val="10"/>
        <rFont val="Bembo Std"/>
        <family val="1"/>
      </rPr>
      <t>"</t>
    </r>
  </si>
  <si>
    <t>Solicito se entregue (n) el (los) producto/servicio que se detallan en la presente Orden de Compra en la GERENCIA DE TECNOLOGIA, Ubicada en Avenida Bugambilias, No. R-6, Colonia San Francisco, San Salvador. Según detalle siguiente:</t>
  </si>
  <si>
    <t>STB COMPUTER, S.A. DE C.V.</t>
  </si>
  <si>
    <t>SAN SALVADOR, 09 DE AGOSTO DE 2019</t>
  </si>
  <si>
    <t>GERENCIA DE TECNOLOGIA</t>
  </si>
  <si>
    <r>
      <rPr>
        <b/>
        <sz val="10"/>
        <color indexed="8"/>
        <rFont val="Bembo Std"/>
        <family val="1"/>
      </rPr>
      <t>2)</t>
    </r>
    <r>
      <rPr>
        <sz val="10"/>
        <color indexed="8"/>
        <rFont val="Bembo Std"/>
        <family val="1"/>
      </rPr>
      <t xml:space="preserve"> EL ADMINISTRADOR DE LA ORDEN DE COMPRA LE EMITIRA LA ORDEN DE INICIO A FIN DE ENTREGAR EL LICENCIAMIENTO CORRESPONDIENTE.</t>
    </r>
  </si>
  <si>
    <r>
      <rPr>
        <b/>
        <sz val="10"/>
        <color indexed="8"/>
        <rFont val="Bembo Std"/>
        <family val="1"/>
      </rPr>
      <t>3)</t>
    </r>
    <r>
      <rPr>
        <sz val="10"/>
        <color indexed="8"/>
        <rFont val="Bembo Std"/>
        <family val="1"/>
      </rPr>
      <t xml:space="preserve"> PLAZO DE VIGENCIA: SERA DE 24 MESES A PARTIR DE LA FECHA ESPTIPULADA EN LA ORDEN DE INICIO EMITIDA POR EL ADMINISTRADOR DE LA ORDEN DE COMPRA..</t>
    </r>
  </si>
  <si>
    <r>
      <rPr>
        <b/>
        <sz val="10"/>
        <color indexed="8"/>
        <rFont val="Bembo Std"/>
        <family val="1"/>
      </rPr>
      <t>4)</t>
    </r>
    <r>
      <rPr>
        <sz val="10"/>
        <color indexed="8"/>
        <rFont val="Bembo Std"/>
        <family val="1"/>
      </rPr>
      <t xml:space="preserve"> SE DESIGNA COMO ADMINISTRADOR DE LA PRESENTE ORDEN DE COMPRA AL INGENIERO FRANKLIN EDUARDO SORIANO ALVARENGA, QUIEN SE DESEMPEÑA COMO GERENTE DE TECNOLOGIA DEL FONAT, A FIN DE DARLE CUMPLIMIENTO AL ART. 82 Bis DE LA LACAP.</t>
    </r>
  </si>
  <si>
    <r>
      <rPr>
        <b/>
        <sz val="10"/>
        <color indexed="8"/>
        <rFont val="Bembo Std"/>
        <family val="1"/>
      </rPr>
      <t>1)</t>
    </r>
    <r>
      <rPr>
        <sz val="10"/>
        <color indexed="8"/>
        <rFont val="Bembo Std"/>
        <family val="1"/>
      </rPr>
      <t xml:space="preserve"> LA SOCIEDAD ADJUDICADA SE COMPROMETE A ENTREGAR EL SUMINISTRO ADJUDICADO DE CONFORMIDAD A LOS TERMINOS DE REFERENCIA Y OFERTA PRESENTADA.</t>
    </r>
  </si>
  <si>
    <r>
      <rPr>
        <b/>
        <sz val="10"/>
        <color indexed="8"/>
        <rFont val="Bembo Std"/>
        <family val="1"/>
      </rPr>
      <t>5)</t>
    </r>
    <r>
      <rPr>
        <sz val="10"/>
        <color indexed="8"/>
        <rFont val="Bembo Std"/>
        <family val="1"/>
      </rPr>
      <t xml:space="preserve"> LA FACTURA(S) DEBERA SER DE CONSUMIDOR FINAL A NOMBRE DE: FONDO PARA LA ATENCION A LAS VICTIMAS DE ACCIDENTES DE TRANSITO</t>
    </r>
  </si>
  <si>
    <r>
      <rPr>
        <b/>
        <sz val="10"/>
        <color indexed="8"/>
        <rFont val="Bembo Std"/>
        <family val="1"/>
      </rPr>
      <t>6)</t>
    </r>
    <r>
      <rPr>
        <sz val="10"/>
        <color indexed="8"/>
        <rFont val="Bembo Std"/>
        <family val="1"/>
      </rPr>
      <t xml:space="preserve"> FORMA DE PAGO: EN UN PLAZO NO MAYOR DE TREINTA DIAS DESPUES DE HABER RECEPCIONADO EL SUMINISTRO.</t>
    </r>
  </si>
  <si>
    <t>65</t>
  </si>
  <si>
    <t>RENOVACION DE LICENCIA VIP GOVERNMENT CREATIVE CLOUD FOR TEAMS ALL APPS/MULTIPLE PLATAFORMS/MULTI LATIN AMERICAN LANGUAGES QUE CONTIENE UN CONJUNTO DE PROGRAMAS EN EL QUE SE ELABOREN DISEÑOS GRAFICOS, EDICIONES DE VIDEO, DISEÑOS WEB ENTRE OTROS.</t>
  </si>
  <si>
    <t>Versión Pública, Art. 30. LAIP. 
Se han suprimido datos personales.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</si>
</sst>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  <numFmt numFmtId="199" formatCode="[$$-440A]#,##0.000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Bembo Std"/>
      <family val="1"/>
    </font>
    <font>
      <b/>
      <sz val="16"/>
      <name val="Bembo Std"/>
      <family val="1"/>
    </font>
    <font>
      <b/>
      <sz val="14"/>
      <name val="Bembo Std"/>
      <family val="1"/>
    </font>
    <font>
      <b/>
      <sz val="12"/>
      <name val="Bembo Std"/>
      <family val="1"/>
    </font>
    <font>
      <sz val="11"/>
      <name val="Bembo Std"/>
      <family val="1"/>
    </font>
    <font>
      <b/>
      <sz val="11"/>
      <name val="Bembo Std"/>
      <family val="1"/>
    </font>
    <font>
      <b/>
      <sz val="10"/>
      <name val="Bembo Std"/>
      <family val="1"/>
    </font>
    <font>
      <sz val="10"/>
      <name val="Bembo Std"/>
      <family val="1"/>
    </font>
    <font>
      <sz val="11"/>
      <color indexed="8"/>
      <name val="Bembo Std"/>
      <family val="1"/>
    </font>
    <font>
      <b/>
      <sz val="7"/>
      <name val="Bembo Std"/>
      <family val="1"/>
    </font>
    <font>
      <b/>
      <sz val="8"/>
      <name val="Bembo Std"/>
      <family val="1"/>
    </font>
    <font>
      <b/>
      <sz val="10.5"/>
      <name val="Bembo Std"/>
      <family val="1"/>
    </font>
    <font>
      <b/>
      <sz val="14"/>
      <color indexed="8"/>
      <name val="Bembo Std"/>
      <family val="1"/>
    </font>
    <font>
      <b/>
      <sz val="10"/>
      <color indexed="8"/>
      <name val="Bembo Std"/>
      <family val="1"/>
    </font>
    <font>
      <sz val="10"/>
      <color indexed="8"/>
      <name val="Bembo Std"/>
      <family val="1"/>
    </font>
    <font>
      <b/>
      <sz val="13"/>
      <name val="Bembo Std"/>
      <family val="1"/>
    </font>
    <font>
      <b/>
      <sz val="22"/>
      <name val="Bembo Std"/>
      <family val="1"/>
    </font>
    <font>
      <b/>
      <u val="single"/>
      <sz val="13"/>
      <name val="Bembo Std"/>
      <family val="1"/>
    </font>
    <font>
      <b/>
      <sz val="11"/>
      <color indexed="8"/>
      <name val="Bembo St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/>
      <top/>
      <bottom style="double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 style="double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1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4" fillId="20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0" fillId="0" borderId="8" applyNumberFormat="0" applyFill="0" applyAlignment="0" applyProtection="0"/>
    <xf numFmtId="0" fontId="69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9" fillId="0" borderId="10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0" fillId="0" borderId="16" xfId="0" applyFont="1" applyBorder="1" applyAlignment="1" quotePrefix="1">
      <alignment horizontal="right" vertical="center" wrapText="1"/>
    </xf>
    <xf numFmtId="0" fontId="4" fillId="0" borderId="0" xfId="0" applyFont="1" applyBorder="1" applyAlignment="1">
      <alignment horizontal="left"/>
    </xf>
    <xf numFmtId="0" fontId="9" fillId="0" borderId="17" xfId="54" applyFont="1" applyFill="1" applyBorder="1" applyAlignment="1">
      <alignment horizontal="center" vertical="center" wrapText="1"/>
      <protection/>
    </xf>
    <xf numFmtId="0" fontId="7" fillId="0" borderId="17" xfId="54" applyFont="1" applyFill="1" applyBorder="1" applyAlignment="1">
      <alignment horizontal="center" vertical="center" wrapText="1"/>
      <protection/>
    </xf>
    <xf numFmtId="1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6" fontId="14" fillId="0" borderId="26" xfId="54" applyNumberFormat="1" applyFont="1" applyFill="1" applyBorder="1" applyAlignment="1">
      <alignment horizontal="center" vertical="center"/>
      <protection/>
    </xf>
    <xf numFmtId="0" fontId="3" fillId="0" borderId="17" xfId="54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176" fontId="15" fillId="0" borderId="26" xfId="54" applyNumberFormat="1" applyFont="1" applyFill="1" applyBorder="1" applyAlignment="1">
      <alignment horizontal="left" vertical="center"/>
      <protection/>
    </xf>
    <xf numFmtId="177" fontId="9" fillId="0" borderId="11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177" fontId="9" fillId="0" borderId="21" xfId="0" applyNumberFormat="1" applyFont="1" applyBorder="1" applyAlignment="1">
      <alignment/>
    </xf>
    <xf numFmtId="0" fontId="53" fillId="0" borderId="0" xfId="0" applyFont="1" applyBorder="1" applyAlignment="1">
      <alignment horizontal="justify" vertical="justify" wrapText="1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Continuous" vertical="justify" wrapText="1"/>
    </xf>
    <xf numFmtId="0" fontId="22" fillId="0" borderId="30" xfId="0" applyFont="1" applyBorder="1" applyAlignment="1">
      <alignment horizontal="centerContinuous" vertical="justify" wrapText="1"/>
    </xf>
    <xf numFmtId="176" fontId="29" fillId="0" borderId="31" xfId="54" applyNumberFormat="1" applyFont="1" applyFill="1" applyBorder="1" applyAlignment="1">
      <alignment horizontal="right" vertical="center"/>
      <protection/>
    </xf>
    <xf numFmtId="0" fontId="53" fillId="0" borderId="32" xfId="0" applyFont="1" applyBorder="1" applyAlignment="1">
      <alignment horizontal="center"/>
    </xf>
    <xf numFmtId="0" fontId="7" fillId="0" borderId="32" xfId="54" applyFont="1" applyFill="1" applyBorder="1" applyAlignment="1">
      <alignment horizontal="center" vertical="center" wrapText="1"/>
      <protection/>
    </xf>
    <xf numFmtId="176" fontId="8" fillId="0" borderId="16" xfId="54" applyNumberFormat="1" applyFont="1" applyFill="1" applyBorder="1" applyAlignment="1">
      <alignment horizontal="right" vertical="center"/>
      <protection/>
    </xf>
    <xf numFmtId="0" fontId="17" fillId="0" borderId="33" xfId="54" applyFont="1" applyFill="1" applyBorder="1" applyAlignment="1">
      <alignment horizontal="center" vertical="center" wrapText="1"/>
      <protection/>
    </xf>
    <xf numFmtId="0" fontId="17" fillId="0" borderId="34" xfId="54" applyFont="1" applyFill="1" applyBorder="1" applyAlignment="1">
      <alignment horizontal="center" vertical="center" wrapText="1"/>
      <protection/>
    </xf>
    <xf numFmtId="0" fontId="21" fillId="0" borderId="34" xfId="54" applyFont="1" applyFill="1" applyBorder="1" applyAlignment="1">
      <alignment horizontal="center" vertical="center" wrapText="1"/>
      <protection/>
    </xf>
    <xf numFmtId="176" fontId="19" fillId="0" borderId="34" xfId="54" applyNumberFormat="1" applyFont="1" applyFill="1" applyBorder="1" applyAlignment="1">
      <alignment horizontal="right" vertical="center"/>
      <protection/>
    </xf>
    <xf numFmtId="0" fontId="16" fillId="0" borderId="35" xfId="54" applyFont="1" applyFill="1" applyBorder="1" applyAlignment="1">
      <alignment horizontal="center" vertical="center" wrapText="1"/>
      <protection/>
    </xf>
    <xf numFmtId="0" fontId="16" fillId="0" borderId="36" xfId="54" applyFont="1" applyFill="1" applyBorder="1" applyAlignment="1">
      <alignment horizontal="center" vertical="center" wrapText="1"/>
      <protection/>
    </xf>
    <xf numFmtId="176" fontId="15" fillId="0" borderId="37" xfId="54" applyNumberFormat="1" applyFont="1" applyFill="1" applyBorder="1" applyAlignment="1">
      <alignment horizontal="left" vertical="center"/>
      <protection/>
    </xf>
    <xf numFmtId="176" fontId="19" fillId="0" borderId="30" xfId="54" applyNumberFormat="1" applyFont="1" applyBorder="1" applyAlignment="1">
      <alignment horizontal="right" vertical="center"/>
      <protection/>
    </xf>
    <xf numFmtId="177" fontId="19" fillId="0" borderId="38" xfId="0" applyNumberFormat="1" applyFont="1" applyBorder="1" applyAlignment="1">
      <alignment horizontal="right"/>
    </xf>
    <xf numFmtId="0" fontId="20" fillId="0" borderId="27" xfId="54" applyFont="1" applyBorder="1" applyAlignment="1">
      <alignment horizontal="center" vertical="center"/>
      <protection/>
    </xf>
    <xf numFmtId="0" fontId="53" fillId="0" borderId="0" xfId="0" applyFont="1" applyBorder="1" applyAlignment="1">
      <alignment horizontal="justify" vertical="justify" wrapText="1"/>
    </xf>
    <xf numFmtId="49" fontId="33" fillId="0" borderId="39" xfId="0" applyNumberFormat="1" applyFont="1" applyBorder="1" applyAlignment="1">
      <alignment/>
    </xf>
    <xf numFmtId="1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70" fillId="0" borderId="40" xfId="0" applyFont="1" applyBorder="1" applyAlignment="1" quotePrefix="1">
      <alignment horizontal="center" vertical="center"/>
    </xf>
    <xf numFmtId="0" fontId="70" fillId="0" borderId="41" xfId="0" applyFont="1" applyBorder="1" applyAlignment="1" quotePrefix="1">
      <alignment horizontal="center" vertical="center"/>
    </xf>
    <xf numFmtId="0" fontId="70" fillId="0" borderId="42" xfId="0" applyFont="1" applyBorder="1" applyAlignment="1" quotePrefix="1">
      <alignment horizontal="center" vertical="center"/>
    </xf>
    <xf numFmtId="0" fontId="31" fillId="0" borderId="32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justify" vertical="center" wrapText="1"/>
    </xf>
    <xf numFmtId="0" fontId="24" fillId="0" borderId="16" xfId="0" applyFont="1" applyBorder="1" applyAlignment="1">
      <alignment horizontal="justify" vertical="center" wrapText="1"/>
    </xf>
    <xf numFmtId="0" fontId="22" fillId="0" borderId="2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177" fontId="22" fillId="0" borderId="11" xfId="0" applyNumberFormat="1" applyFont="1" applyBorder="1" applyAlignment="1">
      <alignment horizontal="center"/>
    </xf>
    <xf numFmtId="177" fontId="22" fillId="0" borderId="0" xfId="0" applyNumberFormat="1" applyFont="1" applyBorder="1" applyAlignment="1">
      <alignment horizontal="center"/>
    </xf>
    <xf numFmtId="177" fontId="22" fillId="0" borderId="21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7" fontId="22" fillId="0" borderId="11" xfId="0" applyNumberFormat="1" applyFont="1" applyBorder="1" applyAlignment="1">
      <alignment horizontal="center" wrapText="1"/>
    </xf>
    <xf numFmtId="177" fontId="22" fillId="0" borderId="0" xfId="0" applyNumberFormat="1" applyFont="1" applyBorder="1" applyAlignment="1">
      <alignment horizontal="center" wrapText="1"/>
    </xf>
    <xf numFmtId="177" fontId="22" fillId="0" borderId="21" xfId="0" applyNumberFormat="1" applyFont="1" applyBorder="1" applyAlignment="1">
      <alignment horizontal="center" wrapText="1"/>
    </xf>
    <xf numFmtId="0" fontId="35" fillId="0" borderId="43" xfId="54" applyFont="1" applyBorder="1" applyAlignment="1">
      <alignment horizontal="justify" vertical="center" wrapText="1"/>
      <protection/>
    </xf>
    <xf numFmtId="0" fontId="35" fillId="0" borderId="44" xfId="54" applyFont="1" applyBorder="1" applyAlignment="1">
      <alignment horizontal="justify" vertical="center" wrapText="1"/>
      <protection/>
    </xf>
    <xf numFmtId="0" fontId="35" fillId="0" borderId="45" xfId="54" applyFont="1" applyBorder="1" applyAlignment="1">
      <alignment horizontal="justify" vertical="center" wrapText="1"/>
      <protection/>
    </xf>
    <xf numFmtId="0" fontId="2" fillId="0" borderId="4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3" fillId="0" borderId="0" xfId="0" applyFont="1" applyBorder="1" applyAlignment="1">
      <alignment horizontal="justify" vertical="justify" wrapText="1"/>
    </xf>
    <xf numFmtId="0" fontId="10" fillId="0" borderId="47" xfId="0" applyFont="1" applyBorder="1" applyAlignment="1" quotePrefix="1">
      <alignment horizontal="justify" vertical="justify" wrapText="1"/>
    </xf>
    <xf numFmtId="0" fontId="32" fillId="0" borderId="48" xfId="54" applyFont="1" applyBorder="1" applyAlignment="1">
      <alignment horizontal="center" vertical="center"/>
      <protection/>
    </xf>
    <xf numFmtId="0" fontId="32" fillId="0" borderId="49" xfId="54" applyFont="1" applyBorder="1" applyAlignment="1">
      <alignment horizontal="center" vertical="center"/>
      <protection/>
    </xf>
    <xf numFmtId="0" fontId="32" fillId="0" borderId="29" xfId="54" applyFont="1" applyBorder="1" applyAlignment="1">
      <alignment horizontal="center" vertical="center"/>
      <protection/>
    </xf>
    <xf numFmtId="0" fontId="20" fillId="0" borderId="18" xfId="54" applyFont="1" applyFill="1" applyBorder="1" applyAlignment="1">
      <alignment horizontal="left" vertical="center" wrapText="1"/>
      <protection/>
    </xf>
    <xf numFmtId="0" fontId="17" fillId="0" borderId="13" xfId="54" applyFont="1" applyFill="1" applyBorder="1" applyAlignment="1">
      <alignment horizontal="left" vertical="center" wrapText="1"/>
      <protection/>
    </xf>
    <xf numFmtId="0" fontId="17" fillId="0" borderId="19" xfId="54" applyFont="1" applyFill="1" applyBorder="1" applyAlignment="1">
      <alignment horizontal="left" vertical="center" wrapText="1"/>
      <protection/>
    </xf>
    <xf numFmtId="0" fontId="17" fillId="0" borderId="20" xfId="54" applyFont="1" applyFill="1" applyBorder="1" applyAlignment="1">
      <alignment horizontal="left" vertical="center" wrapText="1"/>
      <protection/>
    </xf>
    <xf numFmtId="0" fontId="17" fillId="0" borderId="0" xfId="54" applyFont="1" applyFill="1" applyBorder="1" applyAlignment="1">
      <alignment horizontal="left" vertical="center" wrapText="1"/>
      <protection/>
    </xf>
    <xf numFmtId="0" fontId="17" fillId="0" borderId="21" xfId="54" applyFont="1" applyFill="1" applyBorder="1" applyAlignment="1">
      <alignment horizontal="left" vertical="center" wrapText="1"/>
      <protection/>
    </xf>
    <xf numFmtId="0" fontId="17" fillId="0" borderId="50" xfId="54" applyFont="1" applyFill="1" applyBorder="1" applyAlignment="1">
      <alignment horizontal="left" vertical="center" wrapText="1"/>
      <protection/>
    </xf>
    <xf numFmtId="0" fontId="17" fillId="0" borderId="47" xfId="54" applyFont="1" applyFill="1" applyBorder="1" applyAlignment="1">
      <alignment horizontal="left" vertical="center" wrapText="1"/>
      <protection/>
    </xf>
    <xf numFmtId="0" fontId="17" fillId="0" borderId="51" xfId="54" applyFont="1" applyFill="1" applyBorder="1" applyAlignment="1">
      <alignment horizontal="left" vertical="center" wrapText="1"/>
      <protection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17" fillId="0" borderId="52" xfId="54" applyFont="1" applyFill="1" applyBorder="1" applyAlignment="1">
      <alignment horizontal="justify" vertical="center" wrapText="1"/>
      <protection/>
    </xf>
    <xf numFmtId="0" fontId="17" fillId="0" borderId="13" xfId="54" applyFont="1" applyFill="1" applyBorder="1" applyAlignment="1">
      <alignment horizontal="justify" vertical="center" wrapText="1"/>
      <protection/>
    </xf>
    <xf numFmtId="0" fontId="17" fillId="0" borderId="53" xfId="54" applyFont="1" applyFill="1" applyBorder="1" applyAlignment="1">
      <alignment horizontal="justify" vertical="center" wrapText="1"/>
      <protection/>
    </xf>
    <xf numFmtId="177" fontId="17" fillId="0" borderId="54" xfId="0" applyNumberFormat="1" applyFont="1" applyFill="1" applyBorder="1" applyAlignment="1">
      <alignment horizontal="center" vertical="center" wrapText="1"/>
    </xf>
    <xf numFmtId="177" fontId="17" fillId="0" borderId="41" xfId="0" applyNumberFormat="1" applyFont="1" applyFill="1" applyBorder="1" applyAlignment="1">
      <alignment horizontal="center" vertical="center" wrapText="1"/>
    </xf>
    <xf numFmtId="177" fontId="17" fillId="0" borderId="42" xfId="0" applyNumberFormat="1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left" vertical="center"/>
    </xf>
    <xf numFmtId="0" fontId="20" fillId="0" borderId="41" xfId="0" applyFont="1" applyBorder="1" applyAlignment="1">
      <alignment horizontal="left" vertical="center"/>
    </xf>
    <xf numFmtId="0" fontId="23" fillId="0" borderId="55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0" fillId="0" borderId="43" xfId="54" applyFont="1" applyBorder="1" applyAlignment="1">
      <alignment horizontal="center" vertical="center" wrapText="1"/>
      <protection/>
    </xf>
    <xf numFmtId="0" fontId="20" fillId="0" borderId="44" xfId="54" applyFont="1" applyBorder="1" applyAlignment="1">
      <alignment horizontal="center" vertical="center"/>
      <protection/>
    </xf>
    <xf numFmtId="0" fontId="20" fillId="0" borderId="58" xfId="54" applyFont="1" applyBorder="1" applyAlignment="1">
      <alignment horizontal="center" vertical="center"/>
      <protection/>
    </xf>
    <xf numFmtId="0" fontId="20" fillId="0" borderId="50" xfId="54" applyFont="1" applyBorder="1" applyAlignment="1">
      <alignment horizontal="center" vertical="center"/>
      <protection/>
    </xf>
    <xf numFmtId="0" fontId="20" fillId="0" borderId="47" xfId="54" applyFont="1" applyBorder="1" applyAlignment="1">
      <alignment horizontal="center" vertical="center"/>
      <protection/>
    </xf>
    <xf numFmtId="0" fontId="20" fillId="0" borderId="59" xfId="54" applyFont="1" applyBorder="1" applyAlignment="1">
      <alignment horizontal="center" vertical="center"/>
      <protection/>
    </xf>
    <xf numFmtId="0" fontId="25" fillId="32" borderId="16" xfId="54" applyFont="1" applyFill="1" applyBorder="1" applyAlignment="1">
      <alignment horizontal="left" vertical="center"/>
      <protection/>
    </xf>
    <xf numFmtId="0" fontId="25" fillId="32" borderId="26" xfId="54" applyFont="1" applyFill="1" applyBorder="1" applyAlignment="1">
      <alignment horizontal="left" vertical="center"/>
      <protection/>
    </xf>
    <xf numFmtId="0" fontId="25" fillId="32" borderId="60" xfId="54" applyFont="1" applyFill="1" applyBorder="1" applyAlignment="1">
      <alignment horizontal="left" vertical="center"/>
      <protection/>
    </xf>
    <xf numFmtId="0" fontId="25" fillId="32" borderId="61" xfId="54" applyFont="1" applyFill="1" applyBorder="1" applyAlignment="1">
      <alignment horizontal="left" vertical="center"/>
      <protection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3" fillId="0" borderId="62" xfId="0" applyFont="1" applyBorder="1" applyAlignment="1">
      <alignment horizontal="center"/>
    </xf>
    <xf numFmtId="0" fontId="33" fillId="0" borderId="63" xfId="0" applyFont="1" applyBorder="1" applyAlignment="1">
      <alignment horizontal="center"/>
    </xf>
    <xf numFmtId="177" fontId="17" fillId="0" borderId="35" xfId="0" applyNumberFormat="1" applyFont="1" applyFill="1" applyBorder="1" applyAlignment="1">
      <alignment horizontal="center" vertical="center" wrapText="1"/>
    </xf>
    <xf numFmtId="177" fontId="17" fillId="0" borderId="36" xfId="0" applyNumberFormat="1" applyFont="1" applyFill="1" applyBorder="1" applyAlignment="1">
      <alignment horizontal="center" vertical="center" wrapText="1"/>
    </xf>
    <xf numFmtId="49" fontId="18" fillId="0" borderId="40" xfId="0" applyNumberFormat="1" applyFont="1" applyBorder="1" applyAlignment="1">
      <alignment horizontal="left" vertical="center"/>
    </xf>
    <xf numFmtId="49" fontId="18" fillId="0" borderId="42" xfId="0" applyNumberFormat="1" applyFont="1" applyBorder="1" applyAlignment="1">
      <alignment horizontal="left" vertical="center"/>
    </xf>
    <xf numFmtId="0" fontId="21" fillId="0" borderId="40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4479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4479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104775</xdr:rowOff>
    </xdr:from>
    <xdr:to>
      <xdr:col>7</xdr:col>
      <xdr:colOff>1238250</xdr:colOff>
      <xdr:row>25</xdr:row>
      <xdr:rowOff>266700</xdr:rowOff>
    </xdr:to>
    <xdr:sp>
      <xdr:nvSpPr>
        <xdr:cNvPr id="3" name="Conector recto 8"/>
        <xdr:cNvSpPr>
          <a:spLocks/>
        </xdr:cNvSpPr>
      </xdr:nvSpPr>
      <xdr:spPr>
        <a:xfrm>
          <a:off x="0" y="8382000"/>
          <a:ext cx="842962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95250</xdr:rowOff>
    </xdr:from>
    <xdr:to>
      <xdr:col>8</xdr:col>
      <xdr:colOff>28575</xdr:colOff>
      <xdr:row>20</xdr:row>
      <xdr:rowOff>209550</xdr:rowOff>
    </xdr:to>
    <xdr:sp>
      <xdr:nvSpPr>
        <xdr:cNvPr id="4" name="Conector recto 8"/>
        <xdr:cNvSpPr>
          <a:spLocks/>
        </xdr:cNvSpPr>
      </xdr:nvSpPr>
      <xdr:spPr>
        <a:xfrm>
          <a:off x="0" y="8372475"/>
          <a:ext cx="8515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838200</xdr:colOff>
      <xdr:row>0</xdr:row>
      <xdr:rowOff>76200</xdr:rowOff>
    </xdr:from>
    <xdr:to>
      <xdr:col>5</xdr:col>
      <xdr:colOff>485775</xdr:colOff>
      <xdr:row>0</xdr:row>
      <xdr:rowOff>657225</xdr:rowOff>
    </xdr:to>
    <xdr:pic>
      <xdr:nvPicPr>
        <xdr:cNvPr id="5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76200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">
    <tabColor indexed="39"/>
  </sheetPr>
  <dimension ref="A1:J44"/>
  <sheetViews>
    <sheetView tabSelected="1" zoomScaleSheetLayoutView="115" workbookViewId="0" topLeftCell="A19">
      <selection activeCell="J11" sqref="J11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3.00390625" style="1" customWidth="1"/>
    <col min="4" max="4" width="7.421875" style="2" customWidth="1"/>
    <col min="5" max="5" width="31.140625" style="2" customWidth="1"/>
    <col min="6" max="6" width="20.140625" style="2" customWidth="1"/>
    <col min="7" max="7" width="16.140625" style="7" customWidth="1"/>
    <col min="8" max="8" width="19.421875" style="7" customWidth="1"/>
    <col min="9" max="16384" width="11.421875" style="1" customWidth="1"/>
  </cols>
  <sheetData>
    <row r="1" spans="1:4" ht="54.75" customHeight="1">
      <c r="A1" s="59" t="s">
        <v>38</v>
      </c>
      <c r="B1" s="60"/>
      <c r="C1" s="60"/>
      <c r="D1" s="60"/>
    </row>
    <row r="2" spans="1:8" ht="19.5" customHeight="1">
      <c r="A2" s="122" t="s">
        <v>17</v>
      </c>
      <c r="B2" s="122"/>
      <c r="C2" s="122"/>
      <c r="D2" s="122"/>
      <c r="E2" s="122"/>
      <c r="F2" s="122"/>
      <c r="G2" s="122"/>
      <c r="H2" s="122"/>
    </row>
    <row r="3" spans="1:8" ht="18.75" customHeight="1">
      <c r="A3" s="123" t="s">
        <v>18</v>
      </c>
      <c r="B3" s="123"/>
      <c r="C3" s="123"/>
      <c r="D3" s="123"/>
      <c r="E3" s="123"/>
      <c r="F3" s="123"/>
      <c r="G3" s="123"/>
      <c r="H3" s="123"/>
    </row>
    <row r="4" ht="9" customHeight="1" thickBot="1"/>
    <row r="5" spans="1:8" ht="28.5" thickTop="1">
      <c r="A5" s="124" t="s">
        <v>16</v>
      </c>
      <c r="B5" s="125"/>
      <c r="C5" s="125"/>
      <c r="D5" s="125"/>
      <c r="E5" s="125"/>
      <c r="F5" s="125"/>
      <c r="G5" s="55" t="s">
        <v>6</v>
      </c>
      <c r="H5" s="58" t="s">
        <v>36</v>
      </c>
    </row>
    <row r="6" spans="1:10" ht="20.25">
      <c r="A6" s="126" t="s">
        <v>13</v>
      </c>
      <c r="B6" s="127"/>
      <c r="C6" s="127"/>
      <c r="D6" s="127"/>
      <c r="E6" s="128">
        <f ca="1">YEAR(TODAY())</f>
        <v>2020</v>
      </c>
      <c r="F6" s="129"/>
      <c r="G6" s="130" t="s">
        <v>24</v>
      </c>
      <c r="H6" s="131"/>
      <c r="J6" s="1" t="s">
        <v>4</v>
      </c>
    </row>
    <row r="7" spans="1:10" ht="21" customHeight="1">
      <c r="A7" s="103" t="s">
        <v>12</v>
      </c>
      <c r="B7" s="104"/>
      <c r="C7" s="104"/>
      <c r="D7" s="105"/>
      <c r="E7" s="106" t="s">
        <v>29</v>
      </c>
      <c r="F7" s="107"/>
      <c r="G7" s="108" t="s">
        <v>25</v>
      </c>
      <c r="H7" s="109"/>
      <c r="J7" s="1" t="s">
        <v>4</v>
      </c>
    </row>
    <row r="8" spans="1:10" ht="21" customHeight="1">
      <c r="A8" s="103" t="s">
        <v>11</v>
      </c>
      <c r="B8" s="104"/>
      <c r="C8" s="104"/>
      <c r="D8" s="105"/>
      <c r="E8" s="106" t="s">
        <v>28</v>
      </c>
      <c r="F8" s="107"/>
      <c r="G8" s="110"/>
      <c r="H8" s="111"/>
      <c r="I8" s="3"/>
      <c r="J8" s="1" t="s">
        <v>4</v>
      </c>
    </row>
    <row r="9" spans="1:10" ht="18.75" customHeight="1">
      <c r="A9" s="112" t="s">
        <v>27</v>
      </c>
      <c r="B9" s="113"/>
      <c r="C9" s="113"/>
      <c r="D9" s="113"/>
      <c r="E9" s="113"/>
      <c r="F9" s="114"/>
      <c r="G9" s="118"/>
      <c r="H9" s="119"/>
      <c r="J9" s="1" t="s">
        <v>4</v>
      </c>
    </row>
    <row r="10" spans="1:10" ht="18.75" customHeight="1" thickBot="1">
      <c r="A10" s="115"/>
      <c r="B10" s="116"/>
      <c r="C10" s="116"/>
      <c r="D10" s="116"/>
      <c r="E10" s="116"/>
      <c r="F10" s="117"/>
      <c r="G10" s="120"/>
      <c r="H10" s="121"/>
      <c r="J10" s="1" t="s">
        <v>4</v>
      </c>
    </row>
    <row r="11" spans="1:8" ht="47.25" customHeight="1" thickBot="1">
      <c r="A11" s="78" t="s">
        <v>26</v>
      </c>
      <c r="B11" s="79"/>
      <c r="C11" s="79"/>
      <c r="D11" s="79"/>
      <c r="E11" s="79"/>
      <c r="F11" s="79"/>
      <c r="G11" s="79"/>
      <c r="H11" s="80"/>
    </row>
    <row r="12" spans="1:10" ht="41.25" thickBot="1">
      <c r="A12" s="38" t="s">
        <v>2</v>
      </c>
      <c r="B12" s="39" t="s">
        <v>3</v>
      </c>
      <c r="C12" s="40" t="s">
        <v>0</v>
      </c>
      <c r="D12" s="97" t="s">
        <v>1</v>
      </c>
      <c r="E12" s="98"/>
      <c r="F12" s="99"/>
      <c r="G12" s="41" t="s">
        <v>20</v>
      </c>
      <c r="H12" s="42" t="s">
        <v>15</v>
      </c>
      <c r="J12" s="1" t="s">
        <v>4</v>
      </c>
    </row>
    <row r="13" spans="1:10" ht="117.75" customHeight="1">
      <c r="A13" s="47">
        <v>1</v>
      </c>
      <c r="B13" s="48">
        <v>61403</v>
      </c>
      <c r="C13" s="49" t="s">
        <v>22</v>
      </c>
      <c r="D13" s="100" t="s">
        <v>37</v>
      </c>
      <c r="E13" s="101"/>
      <c r="F13" s="102"/>
      <c r="G13" s="50">
        <v>2474.7</v>
      </c>
      <c r="H13" s="43">
        <f>ROUND(G13*A13,2)</f>
        <v>2474.7</v>
      </c>
      <c r="J13" s="1" t="s">
        <v>4</v>
      </c>
    </row>
    <row r="14" spans="1:8" ht="13.5" customHeight="1">
      <c r="A14" s="51"/>
      <c r="B14" s="52"/>
      <c r="C14" s="61" t="s">
        <v>19</v>
      </c>
      <c r="D14" s="62"/>
      <c r="E14" s="62"/>
      <c r="F14" s="62"/>
      <c r="G14" s="63"/>
      <c r="H14" s="53"/>
    </row>
    <row r="15" spans="1:10" ht="33" customHeight="1">
      <c r="A15" s="31"/>
      <c r="B15" s="32"/>
      <c r="C15" s="64" t="s">
        <v>33</v>
      </c>
      <c r="D15" s="65"/>
      <c r="E15" s="65"/>
      <c r="F15" s="65"/>
      <c r="G15" s="66"/>
      <c r="H15" s="33"/>
      <c r="J15" s="1" t="s">
        <v>4</v>
      </c>
    </row>
    <row r="16" spans="1:8" ht="30.75" customHeight="1">
      <c r="A16" s="31"/>
      <c r="B16" s="32"/>
      <c r="C16" s="64" t="s">
        <v>30</v>
      </c>
      <c r="D16" s="65"/>
      <c r="E16" s="65"/>
      <c r="F16" s="65"/>
      <c r="G16" s="66"/>
      <c r="H16" s="33"/>
    </row>
    <row r="17" spans="1:8" ht="30" customHeight="1">
      <c r="A17" s="20"/>
      <c r="B17" s="9"/>
      <c r="C17" s="64" t="s">
        <v>31</v>
      </c>
      <c r="D17" s="65"/>
      <c r="E17" s="65"/>
      <c r="F17" s="65"/>
      <c r="G17" s="66"/>
      <c r="H17" s="33"/>
    </row>
    <row r="18" spans="1:8" ht="44.25" customHeight="1">
      <c r="A18" s="20"/>
      <c r="B18" s="9"/>
      <c r="C18" s="64" t="s">
        <v>32</v>
      </c>
      <c r="D18" s="65"/>
      <c r="E18" s="65"/>
      <c r="F18" s="65"/>
      <c r="G18" s="66"/>
      <c r="H18" s="33"/>
    </row>
    <row r="19" spans="1:8" ht="30.75" customHeight="1">
      <c r="A19" s="20"/>
      <c r="B19" s="9"/>
      <c r="C19" s="64" t="s">
        <v>34</v>
      </c>
      <c r="D19" s="65"/>
      <c r="E19" s="65"/>
      <c r="F19" s="65"/>
      <c r="G19" s="66"/>
      <c r="H19" s="30"/>
    </row>
    <row r="20" spans="1:8" ht="33" customHeight="1">
      <c r="A20" s="20"/>
      <c r="B20" s="9"/>
      <c r="C20" s="64" t="s">
        <v>35</v>
      </c>
      <c r="D20" s="65"/>
      <c r="E20" s="65"/>
      <c r="F20" s="65"/>
      <c r="G20" s="66"/>
      <c r="H20" s="30"/>
    </row>
    <row r="21" spans="1:8" ht="21" customHeight="1">
      <c r="A21" s="20"/>
      <c r="B21" s="9"/>
      <c r="C21" s="44"/>
      <c r="D21" s="83"/>
      <c r="E21" s="83"/>
      <c r="F21" s="83"/>
      <c r="G21" s="18"/>
      <c r="H21" s="30"/>
    </row>
    <row r="22" spans="1:8" ht="21" customHeight="1">
      <c r="A22" s="20"/>
      <c r="B22" s="9"/>
      <c r="C22" s="44"/>
      <c r="D22" s="37"/>
      <c r="E22" s="37"/>
      <c r="F22" s="37"/>
      <c r="G22" s="18"/>
      <c r="H22" s="30"/>
    </row>
    <row r="23" spans="1:8" ht="21" customHeight="1">
      <c r="A23" s="20"/>
      <c r="B23" s="9"/>
      <c r="C23" s="44"/>
      <c r="D23" s="57"/>
      <c r="E23" s="57"/>
      <c r="F23" s="57"/>
      <c r="G23" s="18"/>
      <c r="H23" s="30"/>
    </row>
    <row r="24" spans="1:8" ht="14.25" customHeight="1">
      <c r="A24" s="20"/>
      <c r="B24" s="9"/>
      <c r="C24" s="44"/>
      <c r="D24" s="37"/>
      <c r="E24" s="37"/>
      <c r="F24" s="37"/>
      <c r="G24" s="18"/>
      <c r="H24" s="30"/>
    </row>
    <row r="25" spans="1:8" ht="21" customHeight="1">
      <c r="A25" s="20"/>
      <c r="B25" s="9"/>
      <c r="C25" s="44"/>
      <c r="D25" s="37"/>
      <c r="E25" s="37"/>
      <c r="F25" s="37"/>
      <c r="G25" s="18"/>
      <c r="H25" s="30"/>
    </row>
    <row r="26" spans="1:10" ht="23.25" customHeight="1" thickBot="1">
      <c r="A26" s="21"/>
      <c r="B26" s="10"/>
      <c r="C26" s="45"/>
      <c r="D26" s="84"/>
      <c r="E26" s="84"/>
      <c r="F26" s="84"/>
      <c r="G26" s="46"/>
      <c r="H26" s="30"/>
      <c r="J26" s="1" t="s">
        <v>4</v>
      </c>
    </row>
    <row r="27" spans="1:8" ht="29.25" customHeight="1" thickBot="1">
      <c r="A27" s="56" t="s">
        <v>5</v>
      </c>
      <c r="B27" s="85" t="str">
        <f>CONCATENATE("****",UPPER(l_letras(H27)),"****")</f>
        <v>****DOS MIL CUATROCIENTOS SETENTA Y CUATRO CON 70/100 DOLARES****</v>
      </c>
      <c r="C27" s="86"/>
      <c r="D27" s="86"/>
      <c r="E27" s="86"/>
      <c r="F27" s="86"/>
      <c r="G27" s="87"/>
      <c r="H27" s="54">
        <f>SUM(H13:H26)</f>
        <v>2474.7</v>
      </c>
    </row>
    <row r="28" spans="1:8" ht="11.25" customHeight="1">
      <c r="A28" s="88" t="s">
        <v>14</v>
      </c>
      <c r="B28" s="89"/>
      <c r="C28" s="89"/>
      <c r="D28" s="89"/>
      <c r="E28" s="89"/>
      <c r="F28" s="89"/>
      <c r="G28" s="89"/>
      <c r="H28" s="90"/>
    </row>
    <row r="29" spans="1:9" ht="9.75" customHeight="1">
      <c r="A29" s="91"/>
      <c r="B29" s="92"/>
      <c r="C29" s="92"/>
      <c r="D29" s="92"/>
      <c r="E29" s="92"/>
      <c r="F29" s="92"/>
      <c r="G29" s="92"/>
      <c r="H29" s="93"/>
      <c r="I29" s="1" t="s">
        <v>4</v>
      </c>
    </row>
    <row r="30" spans="1:8" ht="5.25" customHeight="1" thickBot="1">
      <c r="A30" s="94"/>
      <c r="B30" s="95"/>
      <c r="C30" s="95"/>
      <c r="D30" s="95"/>
      <c r="E30" s="95"/>
      <c r="F30" s="95"/>
      <c r="G30" s="95"/>
      <c r="H30" s="96"/>
    </row>
    <row r="31" spans="1:8" ht="14.25">
      <c r="A31" s="22"/>
      <c r="B31" s="14"/>
      <c r="C31" s="14"/>
      <c r="D31" s="15"/>
      <c r="E31" s="16"/>
      <c r="F31" s="12"/>
      <c r="G31" s="13"/>
      <c r="H31" s="23"/>
    </row>
    <row r="32" spans="1:8" ht="14.25">
      <c r="A32" s="24"/>
      <c r="B32" s="3"/>
      <c r="C32" s="3"/>
      <c r="D32" s="4"/>
      <c r="E32" s="17"/>
      <c r="F32" s="11"/>
      <c r="G32" s="8"/>
      <c r="H32" s="25"/>
    </row>
    <row r="33" spans="1:8" ht="14.25">
      <c r="A33" s="24"/>
      <c r="B33" s="3"/>
      <c r="C33" s="3"/>
      <c r="D33" s="4"/>
      <c r="E33" s="17"/>
      <c r="F33" s="11"/>
      <c r="G33" s="8"/>
      <c r="H33" s="25"/>
    </row>
    <row r="34" spans="1:8" ht="14.25" customHeight="1">
      <c r="A34" s="24"/>
      <c r="B34" s="3"/>
      <c r="C34" s="3"/>
      <c r="D34" s="4"/>
      <c r="E34" s="17"/>
      <c r="F34" s="34"/>
      <c r="G34" s="35"/>
      <c r="H34" s="36"/>
    </row>
    <row r="35" spans="1:9" ht="27.75" customHeight="1">
      <c r="A35" s="67" t="s">
        <v>23</v>
      </c>
      <c r="B35" s="68"/>
      <c r="C35" s="68"/>
      <c r="D35" s="68"/>
      <c r="E35" s="69"/>
      <c r="F35" s="75" t="str">
        <f>+A9</f>
        <v>STB COMPUTER, S.A. DE C.V.</v>
      </c>
      <c r="G35" s="76"/>
      <c r="H35" s="77"/>
      <c r="I35" s="3"/>
    </row>
    <row r="36" spans="1:9" ht="15" customHeight="1">
      <c r="A36" s="67" t="s">
        <v>21</v>
      </c>
      <c r="B36" s="68"/>
      <c r="C36" s="68"/>
      <c r="D36" s="68"/>
      <c r="E36" s="69"/>
      <c r="F36" s="70" t="s">
        <v>7</v>
      </c>
      <c r="G36" s="71"/>
      <c r="H36" s="72"/>
      <c r="I36" s="3"/>
    </row>
    <row r="37" spans="1:9" ht="14.25">
      <c r="A37" s="73"/>
      <c r="B37" s="74"/>
      <c r="C37" s="74"/>
      <c r="D37" s="74"/>
      <c r="E37" s="17"/>
      <c r="F37" s="70"/>
      <c r="G37" s="71"/>
      <c r="H37" s="72"/>
      <c r="I37" s="3"/>
    </row>
    <row r="38" spans="1:9" ht="15" thickBot="1">
      <c r="A38" s="81"/>
      <c r="B38" s="82"/>
      <c r="C38" s="82"/>
      <c r="D38" s="82"/>
      <c r="E38" s="26"/>
      <c r="F38" s="27"/>
      <c r="G38" s="28"/>
      <c r="H38" s="29"/>
      <c r="I38" s="3"/>
    </row>
    <row r="39" spans="1:9" ht="15" thickTop="1">
      <c r="A39" s="6"/>
      <c r="B39" s="3"/>
      <c r="C39" s="3"/>
      <c r="D39" s="4"/>
      <c r="E39" s="1"/>
      <c r="G39" s="19" t="s">
        <v>8</v>
      </c>
      <c r="I39" s="3"/>
    </row>
    <row r="40" spans="1:9" ht="14.25">
      <c r="A40" s="6"/>
      <c r="B40" s="3"/>
      <c r="C40" s="3"/>
      <c r="D40" s="4"/>
      <c r="E40" s="1"/>
      <c r="G40" s="19" t="s">
        <v>9</v>
      </c>
      <c r="I40" s="3"/>
    </row>
    <row r="41" spans="1:9" ht="15">
      <c r="A41" s="6"/>
      <c r="B41" s="3"/>
      <c r="C41" s="3"/>
      <c r="D41" s="4"/>
      <c r="E41" s="1"/>
      <c r="G41" s="19" t="s">
        <v>10</v>
      </c>
      <c r="I41" s="3"/>
    </row>
    <row r="42" spans="1:8" ht="14.25">
      <c r="A42" s="6"/>
      <c r="B42" s="3"/>
      <c r="C42" s="3"/>
      <c r="D42" s="4"/>
      <c r="E42" s="4"/>
      <c r="F42" s="4"/>
      <c r="G42" s="8"/>
      <c r="H42" s="8"/>
    </row>
    <row r="43" spans="1:8" ht="14.25">
      <c r="A43" s="6"/>
      <c r="B43" s="3"/>
      <c r="C43" s="3"/>
      <c r="D43" s="4"/>
      <c r="E43" s="4"/>
      <c r="F43" s="4"/>
      <c r="G43" s="8"/>
      <c r="H43" s="8"/>
    </row>
    <row r="44" spans="1:8" ht="14.25">
      <c r="A44" s="6"/>
      <c r="B44" s="3"/>
      <c r="C44" s="3"/>
      <c r="D44" s="4"/>
      <c r="E44" s="4"/>
      <c r="F44" s="4"/>
      <c r="G44" s="8"/>
      <c r="H44" s="8"/>
    </row>
  </sheetData>
  <sheetProtection/>
  <mergeCells count="36">
    <mergeCell ref="A2:H2"/>
    <mergeCell ref="A3:H3"/>
    <mergeCell ref="A5:F5"/>
    <mergeCell ref="A6:D6"/>
    <mergeCell ref="E6:F6"/>
    <mergeCell ref="G6:H6"/>
    <mergeCell ref="D12:F12"/>
    <mergeCell ref="D13:F13"/>
    <mergeCell ref="A7:D7"/>
    <mergeCell ref="E7:F7"/>
    <mergeCell ref="G7:H8"/>
    <mergeCell ref="A8:D8"/>
    <mergeCell ref="E8:F8"/>
    <mergeCell ref="A9:F10"/>
    <mergeCell ref="G9:H9"/>
    <mergeCell ref="G10:H10"/>
    <mergeCell ref="A38:D38"/>
    <mergeCell ref="C15:G15"/>
    <mergeCell ref="C16:G16"/>
    <mergeCell ref="C17:G17"/>
    <mergeCell ref="C18:G18"/>
    <mergeCell ref="D21:F21"/>
    <mergeCell ref="D26:F26"/>
    <mergeCell ref="B27:G27"/>
    <mergeCell ref="A28:H30"/>
    <mergeCell ref="A35:E35"/>
    <mergeCell ref="A1:D1"/>
    <mergeCell ref="C14:G14"/>
    <mergeCell ref="C19:G19"/>
    <mergeCell ref="A36:E36"/>
    <mergeCell ref="F36:H36"/>
    <mergeCell ref="A37:D37"/>
    <mergeCell ref="F37:H37"/>
    <mergeCell ref="F35:H35"/>
    <mergeCell ref="C20:G20"/>
    <mergeCell ref="A11:H11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9" max="255" man="1"/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2019-08-13T17:14:59Z</cp:lastPrinted>
  <dcterms:created xsi:type="dcterms:W3CDTF">2008-01-11T19:40:26Z</dcterms:created>
  <dcterms:modified xsi:type="dcterms:W3CDTF">2020-09-14T17:03:55Z</dcterms:modified>
  <cp:category/>
  <cp:version/>
  <cp:contentType/>
  <cp:contentStatus/>
</cp:coreProperties>
</file>