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TALLER DIDEA, S.A. DE C.V." sheetId="1" r:id="rId1"/>
  </sheets>
  <definedNames>
    <definedName name="_xlnm.Print_Area" localSheetId="0">'TALLER DIDEA, S.A. DE C.V.'!$A$1:$H$44</definedName>
    <definedName name="_xlnm.Print_Titles" localSheetId="0">'TALLER DIDEA, S.A. DE C.V.'!$1:$41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<sst xmlns="http://schemas.openxmlformats.org/spreadsheetml/2006/main" count="43" uniqueCount="37">
  <si>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</si>
  <si>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</si>
  <si>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</si>
  <si>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</si>
  <si>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</si>
  <si>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</si>
  <si>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</si>
  <si>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</si>
  <si>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</si>
  <si>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</si>
  <si>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</si>
  <si>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</si>
  <si>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</si>
  <si>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</si>
  <si>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</si>
  <si>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</si>
  <si>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</si>
  <si>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</si>
  <si>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</si>
  <si>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PRECIO UNITARIO (IVA INCLUIDO)</t>
  </si>
  <si>
    <t>GERENCIA DE ADMINISTRACION Y FINANZAS</t>
  </si>
  <si>
    <t>SERVICIO</t>
  </si>
  <si>
    <t>TALLER DIDEA, S.A. DE C.V.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</si>
  <si>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</si>
  <si>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LOS SERVICIOS DE MANTENIMIENTO PREVENTIVOS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DEBERAN DE REALIZARSE EN UN MAXIMO DE 5 DIAS HABILES CONTADOS DESPUES DEL INGRESO DEL VEHICULO AL TALLER.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</si>
  <si>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</si>
  <si>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</si>
  <si>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 A NOMBRE DE LA SOCIEDAD</t>
    </r>
  </si>
  <si>
    <t>LICDA. MARIA PAOLA BARDI DE ACOSTA</t>
  </si>
  <si>
    <t>CONTRATACION DE 6 MANTENIMIENTOS PREVENTIVOS PARA EL MICROBUS PROPIEDAD DEL FONAT,  AÑO: 2015; MARCA: TOYOTA; MODELO: HIACE; PLACA: N 8727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</si>
  <si>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LA SOCIEDAD TALLER DIDEA, S.A. DE C.V.,  DEBERA DE CUMPLIR CON LOS 6 MANTENIMIENTOS DE CONFORMIDAD A LA OFERTA TECNICA Y ECONOMICA PRESENTADA.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</si>
  <si>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SE DESIGNA AL SEÑOR ABEL STANLEY FLORES LIMA, ENCARGADO DE ACTIVO FIJO, TRANSPORTE Y SUMINISTRO DEL FONAT, COMO ADMINISTRADOR DE LA PRESENTE ORDEN DE COMPRA, A FIN DE DARLE CUMPLIMIENTO A LO ESTIPULADO EN EL ART. 82 Bis DE LA LACAP.</t>
    </r>
  </si>
  <si>
    <t>SAN SALVADOR, 06 DE SEPTIEMBRE DE 2019</t>
  </si>
  <si>
    <r>
      <t xml:space="preserve">Proceso No: </t>
    </r>
    <r>
      <rPr>
        <b/>
        <sz val="11"/>
        <rFont val="Arial"/>
        <family val="2"/>
      </rPr>
      <t>LG-32/FONAT/2019</t>
    </r>
  </si>
  <si>
    <t>"SERVICIO DE 6 MANTENIMIENTOS PREVENTIVOS PARA EL MICROBUS DEL CONASEVI"</t>
  </si>
  <si>
    <t>78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</si>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</sst>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1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4" fillId="20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48" fillId="0" borderId="10" xfId="54" applyFont="1" applyFill="1" applyBorder="1" applyAlignment="1">
      <alignment horizontal="center" vertical="center" wrapText="1"/>
      <protection/>
    </xf>
    <xf numFmtId="0" fontId="70" fillId="0" borderId="18" xfId="0" applyFont="1" applyBorder="1" applyAlignment="1">
      <alignment horizontal="center"/>
    </xf>
    <xf numFmtId="0" fontId="70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71" fillId="0" borderId="18" xfId="0" applyFont="1" applyBorder="1" applyAlignment="1">
      <alignment horizontal="center" vertical="center"/>
    </xf>
    <xf numFmtId="0" fontId="51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5" fillId="0" borderId="29" xfId="54" applyNumberFormat="1" applyFont="1" applyBorder="1" applyAlignment="1">
      <alignment horizontal="right" vertical="center"/>
      <protection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176" fontId="30" fillId="0" borderId="23" xfId="54" applyNumberFormat="1" applyFont="1" applyFill="1" applyBorder="1" applyAlignment="1">
      <alignment horizontal="right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29" xfId="0" applyFont="1" applyBorder="1" applyAlignment="1">
      <alignment horizontal="centerContinuous" vertical="justify" wrapText="1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0" fontId="70" fillId="0" borderId="34" xfId="0" applyFont="1" applyBorder="1" applyAlignment="1">
      <alignment horizontal="center"/>
    </xf>
    <xf numFmtId="0" fontId="48" fillId="0" borderId="35" xfId="54" applyFont="1" applyFill="1" applyBorder="1" applyAlignment="1">
      <alignment horizontal="center" vertical="center" wrapText="1"/>
      <protection/>
    </xf>
    <xf numFmtId="176" fontId="1" fillId="0" borderId="36" xfId="54" applyNumberFormat="1" applyFont="1" applyFill="1" applyBorder="1" applyAlignment="1">
      <alignment horizontal="center" vertical="center"/>
      <protection/>
    </xf>
    <xf numFmtId="176" fontId="47" fillId="0" borderId="35" xfId="54" applyNumberFormat="1" applyFont="1" applyFill="1" applyBorder="1" applyAlignment="1" quotePrefix="1">
      <alignment horizontal="center" vertical="center"/>
      <protection/>
    </xf>
    <xf numFmtId="177" fontId="22" fillId="0" borderId="37" xfId="0" applyNumberFormat="1" applyFont="1" applyFill="1" applyBorder="1" applyAlignment="1">
      <alignment horizontal="center" vertical="center" wrapText="1"/>
    </xf>
    <xf numFmtId="177" fontId="22" fillId="0" borderId="38" xfId="0" applyNumberFormat="1" applyFont="1" applyFill="1" applyBorder="1" applyAlignment="1">
      <alignment horizontal="center" vertical="center" wrapText="1"/>
    </xf>
    <xf numFmtId="177" fontId="22" fillId="0" borderId="39" xfId="0" applyNumberFormat="1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26" fillId="0" borderId="40" xfId="0" applyFont="1" applyBorder="1" applyAlignment="1" quotePrefix="1">
      <alignment horizontal="center" vertical="center" wrapText="1"/>
    </xf>
    <xf numFmtId="0" fontId="26" fillId="0" borderId="38" xfId="0" applyFont="1" applyBorder="1" applyAlignment="1" quotePrefix="1">
      <alignment horizontal="center" vertical="center" wrapText="1"/>
    </xf>
    <xf numFmtId="0" fontId="26" fillId="0" borderId="39" xfId="0" applyFont="1" applyBorder="1" applyAlignment="1" quotePrefix="1">
      <alignment horizontal="center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0" xfId="0" applyFont="1" applyBorder="1" applyAlignment="1" quotePrefix="1">
      <alignment horizontal="justify" vertical="center" wrapText="1"/>
    </xf>
    <xf numFmtId="0" fontId="28" fillId="0" borderId="31" xfId="0" applyFont="1" applyBorder="1" applyAlignment="1" quotePrefix="1">
      <alignment horizontal="justify" vertical="center" wrapText="1"/>
    </xf>
    <xf numFmtId="0" fontId="31" fillId="0" borderId="0" xfId="0" applyFont="1" applyAlignment="1">
      <alignment horizontal="center"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5" fillId="32" borderId="31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25" fillId="32" borderId="41" xfId="54" applyFont="1" applyFill="1" applyBorder="1" applyAlignment="1">
      <alignment horizontal="center" vertical="center" wrapText="1"/>
      <protection/>
    </xf>
    <xf numFmtId="0" fontId="25" fillId="32" borderId="42" xfId="54" applyFont="1" applyFill="1" applyBorder="1" applyAlignment="1">
      <alignment horizontal="center" vertical="center"/>
      <protection/>
    </xf>
    <xf numFmtId="0" fontId="25" fillId="32" borderId="44" xfId="54" applyFont="1" applyFill="1" applyBorder="1" applyAlignment="1">
      <alignment horizontal="center" vertical="center"/>
      <protection/>
    </xf>
    <xf numFmtId="0" fontId="25" fillId="32" borderId="22" xfId="54" applyFont="1" applyFill="1" applyBorder="1" applyAlignment="1">
      <alignment horizontal="center" vertical="center"/>
      <protection/>
    </xf>
    <xf numFmtId="0" fontId="25" fillId="32" borderId="0" xfId="54" applyFont="1" applyFill="1" applyBorder="1" applyAlignment="1">
      <alignment horizontal="center" vertical="center"/>
      <protection/>
    </xf>
    <xf numFmtId="0" fontId="25" fillId="32" borderId="31" xfId="54" applyFont="1" applyFill="1" applyBorder="1" applyAlignment="1">
      <alignment horizontal="center" vertical="center"/>
      <protection/>
    </xf>
    <xf numFmtId="0" fontId="71" fillId="0" borderId="30" xfId="0" applyFont="1" applyBorder="1" applyAlignment="1">
      <alignment horizontal="justify" vertical="center" wrapText="1"/>
    </xf>
    <xf numFmtId="0" fontId="71" fillId="0" borderId="0" xfId="0" applyFont="1" applyBorder="1" applyAlignment="1">
      <alignment horizontal="justify" vertical="center" wrapText="1"/>
    </xf>
    <xf numFmtId="0" fontId="71" fillId="0" borderId="31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15" fillId="32" borderId="44" xfId="54" applyFont="1" applyFill="1" applyBorder="1" applyAlignment="1">
      <alignment horizontal="left" vertical="center"/>
      <protection/>
    </xf>
    <xf numFmtId="0" fontId="15" fillId="32" borderId="45" xfId="54" applyFont="1" applyFill="1" applyBorder="1" applyAlignment="1">
      <alignment horizontal="left" vertical="center"/>
      <protection/>
    </xf>
    <xf numFmtId="0" fontId="24" fillId="0" borderId="46" xfId="54" applyFont="1" applyBorder="1" applyAlignment="1">
      <alignment horizontal="center" vertical="center"/>
      <protection/>
    </xf>
    <xf numFmtId="0" fontId="24" fillId="0" borderId="47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72" fillId="0" borderId="3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72" fillId="0" borderId="31" xfId="0" applyFont="1" applyBorder="1" applyAlignment="1">
      <alignment horizontal="left" vertical="center"/>
    </xf>
    <xf numFmtId="177" fontId="22" fillId="0" borderId="34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0" fontId="27" fillId="0" borderId="5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1" xfId="0" applyFont="1" applyBorder="1" applyAlignment="1" quotePrefix="1">
      <alignment horizontal="justify" vertical="justify" wrapText="1"/>
    </xf>
    <xf numFmtId="0" fontId="2" fillId="0" borderId="5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81629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29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8191500"/>
          <a:ext cx="835342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7"/>
  <sheetViews>
    <sheetView tabSelected="1" zoomScaleSheetLayoutView="115" workbookViewId="0" topLeftCell="A1">
      <selection activeCell="J9" sqref="J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6.75" customHeight="1">
      <c r="A1" s="142" t="s">
        <v>36</v>
      </c>
      <c r="B1" s="141"/>
      <c r="C1" s="141"/>
    </row>
    <row r="2" spans="1:8" ht="18.75" customHeight="1">
      <c r="A2" s="77" t="s">
        <v>18</v>
      </c>
      <c r="B2" s="77"/>
      <c r="C2" s="77"/>
      <c r="D2" s="77"/>
      <c r="E2" s="77"/>
      <c r="F2" s="77"/>
      <c r="G2" s="77"/>
      <c r="H2" s="77"/>
    </row>
    <row r="3" ht="15" thickBot="1"/>
    <row r="4" spans="1:8" ht="30.75" customHeight="1" thickTop="1">
      <c r="A4" s="101" t="s">
        <v>17</v>
      </c>
      <c r="B4" s="102"/>
      <c r="C4" s="102"/>
      <c r="D4" s="102"/>
      <c r="E4" s="102"/>
      <c r="F4" s="102"/>
      <c r="G4" s="34" t="s">
        <v>6</v>
      </c>
      <c r="H4" s="20" t="s">
        <v>35</v>
      </c>
    </row>
    <row r="5" spans="1:10" ht="20.25" customHeight="1">
      <c r="A5" s="106" t="s">
        <v>13</v>
      </c>
      <c r="B5" s="107"/>
      <c r="C5" s="107"/>
      <c r="D5" s="107"/>
      <c r="E5" s="108">
        <f ca="1">YEAR(TODAY())</f>
        <v>2020</v>
      </c>
      <c r="F5" s="109"/>
      <c r="G5" s="81" t="s">
        <v>33</v>
      </c>
      <c r="H5" s="82"/>
      <c r="J5" s="1" t="s">
        <v>4</v>
      </c>
    </row>
    <row r="6" spans="1:10" ht="21.75" customHeight="1">
      <c r="A6" s="64" t="s">
        <v>12</v>
      </c>
      <c r="B6" s="65"/>
      <c r="C6" s="65"/>
      <c r="D6" s="66"/>
      <c r="E6" s="67" t="s">
        <v>20</v>
      </c>
      <c r="F6" s="68"/>
      <c r="G6" s="110" t="s">
        <v>34</v>
      </c>
      <c r="H6" s="111"/>
      <c r="J6" s="1" t="s">
        <v>4</v>
      </c>
    </row>
    <row r="7" spans="1:10" ht="18.75" customHeight="1">
      <c r="A7" s="64" t="s">
        <v>11</v>
      </c>
      <c r="B7" s="65"/>
      <c r="C7" s="65"/>
      <c r="D7" s="66"/>
      <c r="E7" s="69" t="s">
        <v>32</v>
      </c>
      <c r="F7" s="70"/>
      <c r="G7" s="112"/>
      <c r="H7" s="113"/>
      <c r="I7" s="3"/>
      <c r="J7" s="1" t="s">
        <v>4</v>
      </c>
    </row>
    <row r="8" spans="1:10" ht="18" customHeight="1">
      <c r="A8" s="85" t="s">
        <v>22</v>
      </c>
      <c r="B8" s="86"/>
      <c r="C8" s="86"/>
      <c r="D8" s="86"/>
      <c r="E8" s="86"/>
      <c r="F8" s="87"/>
      <c r="G8" s="83"/>
      <c r="H8" s="84"/>
      <c r="J8" s="1" t="s">
        <v>4</v>
      </c>
    </row>
    <row r="9" spans="1:10" ht="17.25" customHeight="1">
      <c r="A9" s="88"/>
      <c r="B9" s="89"/>
      <c r="C9" s="89"/>
      <c r="D9" s="89"/>
      <c r="E9" s="89"/>
      <c r="F9" s="90"/>
      <c r="G9" s="96"/>
      <c r="H9" s="97"/>
      <c r="J9" s="1" t="s">
        <v>4</v>
      </c>
    </row>
    <row r="10" spans="1:8" ht="51.75" customHeight="1" thickBot="1">
      <c r="A10" s="78" t="s">
        <v>23</v>
      </c>
      <c r="B10" s="79"/>
      <c r="C10" s="79"/>
      <c r="D10" s="79"/>
      <c r="E10" s="79"/>
      <c r="F10" s="79"/>
      <c r="G10" s="79"/>
      <c r="H10" s="80"/>
    </row>
    <row r="11" spans="1:10" ht="28.5" customHeight="1" thickBot="1">
      <c r="A11" s="52" t="s">
        <v>2</v>
      </c>
      <c r="B11" s="53" t="s">
        <v>3</v>
      </c>
      <c r="C11" s="54" t="s">
        <v>0</v>
      </c>
      <c r="D11" s="114" t="s">
        <v>1</v>
      </c>
      <c r="E11" s="115"/>
      <c r="F11" s="116"/>
      <c r="G11" s="55" t="s">
        <v>19</v>
      </c>
      <c r="H11" s="56" t="s">
        <v>16</v>
      </c>
      <c r="J11" s="1" t="s">
        <v>4</v>
      </c>
    </row>
    <row r="12" spans="1:8" ht="47.25" customHeight="1">
      <c r="A12" s="41">
        <v>1</v>
      </c>
      <c r="B12" s="42">
        <v>54302</v>
      </c>
      <c r="C12" s="40" t="s">
        <v>21</v>
      </c>
      <c r="D12" s="91" t="s">
        <v>29</v>
      </c>
      <c r="E12" s="92"/>
      <c r="F12" s="93"/>
      <c r="G12" s="43">
        <v>1043.98</v>
      </c>
      <c r="H12" s="51">
        <f>+A12*G12</f>
        <v>1043.98</v>
      </c>
    </row>
    <row r="13" spans="1:8" ht="9" customHeight="1">
      <c r="A13" s="60"/>
      <c r="B13" s="61"/>
      <c r="C13" s="61"/>
      <c r="D13" s="71" t="s">
        <v>14</v>
      </c>
      <c r="E13" s="72"/>
      <c r="F13" s="73"/>
      <c r="G13" s="63"/>
      <c r="H13" s="62"/>
    </row>
    <row r="14" spans="1:8" ht="52.5" customHeight="1">
      <c r="A14" s="36"/>
      <c r="B14" s="35"/>
      <c r="C14" s="35"/>
      <c r="D14" s="74" t="s">
        <v>30</v>
      </c>
      <c r="E14" s="94"/>
      <c r="F14" s="95"/>
      <c r="G14" s="39"/>
      <c r="H14" s="38"/>
    </row>
    <row r="15" spans="1:8" ht="48.75" customHeight="1">
      <c r="A15" s="36"/>
      <c r="B15" s="35"/>
      <c r="C15" s="35"/>
      <c r="D15" s="74" t="s">
        <v>24</v>
      </c>
      <c r="E15" s="94"/>
      <c r="F15" s="95"/>
      <c r="G15" s="39"/>
      <c r="H15" s="38"/>
    </row>
    <row r="16" spans="1:8" ht="77.25" customHeight="1">
      <c r="A16" s="36"/>
      <c r="B16" s="35"/>
      <c r="C16" s="35"/>
      <c r="D16" s="74" t="s">
        <v>31</v>
      </c>
      <c r="E16" s="94"/>
      <c r="F16" s="95"/>
      <c r="G16" s="39"/>
      <c r="H16" s="38"/>
    </row>
    <row r="17" spans="1:8" ht="21.75" customHeight="1">
      <c r="A17" s="36"/>
      <c r="B17" s="35"/>
      <c r="C17" s="35"/>
      <c r="D17" s="74" t="s">
        <v>27</v>
      </c>
      <c r="E17" s="75"/>
      <c r="F17" s="76"/>
      <c r="G17" s="39"/>
      <c r="H17" s="38"/>
    </row>
    <row r="18" spans="1:8" ht="42.75" customHeight="1">
      <c r="A18" s="37"/>
      <c r="B18" s="35"/>
      <c r="C18" s="35"/>
      <c r="D18" s="74" t="s">
        <v>25</v>
      </c>
      <c r="E18" s="75"/>
      <c r="F18" s="76"/>
      <c r="G18" s="39"/>
      <c r="H18" s="38"/>
    </row>
    <row r="19" spans="1:8" ht="12.75" customHeight="1">
      <c r="A19" s="36"/>
      <c r="B19" s="35"/>
      <c r="C19" s="35"/>
      <c r="D19" s="103"/>
      <c r="E19" s="104"/>
      <c r="F19" s="105"/>
      <c r="G19" s="39"/>
      <c r="H19" s="38"/>
    </row>
    <row r="20" spans="1:8" ht="12.75" customHeight="1">
      <c r="A20" s="36"/>
      <c r="B20" s="35"/>
      <c r="C20" s="35"/>
      <c r="D20" s="103"/>
      <c r="E20" s="104"/>
      <c r="F20" s="105"/>
      <c r="G20" s="39"/>
      <c r="H20" s="38"/>
    </row>
    <row r="21" spans="1:8" ht="12.75" customHeight="1">
      <c r="A21" s="36"/>
      <c r="B21" s="35"/>
      <c r="C21" s="35"/>
      <c r="D21" s="48"/>
      <c r="E21" s="49"/>
      <c r="F21" s="50"/>
      <c r="G21" s="39"/>
      <c r="H21" s="38"/>
    </row>
    <row r="22" spans="1:8" ht="12.75" customHeight="1">
      <c r="A22" s="36"/>
      <c r="B22" s="35"/>
      <c r="C22" s="35"/>
      <c r="D22" s="45"/>
      <c r="E22" s="46"/>
      <c r="F22" s="47"/>
      <c r="G22" s="39"/>
      <c r="H22" s="38"/>
    </row>
    <row r="23" spans="1:8" ht="12.75" customHeight="1">
      <c r="A23" s="36"/>
      <c r="B23" s="35"/>
      <c r="C23" s="35"/>
      <c r="D23" s="57"/>
      <c r="E23" s="58"/>
      <c r="F23" s="59"/>
      <c r="G23" s="39"/>
      <c r="H23" s="38"/>
    </row>
    <row r="24" spans="1:8" ht="12.75" customHeight="1">
      <c r="A24" s="36"/>
      <c r="B24" s="35"/>
      <c r="C24" s="35"/>
      <c r="D24" s="57"/>
      <c r="E24" s="58"/>
      <c r="F24" s="59"/>
      <c r="G24" s="39"/>
      <c r="H24" s="38"/>
    </row>
    <row r="25" spans="1:8" ht="12.75" customHeight="1">
      <c r="A25" s="36"/>
      <c r="B25" s="35"/>
      <c r="C25" s="35"/>
      <c r="D25" s="57"/>
      <c r="E25" s="58"/>
      <c r="F25" s="59"/>
      <c r="G25" s="39"/>
      <c r="H25" s="38"/>
    </row>
    <row r="26" spans="1:8" ht="12.75" customHeight="1">
      <c r="A26" s="36"/>
      <c r="B26" s="35"/>
      <c r="C26" s="35"/>
      <c r="D26" s="57"/>
      <c r="E26" s="58"/>
      <c r="F26" s="59"/>
      <c r="G26" s="39"/>
      <c r="H26" s="38"/>
    </row>
    <row r="27" spans="1:8" ht="12.75" customHeight="1">
      <c r="A27" s="36"/>
      <c r="B27" s="35"/>
      <c r="C27" s="35"/>
      <c r="D27" s="57"/>
      <c r="E27" s="58"/>
      <c r="F27" s="59"/>
      <c r="G27" s="39"/>
      <c r="H27" s="38"/>
    </row>
    <row r="28" spans="1:8" ht="12" customHeight="1">
      <c r="A28" s="36"/>
      <c r="B28" s="35"/>
      <c r="C28" s="35"/>
      <c r="D28" s="57"/>
      <c r="E28" s="58"/>
      <c r="F28" s="59"/>
      <c r="G28" s="39"/>
      <c r="H28" s="38"/>
    </row>
    <row r="29" spans="1:8" ht="12.75" customHeight="1">
      <c r="A29" s="22"/>
      <c r="B29" s="9"/>
      <c r="C29" s="9"/>
      <c r="D29" s="117"/>
      <c r="E29" s="118"/>
      <c r="F29" s="119"/>
      <c r="G29" s="18"/>
      <c r="H29" s="23"/>
    </row>
    <row r="30" spans="1:10" ht="12.75" customHeight="1" thickBot="1">
      <c r="A30" s="24"/>
      <c r="B30" s="10"/>
      <c r="C30" s="10"/>
      <c r="D30" s="122"/>
      <c r="E30" s="118"/>
      <c r="F30" s="118"/>
      <c r="G30" s="18"/>
      <c r="H30" s="21"/>
      <c r="J30" s="1" t="s">
        <v>4</v>
      </c>
    </row>
    <row r="31" spans="1:8" ht="24" customHeight="1" thickBot="1">
      <c r="A31" s="25" t="s">
        <v>5</v>
      </c>
      <c r="B31" s="98" t="str">
        <f>CONCATENATE("****",UPPER(l_letras(H31)),"****")</f>
        <v>****UN MIL CUARENTA Y TRES CON 98/100 DOLARES****</v>
      </c>
      <c r="C31" s="99"/>
      <c r="D31" s="99"/>
      <c r="E31" s="99"/>
      <c r="F31" s="99"/>
      <c r="G31" s="100"/>
      <c r="H31" s="44">
        <f>SUM(H12:H30)</f>
        <v>1043.98</v>
      </c>
    </row>
    <row r="32" spans="1:8" ht="10.5" customHeight="1">
      <c r="A32" s="135" t="s">
        <v>15</v>
      </c>
      <c r="B32" s="136"/>
      <c r="C32" s="136"/>
      <c r="D32" s="136"/>
      <c r="E32" s="136"/>
      <c r="F32" s="136"/>
      <c r="G32" s="136"/>
      <c r="H32" s="137"/>
    </row>
    <row r="33" spans="1:8" ht="15.75" customHeight="1" thickBot="1">
      <c r="A33" s="138"/>
      <c r="B33" s="139"/>
      <c r="C33" s="139"/>
      <c r="D33" s="139"/>
      <c r="E33" s="139"/>
      <c r="F33" s="139"/>
      <c r="G33" s="139"/>
      <c r="H33" s="140"/>
    </row>
    <row r="34" spans="1:8" ht="14.25">
      <c r="A34" s="26"/>
      <c r="B34" s="14"/>
      <c r="C34" s="14"/>
      <c r="D34" s="15"/>
      <c r="E34" s="16"/>
      <c r="F34" s="12"/>
      <c r="G34" s="13"/>
      <c r="H34" s="27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9" ht="19.5" customHeight="1">
      <c r="A38" s="123" t="s">
        <v>28</v>
      </c>
      <c r="B38" s="124"/>
      <c r="C38" s="124"/>
      <c r="D38" s="124"/>
      <c r="E38" s="125"/>
      <c r="F38" s="126" t="str">
        <f>+A8</f>
        <v>TALLER DIDEA, S.A. DE C.V.</v>
      </c>
      <c r="G38" s="127"/>
      <c r="H38" s="128"/>
      <c r="I38" s="3"/>
    </row>
    <row r="39" spans="1:9" ht="12" customHeight="1">
      <c r="A39" s="130" t="s">
        <v>26</v>
      </c>
      <c r="B39" s="131"/>
      <c r="C39" s="131"/>
      <c r="D39" s="131"/>
      <c r="E39" s="132"/>
      <c r="F39" s="129" t="s">
        <v>7</v>
      </c>
      <c r="G39" s="127"/>
      <c r="H39" s="128"/>
      <c r="I39" s="3"/>
    </row>
    <row r="40" spans="1:9" ht="15">
      <c r="A40" s="133"/>
      <c r="B40" s="134"/>
      <c r="C40" s="134"/>
      <c r="D40" s="134"/>
      <c r="E40" s="17"/>
      <c r="F40" s="129"/>
      <c r="G40" s="127"/>
      <c r="H40" s="128"/>
      <c r="I40" s="3"/>
    </row>
    <row r="41" spans="1:9" ht="15" thickBot="1">
      <c r="A41" s="120"/>
      <c r="B41" s="121"/>
      <c r="C41" s="121"/>
      <c r="D41" s="121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36">
    <mergeCell ref="A1:C1"/>
    <mergeCell ref="D29:F29"/>
    <mergeCell ref="A41:D41"/>
    <mergeCell ref="D30:F30"/>
    <mergeCell ref="A38:E38"/>
    <mergeCell ref="F38:H38"/>
    <mergeCell ref="F39:H39"/>
    <mergeCell ref="A39:E39"/>
    <mergeCell ref="A40:D40"/>
    <mergeCell ref="A32:H33"/>
    <mergeCell ref="F40:H40"/>
    <mergeCell ref="B31:G31"/>
    <mergeCell ref="A4:F4"/>
    <mergeCell ref="D19:F19"/>
    <mergeCell ref="D20:F20"/>
    <mergeCell ref="A5:D5"/>
    <mergeCell ref="E5:F5"/>
    <mergeCell ref="G6:H7"/>
    <mergeCell ref="D11:F11"/>
    <mergeCell ref="D15:F15"/>
    <mergeCell ref="D16:F16"/>
    <mergeCell ref="D18:F18"/>
    <mergeCell ref="A8:F9"/>
    <mergeCell ref="D12:F12"/>
    <mergeCell ref="D14:F14"/>
    <mergeCell ref="G9:H9"/>
    <mergeCell ref="A6:D6"/>
    <mergeCell ref="A7:D7"/>
    <mergeCell ref="E6:F6"/>
    <mergeCell ref="E7:F7"/>
    <mergeCell ref="D13:F13"/>
    <mergeCell ref="D17:F17"/>
    <mergeCell ref="A2:H2"/>
    <mergeCell ref="A10:H10"/>
    <mergeCell ref="G5:H5"/>
    <mergeCell ref="G8:H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2019-09-09T17:53:26Z</cp:lastPrinted>
  <dcterms:created xsi:type="dcterms:W3CDTF">2008-01-11T19:40:26Z</dcterms:created>
  <dcterms:modified xsi:type="dcterms:W3CDTF">2020-09-14T17:16:21Z</dcterms:modified>
  <cp:category/>
  <cp:version/>
  <cp:contentType/>
  <cp:contentStatus/>
</cp:coreProperties>
</file>