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COMPRA'!$A$1:$H$40</definedName>
    <definedName name="_xlnm.Print_Titles" localSheetId="0">'ORDEN COMPRA'!$1:$37</definedName>
  </definedNames>
  <calcPr fullCalcOnLoad="1"/>
</workbook>
</file>

<file path=xl/sharedStrings.xml><?xml version="1.0" encoding="utf-8"?>
<sst xmlns="http://schemas.openxmlformats.org/spreadsheetml/2006/main" count="57" uniqueCount="44">
  <si>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</si>
  <si>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</si>
  <si>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</si>
  <si>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</si>
  <si>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</si>
  <si>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</si>
  <si>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</si>
  <si>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</si>
  <si>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</si>
  <si>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</si>
  <si>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</si>
  <si>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</si>
  <si>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</si>
  <si>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</si>
  <si>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</si>
  <si>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</si>
  <si>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</si>
  <si>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GERENCIA DE ADQUISICIONES Y CONTRATACIONES INSTITUCIONAL</t>
  </si>
  <si>
    <t>C/U</t>
  </si>
  <si>
    <t>PRECIO UNITARIO CON IVA</t>
  </si>
  <si>
    <t>GERENCIA DE ADMINISTRACION Y FINANZAS</t>
  </si>
  <si>
    <t>Solicito se entregue (n) el (los) producto/servicio que se detallan en la presente Orden de Compra en la GERENCIA DE ADMINISTRACION Y FINANZAS, Ubicada en Avenida Bugambilias, No. R-6, Colonia San Francisco, San Salvador. Según detalle siguiente:</t>
  </si>
  <si>
    <t>DIRECTORA EJECUTIVA DEL FONAT</t>
  </si>
  <si>
    <t>OBSERVACIONES:</t>
  </si>
  <si>
    <r>
      <t xml:space="preserve">Proceso No: </t>
    </r>
    <r>
      <rPr>
        <b/>
        <sz val="11"/>
        <rFont val="Arial"/>
        <family val="2"/>
      </rPr>
      <t>LG-35/FONAT/2019</t>
    </r>
  </si>
  <si>
    <t>"SUMINISTRO DE UNIFORMES PARA EMPLEADOS DEL FONAT"</t>
  </si>
  <si>
    <t>LM DISEÑOS DIVERSOS, S.A. DE C.V.</t>
  </si>
  <si>
    <t>CAMISA BLANCA DE VESTIR, MANGA LARGA CON LOGOS BORDADOS DEL FONAT, CONASEVI Y GOES</t>
  </si>
  <si>
    <t>CAMISA BLANCA DE VESTIR, MANGA CORTA CON LOGOS BORDADOS DEL FONAT, CONASEVI Y GOES</t>
  </si>
  <si>
    <t>PANTALON DE VESTIR AZUL NEGRO CON BOLSAS TIPO COMANDO EN AMBOS PIERNAS.</t>
  </si>
  <si>
    <t>CAMISA TIPO POLO BLANCAS CON LOGOS BORDADOS DEL FONAT, CONASEVI Y GOES</t>
  </si>
  <si>
    <t>PIJAMAS SANITARIAS CON LOGOS BORDADOS DEL FONAT, CONASEVI Y GOES</t>
  </si>
  <si>
    <t>CAMISA TIPO POLO AZUL NEGRO CON LOGOS BORDADOS DEL FONAT, CONASEVI Y GOES</t>
  </si>
  <si>
    <t>NOTA:  LA SOCIEDAD LM DISEÑOS DIVERSOS, S.A. DE C.V., SE COMPROMETE A ELABORAR Y CONFECCIONAR  LOS UNIFORMES DE ACUERDO A LAS ESPECIFICACIONES TECNICAS DEL SUMINISTRO Y OFERTA PRESENTADA.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</si>
  <si>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SE DESIGNA COMO ADMINISTRADOR DE LA PRESENTE ORDEN DE COMPRA, AL LIC.  ANGEL MANUEL FONSECA GUZMAN, QUIEN SE DESEMPEÑA COMO TECNICO EN RECURSOS HUMANOS Y PLANIFICACION DEL FONAT, A FIN DE QUE LE DE CUMPLIMIENTO AL ART. 82-BIS DE LA LACAP.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</si>
  <si>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ADMINISTRADOR DE LA PRESENTE ORDEN DE COMPRA, DARA LA ORDEN DE INICIO PARA QUE LA SOCIEDAD ADJUDICADA, REALICE EN UN LAPSO DE 5 DIAS HABILES LA  TOMA DE MEDIDAS, PARA TODOS LOS EMPLEADOS DEL FONAT EN LA SIGUIENTE DIRECCION: AVENIDA BUGAMBILIAS, No. R-6, COLONIA SAN FRANCISCO, SAN SALVADOR.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</si>
  <si>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SOCIEDAD LM DISEÑOS DIVERSOS, S.A. DE C.V., SE COMPROMETE A ENTREGAR EL SUMINISTRO EN UN PERIODO DE 15 DIAS HABILES DESPUES DE FINALIZADO EL PERIODO DE LA TOMA DE MEDIDAS.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</si>
  <si>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</si>
  <si>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DIAS.</t>
    </r>
  </si>
  <si>
    <t>LICDA. MARIA PAOLA BARDI DE ACOSTA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</si>
  <si>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LA SOCIEDAD LM DISEÑOS DIVERSOS, S.A. DE C.V., DEBERÁ DE PRESENTAR GARANTIA DE CUMPLIMIENTO DE CONTRATO DE CONFORMIDAD A LOS TERMINOS DE REFERENCIA EN LA SECCION III - ADJUDICACION DEL CONTRATO, NUMERAL 3.1 - GARANTIA DE CUMPLIMIENTO DE CONTRATO.</t>
    </r>
  </si>
  <si>
    <t>79</t>
  </si>
  <si>
    <t>SAN SALVADOR, 10 DE SEPTIEMBRE DE 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</si>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</sst>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double"/>
      <top style="medium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4" fillId="0" borderId="12" xfId="0" applyNumberFormat="1" applyFont="1" applyBorder="1" applyAlignment="1">
      <alignment/>
    </xf>
    <xf numFmtId="0" fontId="10" fillId="0" borderId="13" xfId="54" applyFont="1" applyBorder="1" applyAlignment="1">
      <alignment horizontal="center" vertical="center"/>
      <protection/>
    </xf>
    <xf numFmtId="1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3" fillId="0" borderId="20" xfId="0" applyNumberFormat="1" applyFont="1" applyBorder="1" applyAlignment="1">
      <alignment horizontal="right"/>
    </xf>
    <xf numFmtId="0" fontId="48" fillId="0" borderId="21" xfId="54" applyFont="1" applyFill="1" applyBorder="1" applyAlignment="1">
      <alignment horizontal="center" vertical="center" wrapText="1"/>
      <protection/>
    </xf>
    <xf numFmtId="0" fontId="69" fillId="0" borderId="22" xfId="0" applyFont="1" applyBorder="1" applyAlignment="1">
      <alignment horizontal="center"/>
    </xf>
    <xf numFmtId="176" fontId="24" fillId="0" borderId="15" xfId="54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Continuous" vertical="justify"/>
    </xf>
    <xf numFmtId="0" fontId="4" fillId="0" borderId="26" xfId="0" applyFont="1" applyBorder="1" applyAlignment="1">
      <alignment horizontal="centerContinuous" vertical="justify" wrapText="1"/>
    </xf>
    <xf numFmtId="176" fontId="3" fillId="0" borderId="27" xfId="54" applyNumberFormat="1" applyFont="1" applyBorder="1" applyAlignment="1">
      <alignment horizontal="right" vertical="center"/>
      <protection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15" xfId="0" applyNumberFormat="1" applyFont="1" applyBorder="1" applyAlignment="1">
      <alignment horizontal="center"/>
    </xf>
    <xf numFmtId="0" fontId="70" fillId="0" borderId="22" xfId="0" applyFont="1" applyBorder="1" applyAlignment="1">
      <alignment horizontal="center" vertical="center"/>
    </xf>
    <xf numFmtId="0" fontId="51" fillId="0" borderId="28" xfId="54" applyFont="1" applyFill="1" applyBorder="1" applyAlignment="1">
      <alignment horizontal="center" vertical="center" wrapText="1"/>
      <protection/>
    </xf>
    <xf numFmtId="176" fontId="28" fillId="0" borderId="28" xfId="54" applyNumberFormat="1" applyFont="1" applyFill="1" applyBorder="1" applyAlignment="1">
      <alignment horizontal="right" vertical="center"/>
      <protection/>
    </xf>
    <xf numFmtId="1" fontId="4" fillId="0" borderId="14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176" fontId="30" fillId="0" borderId="15" xfId="54" applyNumberFormat="1" applyFont="1" applyFill="1" applyBorder="1" applyAlignment="1">
      <alignment horizontal="right" vertical="center"/>
      <protection/>
    </xf>
    <xf numFmtId="0" fontId="51" fillId="0" borderId="21" xfId="54" applyFont="1" applyFill="1" applyBorder="1" applyAlignment="1">
      <alignment horizontal="center" vertical="center" wrapText="1"/>
      <protection/>
    </xf>
    <xf numFmtId="176" fontId="28" fillId="0" borderId="21" xfId="54" applyNumberFormat="1" applyFont="1" applyFill="1" applyBorder="1" applyAlignment="1">
      <alignment horizontal="right" vertical="center"/>
      <protection/>
    </xf>
    <xf numFmtId="0" fontId="69" fillId="0" borderId="30" xfId="0" applyFont="1" applyBorder="1" applyAlignment="1">
      <alignment horizontal="center"/>
    </xf>
    <xf numFmtId="0" fontId="48" fillId="0" borderId="31" xfId="54" applyFont="1" applyFill="1" applyBorder="1" applyAlignment="1">
      <alignment horizontal="center" vertical="center" wrapText="1"/>
      <protection/>
    </xf>
    <xf numFmtId="176" fontId="11" fillId="0" borderId="31" xfId="54" applyNumberFormat="1" applyFont="1" applyFill="1" applyBorder="1" applyAlignment="1" quotePrefix="1">
      <alignment horizontal="center" vertical="center" wrapText="1"/>
      <protection/>
    </xf>
    <xf numFmtId="176" fontId="24" fillId="0" borderId="32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" fontId="4" fillId="0" borderId="33" xfId="0" applyNumberFormat="1" applyFont="1" applyBorder="1" applyAlignment="1">
      <alignment horizontal="left" vertical="center"/>
    </xf>
    <xf numFmtId="1" fontId="4" fillId="0" borderId="34" xfId="0" applyNumberFormat="1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left" vertical="center"/>
    </xf>
    <xf numFmtId="1" fontId="4" fillId="0" borderId="36" xfId="0" applyNumberFormat="1" applyFont="1" applyBorder="1" applyAlignment="1">
      <alignment horizontal="left" vertical="center"/>
    </xf>
    <xf numFmtId="1" fontId="4" fillId="0" borderId="37" xfId="0" applyNumberFormat="1" applyFont="1" applyBorder="1" applyAlignment="1">
      <alignment horizontal="left" vertical="center"/>
    </xf>
    <xf numFmtId="1" fontId="4" fillId="0" borderId="38" xfId="0" applyNumberFormat="1" applyFont="1" applyBorder="1" applyAlignment="1">
      <alignment horizontal="left" vertical="center"/>
    </xf>
    <xf numFmtId="0" fontId="68" fillId="0" borderId="39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8" fillId="0" borderId="40" xfId="0" applyFont="1" applyBorder="1" applyAlignment="1">
      <alignment horizontal="justify" vertical="center" wrapText="1"/>
    </xf>
    <xf numFmtId="0" fontId="29" fillId="0" borderId="39" xfId="54" applyFont="1" applyFill="1" applyBorder="1" applyAlignment="1">
      <alignment horizontal="justify" vertical="center" wrapText="1"/>
      <protection/>
    </xf>
    <xf numFmtId="0" fontId="29" fillId="0" borderId="0" xfId="54" applyFont="1" applyFill="1" applyBorder="1" applyAlignment="1">
      <alignment horizontal="justify" vertical="center" wrapText="1"/>
      <protection/>
    </xf>
    <xf numFmtId="0" fontId="29" fillId="0" borderId="40" xfId="54" applyFont="1" applyFill="1" applyBorder="1" applyAlignment="1">
      <alignment horizontal="justify" vertical="center" wrapText="1"/>
      <protection/>
    </xf>
    <xf numFmtId="0" fontId="27" fillId="0" borderId="39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40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2" fillId="32" borderId="43" xfId="54" applyFont="1" applyFill="1" applyBorder="1" applyAlignment="1">
      <alignment horizontal="center" vertical="center" wrapText="1"/>
      <protection/>
    </xf>
    <xf numFmtId="0" fontId="22" fillId="32" borderId="44" xfId="54" applyFont="1" applyFill="1" applyBorder="1" applyAlignment="1">
      <alignment horizontal="center" vertical="center"/>
      <protection/>
    </xf>
    <xf numFmtId="0" fontId="22" fillId="32" borderId="45" xfId="54" applyFont="1" applyFill="1" applyBorder="1" applyAlignment="1">
      <alignment horizontal="center" vertical="center"/>
      <protection/>
    </xf>
    <xf numFmtId="0" fontId="22" fillId="32" borderId="14" xfId="54" applyFont="1" applyFill="1" applyBorder="1" applyAlignment="1">
      <alignment horizontal="center" vertical="center"/>
      <protection/>
    </xf>
    <xf numFmtId="0" fontId="22" fillId="32" borderId="0" xfId="54" applyFont="1" applyFill="1" applyBorder="1" applyAlignment="1">
      <alignment horizontal="center" vertical="center"/>
      <protection/>
    </xf>
    <xf numFmtId="0" fontId="22" fillId="32" borderId="40" xfId="54" applyFont="1" applyFill="1" applyBorder="1" applyAlignment="1">
      <alignment horizontal="center" vertical="center"/>
      <protection/>
    </xf>
    <xf numFmtId="0" fontId="23" fillId="0" borderId="31" xfId="0" applyFont="1" applyBorder="1" applyAlignment="1" quotePrefix="1">
      <alignment horizontal="justify" vertical="center" wrapText="1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19" fillId="0" borderId="48" xfId="54" applyFont="1" applyBorder="1" applyAlignment="1">
      <alignment horizontal="justify" vertical="center" wrapText="1"/>
      <protection/>
    </xf>
    <xf numFmtId="0" fontId="19" fillId="0" borderId="47" xfId="54" applyFont="1" applyBorder="1" applyAlignment="1">
      <alignment horizontal="justify" vertical="center" wrapText="1"/>
      <protection/>
    </xf>
    <xf numFmtId="0" fontId="19" fillId="0" borderId="49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2" fillId="32" borderId="40" xfId="54" applyFont="1" applyFill="1" applyBorder="1" applyAlignment="1">
      <alignment horizontal="left" vertical="center"/>
      <protection/>
    </xf>
    <xf numFmtId="0" fontId="12" fillId="32" borderId="50" xfId="54" applyFont="1" applyFill="1" applyBorder="1" applyAlignment="1">
      <alignment horizontal="left" vertical="center"/>
      <protection/>
    </xf>
    <xf numFmtId="0" fontId="12" fillId="32" borderId="45" xfId="54" applyFont="1" applyFill="1" applyBorder="1" applyAlignment="1">
      <alignment horizontal="left" vertical="center"/>
      <protection/>
    </xf>
    <xf numFmtId="0" fontId="12" fillId="32" borderId="51" xfId="54" applyFont="1" applyFill="1" applyBorder="1" applyAlignment="1">
      <alignment horizontal="left" vertical="center"/>
      <protection/>
    </xf>
    <xf numFmtId="177" fontId="18" fillId="0" borderId="48" xfId="0" applyNumberFormat="1" applyFont="1" applyFill="1" applyBorder="1" applyAlignment="1">
      <alignment horizontal="center" vertical="center" wrapText="1"/>
    </xf>
    <xf numFmtId="177" fontId="18" fillId="0" borderId="47" xfId="0" applyNumberFormat="1" applyFont="1" applyFill="1" applyBorder="1" applyAlignment="1">
      <alignment horizontal="center" vertical="center" wrapText="1"/>
    </xf>
    <xf numFmtId="177" fontId="18" fillId="0" borderId="52" xfId="0" applyNumberFormat="1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177" fontId="18" fillId="0" borderId="30" xfId="0" applyNumberFormat="1" applyFont="1" applyFill="1" applyBorder="1" applyAlignment="1">
      <alignment horizontal="center" vertical="center" wrapText="1"/>
    </xf>
    <xf numFmtId="177" fontId="18" fillId="0" borderId="3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0" xfId="0" applyNumberFormat="1" applyFont="1" applyBorder="1" applyAlignment="1">
      <alignment horizontal="center" vertical="center" wrapText="1"/>
    </xf>
    <xf numFmtId="177" fontId="26" fillId="0" borderId="15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15" xfId="0" applyNumberFormat="1" applyFont="1" applyBorder="1" applyAlignment="1">
      <alignment horizontal="center"/>
    </xf>
    <xf numFmtId="0" fontId="20" fillId="0" borderId="59" xfId="54" applyFont="1" applyBorder="1" applyAlignment="1">
      <alignment horizontal="center" vertical="center"/>
      <protection/>
    </xf>
    <xf numFmtId="0" fontId="20" fillId="0" borderId="60" xfId="54" applyFont="1" applyBorder="1" applyAlignment="1">
      <alignment horizontal="center" vertical="center"/>
      <protection/>
    </xf>
    <xf numFmtId="0" fontId="20" fillId="0" borderId="61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5717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5717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590550</xdr:colOff>
      <xdr:row>0</xdr:row>
      <xdr:rowOff>9525</xdr:rowOff>
    </xdr:from>
    <xdr:to>
      <xdr:col>6</xdr:col>
      <xdr:colOff>228600</xdr:colOff>
      <xdr:row>1</xdr:row>
      <xdr:rowOff>28575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9525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3"/>
  <sheetViews>
    <sheetView tabSelected="1" zoomScaleSheetLayoutView="115" workbookViewId="0" topLeftCell="A1">
      <selection activeCell="K10" sqref="K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8" ht="94.5" customHeight="1">
      <c r="A1" s="52" t="s">
        <v>43</v>
      </c>
      <c r="B1" s="53"/>
      <c r="C1" s="53"/>
      <c r="D1" s="53"/>
      <c r="E1" s="51"/>
      <c r="F1" s="51"/>
      <c r="G1" s="51"/>
      <c r="H1" s="51"/>
    </row>
    <row r="2" spans="1:8" ht="18.75" customHeight="1">
      <c r="A2" s="80" t="s">
        <v>17</v>
      </c>
      <c r="B2" s="80"/>
      <c r="C2" s="80"/>
      <c r="D2" s="80"/>
      <c r="E2" s="80"/>
      <c r="F2" s="80"/>
      <c r="G2" s="80"/>
      <c r="H2" s="80"/>
    </row>
    <row r="3" ht="6" customHeight="1" thickBot="1"/>
    <row r="4" spans="1:8" ht="27.75" customHeight="1" thickTop="1">
      <c r="A4" s="69" t="s">
        <v>16</v>
      </c>
      <c r="B4" s="70"/>
      <c r="C4" s="70"/>
      <c r="D4" s="70"/>
      <c r="E4" s="70"/>
      <c r="F4" s="70"/>
      <c r="G4" s="20" t="s">
        <v>6</v>
      </c>
      <c r="H4" s="12" t="s">
        <v>41</v>
      </c>
    </row>
    <row r="5" spans="1:10" ht="20.25" customHeight="1">
      <c r="A5" s="97" t="s">
        <v>13</v>
      </c>
      <c r="B5" s="98"/>
      <c r="C5" s="98"/>
      <c r="D5" s="98"/>
      <c r="E5" s="99">
        <f ca="1">YEAR(TODAY())</f>
        <v>2020</v>
      </c>
      <c r="F5" s="100"/>
      <c r="G5" s="84" t="s">
        <v>24</v>
      </c>
      <c r="H5" s="85"/>
      <c r="J5" s="1" t="s">
        <v>4</v>
      </c>
    </row>
    <row r="6" spans="1:10" ht="17.25" customHeight="1">
      <c r="A6" s="90" t="s">
        <v>12</v>
      </c>
      <c r="B6" s="91"/>
      <c r="C6" s="91"/>
      <c r="D6" s="92"/>
      <c r="E6" s="78" t="s">
        <v>20</v>
      </c>
      <c r="F6" s="79"/>
      <c r="G6" s="93" t="s">
        <v>25</v>
      </c>
      <c r="H6" s="94"/>
      <c r="J6" s="1" t="s">
        <v>4</v>
      </c>
    </row>
    <row r="7" spans="1:10" ht="18" customHeight="1">
      <c r="A7" s="90" t="s">
        <v>11</v>
      </c>
      <c r="B7" s="91"/>
      <c r="C7" s="91"/>
      <c r="D7" s="92"/>
      <c r="E7" s="78" t="s">
        <v>42</v>
      </c>
      <c r="F7" s="79"/>
      <c r="G7" s="95"/>
      <c r="H7" s="96"/>
      <c r="I7" s="3"/>
      <c r="J7" s="1" t="s">
        <v>4</v>
      </c>
    </row>
    <row r="8" spans="1:10" ht="19.5" customHeight="1">
      <c r="A8" s="71" t="s">
        <v>26</v>
      </c>
      <c r="B8" s="72"/>
      <c r="C8" s="72"/>
      <c r="D8" s="72"/>
      <c r="E8" s="72"/>
      <c r="F8" s="73"/>
      <c r="G8" s="86"/>
      <c r="H8" s="87"/>
      <c r="J8" s="1" t="s">
        <v>4</v>
      </c>
    </row>
    <row r="9" spans="1:10" ht="15.75" customHeight="1">
      <c r="A9" s="74"/>
      <c r="B9" s="75"/>
      <c r="C9" s="75"/>
      <c r="D9" s="75"/>
      <c r="E9" s="75"/>
      <c r="F9" s="76"/>
      <c r="G9" s="88"/>
      <c r="H9" s="89"/>
      <c r="J9" s="1" t="s">
        <v>4</v>
      </c>
    </row>
    <row r="10" spans="1:8" ht="45" customHeight="1">
      <c r="A10" s="81" t="s">
        <v>21</v>
      </c>
      <c r="B10" s="82"/>
      <c r="C10" s="82"/>
      <c r="D10" s="82"/>
      <c r="E10" s="82"/>
      <c r="F10" s="82"/>
      <c r="G10" s="82"/>
      <c r="H10" s="83"/>
    </row>
    <row r="11" spans="1:10" ht="28.5" customHeight="1" thickBot="1">
      <c r="A11" s="24" t="s">
        <v>2</v>
      </c>
      <c r="B11" s="25" t="s">
        <v>3</v>
      </c>
      <c r="C11" s="26" t="s">
        <v>0</v>
      </c>
      <c r="D11" s="101" t="s">
        <v>1</v>
      </c>
      <c r="E11" s="102"/>
      <c r="F11" s="103"/>
      <c r="G11" s="27" t="s">
        <v>19</v>
      </c>
      <c r="H11" s="28" t="s">
        <v>15</v>
      </c>
      <c r="J11" s="1" t="s">
        <v>4</v>
      </c>
    </row>
    <row r="12" spans="1:10" ht="30" customHeight="1">
      <c r="A12" s="36">
        <v>40</v>
      </c>
      <c r="B12" s="37">
        <v>54104</v>
      </c>
      <c r="C12" s="37" t="s">
        <v>18</v>
      </c>
      <c r="D12" s="60" t="s">
        <v>27</v>
      </c>
      <c r="E12" s="61"/>
      <c r="F12" s="62"/>
      <c r="G12" s="38">
        <v>16.9</v>
      </c>
      <c r="H12" s="44">
        <f>+A12*G12</f>
        <v>676</v>
      </c>
      <c r="J12" s="1" t="s">
        <v>4</v>
      </c>
    </row>
    <row r="13" spans="1:8" ht="30" customHeight="1">
      <c r="A13" s="36">
        <v>10</v>
      </c>
      <c r="B13" s="45">
        <v>54104</v>
      </c>
      <c r="C13" s="45" t="s">
        <v>18</v>
      </c>
      <c r="D13" s="60" t="s">
        <v>28</v>
      </c>
      <c r="E13" s="61"/>
      <c r="F13" s="62"/>
      <c r="G13" s="46">
        <v>14.9</v>
      </c>
      <c r="H13" s="44">
        <f aca="true" t="shared" si="0" ref="H13:H18">+A13*G13</f>
        <v>149</v>
      </c>
    </row>
    <row r="14" spans="1:8" ht="30" customHeight="1">
      <c r="A14" s="36">
        <v>10</v>
      </c>
      <c r="B14" s="45">
        <v>54104</v>
      </c>
      <c r="C14" s="45" t="s">
        <v>18</v>
      </c>
      <c r="D14" s="60" t="s">
        <v>29</v>
      </c>
      <c r="E14" s="61"/>
      <c r="F14" s="62"/>
      <c r="G14" s="46">
        <v>20</v>
      </c>
      <c r="H14" s="44">
        <f t="shared" si="0"/>
        <v>200</v>
      </c>
    </row>
    <row r="15" spans="1:8" ht="30" customHeight="1">
      <c r="A15" s="36">
        <v>39</v>
      </c>
      <c r="B15" s="45">
        <v>54104</v>
      </c>
      <c r="C15" s="45" t="s">
        <v>18</v>
      </c>
      <c r="D15" s="60" t="s">
        <v>30</v>
      </c>
      <c r="E15" s="61"/>
      <c r="F15" s="62"/>
      <c r="G15" s="46">
        <v>15.9</v>
      </c>
      <c r="H15" s="44">
        <f t="shared" si="0"/>
        <v>620.1</v>
      </c>
    </row>
    <row r="16" spans="1:8" ht="30" customHeight="1">
      <c r="A16" s="36">
        <v>3</v>
      </c>
      <c r="B16" s="45">
        <v>54104</v>
      </c>
      <c r="C16" s="45" t="s">
        <v>18</v>
      </c>
      <c r="D16" s="60" t="s">
        <v>31</v>
      </c>
      <c r="E16" s="61"/>
      <c r="F16" s="62"/>
      <c r="G16" s="46">
        <v>19.5</v>
      </c>
      <c r="H16" s="44">
        <f t="shared" si="0"/>
        <v>58.5</v>
      </c>
    </row>
    <row r="17" spans="1:8" ht="30" customHeight="1">
      <c r="A17" s="36">
        <v>4</v>
      </c>
      <c r="B17" s="45">
        <v>54104</v>
      </c>
      <c r="C17" s="45" t="s">
        <v>18</v>
      </c>
      <c r="D17" s="60" t="s">
        <v>32</v>
      </c>
      <c r="E17" s="61"/>
      <c r="F17" s="62"/>
      <c r="G17" s="46">
        <v>15.9</v>
      </c>
      <c r="H17" s="44">
        <f t="shared" si="0"/>
        <v>63.6</v>
      </c>
    </row>
    <row r="18" spans="1:8" ht="30" customHeight="1">
      <c r="A18" s="36">
        <v>41</v>
      </c>
      <c r="B18" s="45">
        <v>54104</v>
      </c>
      <c r="C18" s="45" t="s">
        <v>18</v>
      </c>
      <c r="D18" s="60" t="s">
        <v>28</v>
      </c>
      <c r="E18" s="61"/>
      <c r="F18" s="62"/>
      <c r="G18" s="46">
        <v>14.9</v>
      </c>
      <c r="H18" s="44">
        <f t="shared" si="0"/>
        <v>610.9</v>
      </c>
    </row>
    <row r="19" spans="1:8" ht="10.5" customHeight="1">
      <c r="A19" s="47"/>
      <c r="B19" s="48"/>
      <c r="C19" s="48"/>
      <c r="D19" s="77" t="s">
        <v>14</v>
      </c>
      <c r="E19" s="77"/>
      <c r="F19" s="77"/>
      <c r="G19" s="49"/>
      <c r="H19" s="50"/>
    </row>
    <row r="20" spans="1:8" ht="43.5" customHeight="1">
      <c r="A20" s="22"/>
      <c r="B20" s="21"/>
      <c r="C20" s="63" t="s">
        <v>33</v>
      </c>
      <c r="D20" s="64"/>
      <c r="E20" s="64"/>
      <c r="F20" s="64"/>
      <c r="G20" s="65"/>
      <c r="H20" s="23"/>
    </row>
    <row r="21" spans="1:8" ht="47.25" customHeight="1">
      <c r="A21" s="22"/>
      <c r="B21" s="21"/>
      <c r="C21" s="66" t="s">
        <v>34</v>
      </c>
      <c r="D21" s="67"/>
      <c r="E21" s="67"/>
      <c r="F21" s="67"/>
      <c r="G21" s="68"/>
      <c r="H21" s="23"/>
    </row>
    <row r="22" spans="1:8" ht="58.5" customHeight="1">
      <c r="A22" s="22"/>
      <c r="B22" s="21"/>
      <c r="C22" s="66" t="s">
        <v>35</v>
      </c>
      <c r="D22" s="67"/>
      <c r="E22" s="67"/>
      <c r="F22" s="67"/>
      <c r="G22" s="68"/>
      <c r="H22" s="23"/>
    </row>
    <row r="23" spans="1:8" ht="30.75" customHeight="1">
      <c r="A23" s="22"/>
      <c r="B23" s="21"/>
      <c r="C23" s="66" t="s">
        <v>36</v>
      </c>
      <c r="D23" s="67"/>
      <c r="E23" s="67"/>
      <c r="F23" s="67"/>
      <c r="G23" s="68"/>
      <c r="H23" s="23"/>
    </row>
    <row r="24" spans="1:8" ht="43.5" customHeight="1">
      <c r="A24" s="22"/>
      <c r="B24" s="21"/>
      <c r="C24" s="66" t="s">
        <v>40</v>
      </c>
      <c r="D24" s="67"/>
      <c r="E24" s="67"/>
      <c r="F24" s="67"/>
      <c r="G24" s="68"/>
      <c r="H24" s="23"/>
    </row>
    <row r="25" spans="1:8" ht="21" customHeight="1">
      <c r="A25" s="22"/>
      <c r="B25" s="21"/>
      <c r="C25" s="66" t="s">
        <v>38</v>
      </c>
      <c r="D25" s="67"/>
      <c r="E25" s="67"/>
      <c r="F25" s="67"/>
      <c r="G25" s="68"/>
      <c r="H25" s="23"/>
    </row>
    <row r="26" spans="1:8" ht="29.25" customHeight="1" thickBot="1">
      <c r="A26" s="22"/>
      <c r="B26" s="21"/>
      <c r="C26" s="66" t="s">
        <v>37</v>
      </c>
      <c r="D26" s="67"/>
      <c r="E26" s="67"/>
      <c r="F26" s="67"/>
      <c r="G26" s="68"/>
      <c r="H26" s="23"/>
    </row>
    <row r="27" spans="1:8" ht="24" customHeight="1" thickBot="1">
      <c r="A27" s="13" t="s">
        <v>5</v>
      </c>
      <c r="B27" s="115" t="str">
        <f>CONCATENATE("****",UPPER(l_letras(H27)),"****")</f>
        <v>****DOS MIL TRESCIENTOS SETENTA Y OCHO CON 10/100 DOLARES****</v>
      </c>
      <c r="C27" s="116"/>
      <c r="D27" s="116"/>
      <c r="E27" s="116"/>
      <c r="F27" s="116"/>
      <c r="G27" s="117"/>
      <c r="H27" s="29">
        <f>SUM(H12:H26)</f>
        <v>2378.1</v>
      </c>
    </row>
    <row r="28" spans="1:8" ht="10.5" customHeight="1">
      <c r="A28" s="54" t="s">
        <v>23</v>
      </c>
      <c r="B28" s="55"/>
      <c r="C28" s="55"/>
      <c r="D28" s="55"/>
      <c r="E28" s="55"/>
      <c r="F28" s="55"/>
      <c r="G28" s="55"/>
      <c r="H28" s="56"/>
    </row>
    <row r="29" spans="1:8" ht="9" customHeight="1" thickBot="1">
      <c r="A29" s="57"/>
      <c r="B29" s="58"/>
      <c r="C29" s="58"/>
      <c r="D29" s="58"/>
      <c r="E29" s="58"/>
      <c r="F29" s="58"/>
      <c r="G29" s="58"/>
      <c r="H29" s="59"/>
    </row>
    <row r="30" spans="1:8" ht="13.5" customHeight="1">
      <c r="A30" s="39"/>
      <c r="B30" s="40"/>
      <c r="C30" s="40"/>
      <c r="D30" s="40"/>
      <c r="E30" s="42"/>
      <c r="F30" s="40"/>
      <c r="G30" s="40"/>
      <c r="H30" s="41"/>
    </row>
    <row r="31" spans="1:8" ht="11.25" customHeight="1">
      <c r="A31" s="39"/>
      <c r="B31" s="40"/>
      <c r="C31" s="40"/>
      <c r="D31" s="40"/>
      <c r="E31" s="43"/>
      <c r="F31" s="40"/>
      <c r="G31" s="40"/>
      <c r="H31" s="41"/>
    </row>
    <row r="32" spans="1:8" ht="13.5" customHeight="1">
      <c r="A32" s="39"/>
      <c r="B32" s="40"/>
      <c r="C32" s="40"/>
      <c r="D32" s="40"/>
      <c r="E32" s="43"/>
      <c r="F32" s="40"/>
      <c r="G32" s="40"/>
      <c r="H32" s="41"/>
    </row>
    <row r="33" spans="1:8" ht="11.25" customHeight="1">
      <c r="A33" s="14"/>
      <c r="B33" s="3"/>
      <c r="C33" s="3"/>
      <c r="D33" s="4"/>
      <c r="E33" s="10"/>
      <c r="F33" s="9"/>
      <c r="G33" s="8"/>
      <c r="H33" s="15"/>
    </row>
    <row r="34" spans="1:9" ht="16.5" customHeight="1">
      <c r="A34" s="106" t="s">
        <v>39</v>
      </c>
      <c r="B34" s="107"/>
      <c r="C34" s="107"/>
      <c r="D34" s="107"/>
      <c r="E34" s="108"/>
      <c r="F34" s="109" t="str">
        <f>+A8</f>
        <v>LM DISEÑOS DIVERSOS, S.A. DE C.V.</v>
      </c>
      <c r="G34" s="110"/>
      <c r="H34" s="111"/>
      <c r="I34" s="3"/>
    </row>
    <row r="35" spans="1:9" ht="15" customHeight="1">
      <c r="A35" s="106" t="s">
        <v>22</v>
      </c>
      <c r="B35" s="107"/>
      <c r="C35" s="107"/>
      <c r="D35" s="107"/>
      <c r="E35" s="108"/>
      <c r="F35" s="112" t="s">
        <v>7</v>
      </c>
      <c r="G35" s="113"/>
      <c r="H35" s="114"/>
      <c r="I35" s="3"/>
    </row>
    <row r="36" spans="1:9" ht="12" customHeight="1">
      <c r="A36" s="30"/>
      <c r="B36" s="31"/>
      <c r="C36" s="31"/>
      <c r="D36" s="31"/>
      <c r="E36" s="32"/>
      <c r="F36" s="33"/>
      <c r="G36" s="34"/>
      <c r="H36" s="35"/>
      <c r="I36" s="3"/>
    </row>
    <row r="37" spans="1:9" ht="15" thickBot="1">
      <c r="A37" s="104"/>
      <c r="B37" s="105"/>
      <c r="C37" s="105"/>
      <c r="D37" s="105"/>
      <c r="E37" s="16"/>
      <c r="F37" s="17"/>
      <c r="G37" s="18"/>
      <c r="H37" s="19"/>
      <c r="I37" s="3"/>
    </row>
    <row r="38" spans="1:9" ht="15" thickTop="1">
      <c r="A38" s="6"/>
      <c r="B38" s="3"/>
      <c r="C38" s="3"/>
      <c r="D38" s="4"/>
      <c r="E38" s="1"/>
      <c r="G38" s="11" t="s">
        <v>8</v>
      </c>
      <c r="I38" s="3"/>
    </row>
    <row r="39" spans="1:9" ht="14.25">
      <c r="A39" s="6"/>
      <c r="B39" s="3"/>
      <c r="C39" s="3"/>
      <c r="D39" s="4"/>
      <c r="E39" s="1"/>
      <c r="G39" s="11" t="s">
        <v>9</v>
      </c>
      <c r="I39" s="3"/>
    </row>
    <row r="40" spans="1:9" ht="15">
      <c r="A40" s="6"/>
      <c r="B40" s="3"/>
      <c r="C40" s="3"/>
      <c r="D40" s="4"/>
      <c r="E40" s="1"/>
      <c r="G40" s="11" t="s">
        <v>10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8">
    <mergeCell ref="C26:G26"/>
    <mergeCell ref="A5:D5"/>
    <mergeCell ref="E5:F5"/>
    <mergeCell ref="D11:F11"/>
    <mergeCell ref="A37:D37"/>
    <mergeCell ref="A34:E34"/>
    <mergeCell ref="F34:H34"/>
    <mergeCell ref="F35:H35"/>
    <mergeCell ref="A35:E35"/>
    <mergeCell ref="B27:G27"/>
    <mergeCell ref="A2:H2"/>
    <mergeCell ref="A10:H10"/>
    <mergeCell ref="G5:H5"/>
    <mergeCell ref="G8:H8"/>
    <mergeCell ref="G9:H9"/>
    <mergeCell ref="A6:D6"/>
    <mergeCell ref="A7:D7"/>
    <mergeCell ref="G6:H7"/>
    <mergeCell ref="C24:G24"/>
    <mergeCell ref="A4:F4"/>
    <mergeCell ref="D12:F12"/>
    <mergeCell ref="A8:F9"/>
    <mergeCell ref="D19:F19"/>
    <mergeCell ref="E6:F6"/>
    <mergeCell ref="E7:F7"/>
    <mergeCell ref="D13:F13"/>
    <mergeCell ref="D14:F14"/>
    <mergeCell ref="C21:G21"/>
    <mergeCell ref="A1:D1"/>
    <mergeCell ref="A28:H29"/>
    <mergeCell ref="D15:F15"/>
    <mergeCell ref="D16:F16"/>
    <mergeCell ref="D17:F17"/>
    <mergeCell ref="D18:F18"/>
    <mergeCell ref="C20:G20"/>
    <mergeCell ref="C22:G22"/>
    <mergeCell ref="C23:G23"/>
    <mergeCell ref="C25:G2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2019-09-12T17:01:43Z</cp:lastPrinted>
  <dcterms:created xsi:type="dcterms:W3CDTF">2008-01-11T19:40:26Z</dcterms:created>
  <dcterms:modified xsi:type="dcterms:W3CDTF">2020-09-14T17:24:22Z</dcterms:modified>
  <cp:category/>
  <cp:version/>
  <cp:contentType/>
  <cp:contentStatus/>
</cp:coreProperties>
</file>