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LMACENES BOU, S.A. DE C.V." sheetId="1" r:id="rId1"/>
    <sheet name="PERSONA NATURAL" sheetId="2" r:id="rId2"/>
  </sheets>
  <definedNames>
    <definedName name="_xlnm.Print_Area" localSheetId="0">'ALMACENES BOU, S.A. DE C.V.'!$A$1:$H$39</definedName>
    <definedName name="_xlnm.Print_Area" localSheetId="1">'PERSONA NATURAL'!$A$1:$H$45</definedName>
    <definedName name="_xlnm.Print_Titles" localSheetId="0">'ALMACENES BOU, S.A. DE C.V.'!$1:$36</definedName>
    <definedName name="_xlnm.Print_Titles" localSheetId="1">'PERSONA NATURAL'!$1:$42</definedName>
  </definedNames>
  <calcPr fullCalcOnLoad="1"/>
</workbook>
</file>

<file path=xl/sharedStrings.xml><?xml version="1.0" encoding="utf-8"?>
<sst xmlns="http://schemas.openxmlformats.org/spreadsheetml/2006/main" count="97" uniqueCount="54">
  <si>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</si>
  <si>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</si>
  <si>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</si>
  <si>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</si>
  <si>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</si>
  <si>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</si>
  <si>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</si>
  <si>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</si>
  <si>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</si>
  <si>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</si>
  <si>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</si>
  <si>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</si>
  <si>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</si>
  <si>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</si>
  <si>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</si>
  <si>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</si>
  <si>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</si>
  <si>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</si>
  <si>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</si>
  <si>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</si>
  <si>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</si>
  <si>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DIRECTORA EJECUTIVA DEL FONAT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</si>
  <si>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</si>
  <si>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</si>
  <si>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CANTIDAD</t>
  </si>
  <si>
    <t>Solicito se entregue (n) el (los) producto/servicio que se detallan en la presente Orden de Compra a la GERENCIA DE ADMINISTRACION Y FINANZAS DEL FONAT, Ubicada en Avenida Bugambilias, No. R-6, Colonia San Francisco, San Salvador, Según detalle siguiente:</t>
  </si>
  <si>
    <t>CARTUCHO FEDERAL CAL. 9MM (SOLIDO)</t>
  </si>
  <si>
    <t>LUBRICANTE WD. 40 (8 ONZAS)</t>
  </si>
  <si>
    <t>ALMACENES BOU, S.A. DE C.V.</t>
  </si>
  <si>
    <t>NOTA: LA SOCIEDAD ALMACENES BOU, S.A. DE C.V. DEBERA DE SUMINISTRAR LOS ITEM ADJUDICADOS,  CUMPLIENDO TODAS LAS CARACTERISTICAS SOLICITADAS.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</si>
  <si>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</si>
  <si>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AL LIC. JOSE ROLANDO CARRANZA OLIVO, QUIEN SE DESEMPEÑA COMO TECNICO DE SERVICIOS GENERALES Y ATENCION AL BENEFICIARIO DEL FONAT, A FIN DE DARLE CUMPLIMIENTO AL ARTICULO 82 Bis DE LA LACAP.</t>
    </r>
  </si>
  <si>
    <t>TALIN DE NYLON PARA PISTOLA 9MM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</si>
  <si>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</si>
  <si>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</si>
  <si>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84</t>
  </si>
  <si>
    <t>85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</si>
  <si>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</si>
  <si>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LG-45/FONAT/2019</t>
    </r>
  </si>
  <si>
    <t>"SUMINISTRO DE ARMA DE FUEGO, MUNICIONES Y ACCESORIOS PARA LA VIGILANCIAL DEL FONAT"</t>
  </si>
  <si>
    <t>PISTOLA SMITH &amp; WESSON SD-9MM 2239</t>
  </si>
  <si>
    <t>FUNDA PIERNERA SWISS ARMS 63363</t>
  </si>
  <si>
    <t>CAJA
(50 UNID.)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</si>
  <si>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 LOS SUMINISTROS (LUBRICANTE, FUNDA PIERNERA Y CARTUCHO FEDERAL CAL. 9MM)  DEBERA DE REALIZARSE EN LAS OFICINAS DEL FONAT, EN UN MAXIMO DE 05 DIAS HABILES, POSTERIORES A LA NOTIFICACION DE ADJUDICACION POR PARTE DE LA UACI Y FIRMA Y RECEPCION DE LA ORDEN DE COMPRA Y CON RESPECTO AL SUMINISTRO DE LA PISTOLA DEBERA DE ENTREGARLA HASTA QUE EL FONAT CUMPLA CON TODOS LOS REQUISITOS QUE ESTABLECE LA LEY PARA ESTA CLASE DE PRODUCTOS.</t>
    </r>
  </si>
  <si>
    <r>
      <t xml:space="preserve">3) </t>
    </r>
    <r>
      <rPr>
        <sz val="11"/>
        <rFont val="Calibri"/>
        <family val="2"/>
      </rPr>
      <t>EL FONAT SE RESERVA EL DERECHO DE NO ACEPTAR PRODUCTOS EN MAL ESTADO, DETERIORADOS O QUE NO CLUMPLAS CON LAS ESPECIFICACIONES SOLICITADAS.</t>
    </r>
  </si>
  <si>
    <t>LICDA. MARIA PAOLA BARDI DE ACOSTA</t>
  </si>
  <si>
    <t>SAN SALVADOR, 30 DE OCTUBRE DE 2019</t>
  </si>
  <si>
    <t>4) LA SOCIEDAD ALMACENES BOU, S.A. DE C.V.,  DEBERA DE PRESENTAR UNA NOTA EN LA CUAL GARANTICE LA PISTOLA 9MM  DURANTE UN PERIODO DE 6 MESES A PARTIR DE LA RECEPCION DE DICHO SUMINISTRO POR DEFECTOS DE FABRICA.</t>
  </si>
  <si>
    <t>SAN SALVADOR, 15 DE OCTUBRE DE 2019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</si>
  <si>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PERIODO DE 05 DIAS HABILES, POSTERIORES A LA NOTIFICACION DE ADJUDICACION POR PARTE DE LA UACI Y FIRMA Y RECEPCION DE LA ORDEN DE COMPRA.</t>
    </r>
  </si>
  <si>
    <t>GAS PIMIENTA DE 110 ML./4oz., MARCA: SMITH &amp; WESSON</t>
  </si>
  <si>
    <t>2019</t>
  </si>
  <si>
    <t>Versión Pública, Art. 30. LAIP. 
Se han suprimido datos personales.</t>
  </si>
  <si>
    <t>NOTA: LA PERSONA NATURAL  DEBERA DE SUMINISTRAR LOS ITEM ADJUDICADOS,  CUMPLIENDO TODAS LAS CARACTERISTICAS SOLICITADAS.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</si>
</sst>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 horizontal="right"/>
    </xf>
    <xf numFmtId="0" fontId="46" fillId="0" borderId="26" xfId="54" applyFont="1" applyFill="1" applyBorder="1" applyAlignment="1">
      <alignment horizontal="center" vertical="center" wrapText="1"/>
      <protection/>
    </xf>
    <xf numFmtId="0" fontId="70" fillId="0" borderId="27" xfId="0" applyFont="1" applyBorder="1" applyAlignment="1">
      <alignment horizontal="center"/>
    </xf>
    <xf numFmtId="0" fontId="70" fillId="0" borderId="27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176" fontId="1" fillId="0" borderId="20" xfId="54" applyNumberFormat="1" applyFont="1" applyFill="1" applyBorder="1" applyAlignment="1">
      <alignment horizontal="center" vertical="center"/>
      <protection/>
    </xf>
    <xf numFmtId="176" fontId="1" fillId="0" borderId="26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4" fillId="0" borderId="26" xfId="54" applyFont="1" applyFill="1" applyBorder="1" applyAlignment="1">
      <alignment horizontal="center" vertical="center" wrapText="1"/>
      <protection/>
    </xf>
    <xf numFmtId="0" fontId="71" fillId="0" borderId="27" xfId="0" applyFont="1" applyBorder="1" applyAlignment="1">
      <alignment horizontal="center" vertical="center"/>
    </xf>
    <xf numFmtId="0" fontId="49" fillId="0" borderId="26" xfId="54" applyFont="1" applyFill="1" applyBorder="1" applyAlignment="1">
      <alignment horizontal="center" vertical="center" wrapText="1"/>
      <protection/>
    </xf>
    <xf numFmtId="176" fontId="22" fillId="0" borderId="20" xfId="54" applyNumberFormat="1" applyFont="1" applyFill="1" applyBorder="1" applyAlignment="1">
      <alignment horizontal="right" vertical="center"/>
      <protection/>
    </xf>
    <xf numFmtId="176" fontId="20" fillId="0" borderId="32" xfId="54" applyNumberFormat="1" applyFont="1" applyBorder="1" applyAlignment="1">
      <alignment horizontal="right" vertical="center"/>
      <protection/>
    </xf>
    <xf numFmtId="176" fontId="27" fillId="0" borderId="20" xfId="54" applyNumberFormat="1" applyFont="1" applyFill="1" applyBorder="1" applyAlignment="1">
      <alignment horizontal="right" vertical="center"/>
      <protection/>
    </xf>
    <xf numFmtId="176" fontId="28" fillId="0" borderId="26" xfId="54" applyNumberFormat="1" applyFont="1" applyFill="1" applyBorder="1" applyAlignment="1">
      <alignment horizontal="right" vertical="center"/>
      <protection/>
    </xf>
    <xf numFmtId="3" fontId="72" fillId="0" borderId="27" xfId="0" applyNumberFormat="1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Continuous" vertical="justify"/>
    </xf>
    <xf numFmtId="0" fontId="71" fillId="0" borderId="37" xfId="0" applyFont="1" applyBorder="1" applyAlignment="1">
      <alignment horizontal="center" vertical="center"/>
    </xf>
    <xf numFmtId="0" fontId="49" fillId="0" borderId="38" xfId="54" applyFont="1" applyFill="1" applyBorder="1" applyAlignment="1">
      <alignment horizontal="center" vertical="center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176" fontId="18" fillId="0" borderId="38" xfId="54" applyNumberFormat="1" applyFont="1" applyFill="1" applyBorder="1" applyAlignment="1" quotePrefix="1">
      <alignment horizontal="right" vertical="center"/>
      <protection/>
    </xf>
    <xf numFmtId="176" fontId="22" fillId="0" borderId="39" xfId="54" applyNumberFormat="1" applyFont="1" applyFill="1" applyBorder="1" applyAlignment="1">
      <alignment horizontal="right" vertical="center"/>
      <protection/>
    </xf>
    <xf numFmtId="0" fontId="46" fillId="0" borderId="33" xfId="54" applyFont="1" applyFill="1" applyBorder="1" applyAlignment="1">
      <alignment horizontal="center" vertical="center" wrapText="1"/>
      <protection/>
    </xf>
    <xf numFmtId="0" fontId="46" fillId="0" borderId="40" xfId="54" applyFont="1" applyFill="1" applyBorder="1" applyAlignment="1">
      <alignment horizontal="center" vertical="center" wrapText="1"/>
      <protection/>
    </xf>
    <xf numFmtId="176" fontId="1" fillId="0" borderId="34" xfId="54" applyNumberFormat="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Continuous" vertical="justify" wrapText="1"/>
    </xf>
    <xf numFmtId="0" fontId="73" fillId="0" borderId="0" xfId="0" applyFont="1" applyBorder="1" applyAlignment="1">
      <alignment horizontal="left" vertical="center"/>
    </xf>
    <xf numFmtId="0" fontId="73" fillId="0" borderId="33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4" fillId="0" borderId="33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25" fillId="0" borderId="33" xfId="0" applyFont="1" applyBorder="1" applyAlignment="1" quotePrefix="1">
      <alignment horizontal="justify" vertical="center" wrapText="1"/>
    </xf>
    <xf numFmtId="0" fontId="25" fillId="0" borderId="0" xfId="0" applyFont="1" applyBorder="1" applyAlignment="1" quotePrefix="1">
      <alignment horizontal="justify" vertical="center" wrapText="1"/>
    </xf>
    <xf numFmtId="0" fontId="25" fillId="0" borderId="34" xfId="0" applyFont="1" applyBorder="1" applyAlignment="1" quotePrefix="1">
      <alignment horizontal="justify" vertical="center" wrapText="1"/>
    </xf>
    <xf numFmtId="0" fontId="24" fillId="0" borderId="33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34" xfId="0" applyFont="1" applyBorder="1" applyAlignment="1">
      <alignment horizontal="justify" vertical="center" wrapText="1"/>
    </xf>
    <xf numFmtId="0" fontId="74" fillId="0" borderId="33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34" xfId="0" applyFont="1" applyBorder="1" applyAlignment="1">
      <alignment horizontal="justify" vertical="center" wrapText="1"/>
    </xf>
    <xf numFmtId="0" fontId="21" fillId="0" borderId="41" xfId="0" applyFont="1" applyBorder="1" applyAlignment="1" quotePrefix="1">
      <alignment horizontal="center" vertical="center" wrapText="1"/>
    </xf>
    <xf numFmtId="0" fontId="21" fillId="0" borderId="42" xfId="0" applyFont="1" applyBorder="1" applyAlignment="1" quotePrefix="1">
      <alignment horizontal="center" vertical="center" wrapText="1"/>
    </xf>
    <xf numFmtId="0" fontId="21" fillId="0" borderId="43" xfId="0" applyFont="1" applyBorder="1" applyAlignment="1" quotePrefix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45" xfId="54" applyFont="1" applyBorder="1" applyAlignment="1">
      <alignment horizontal="center" vertical="center"/>
      <protection/>
    </xf>
    <xf numFmtId="0" fontId="19" fillId="0" borderId="46" xfId="54" applyFont="1" applyBorder="1" applyAlignment="1">
      <alignment horizontal="center" vertical="center"/>
      <protection/>
    </xf>
    <xf numFmtId="0" fontId="19" fillId="0" borderId="36" xfId="54" applyFont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48" xfId="54" applyFont="1" applyFill="1" applyBorder="1" applyAlignment="1">
      <alignment horizontal="left" vertical="center" wrapText="1"/>
      <protection/>
    </xf>
    <xf numFmtId="0" fontId="10" fillId="0" borderId="49" xfId="5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20" xfId="0" applyNumberFormat="1" applyFont="1" applyBorder="1" applyAlignment="1">
      <alignment horizontal="center"/>
    </xf>
    <xf numFmtId="0" fontId="20" fillId="32" borderId="50" xfId="54" applyFont="1" applyFill="1" applyBorder="1" applyAlignment="1">
      <alignment horizontal="center" vertical="center" wrapText="1"/>
      <protection/>
    </xf>
    <xf numFmtId="0" fontId="20" fillId="32" borderId="51" xfId="54" applyFont="1" applyFill="1" applyBorder="1" applyAlignment="1">
      <alignment horizontal="center" vertical="center"/>
      <protection/>
    </xf>
    <xf numFmtId="0" fontId="20" fillId="32" borderId="52" xfId="54" applyFont="1" applyFill="1" applyBorder="1" applyAlignment="1">
      <alignment horizontal="center" vertical="center"/>
      <protection/>
    </xf>
    <xf numFmtId="0" fontId="20" fillId="32" borderId="19" xfId="54" applyFont="1" applyFill="1" applyBorder="1" applyAlignment="1">
      <alignment horizontal="center" vertical="center"/>
      <protection/>
    </xf>
    <xf numFmtId="0" fontId="20" fillId="32" borderId="0" xfId="54" applyFont="1" applyFill="1" applyBorder="1" applyAlignment="1">
      <alignment horizontal="center" vertical="center"/>
      <protection/>
    </xf>
    <xf numFmtId="0" fontId="20" fillId="32" borderId="34" xfId="54" applyFont="1" applyFill="1" applyBorder="1" applyAlignment="1">
      <alignment horizontal="center" vertical="center"/>
      <protection/>
    </xf>
    <xf numFmtId="0" fontId="11" fillId="32" borderId="34" xfId="54" applyFont="1" applyFill="1" applyBorder="1" applyAlignment="1">
      <alignment horizontal="left" vertical="center"/>
      <protection/>
    </xf>
    <xf numFmtId="0" fontId="11" fillId="32" borderId="53" xfId="54" applyFont="1" applyFill="1" applyBorder="1" applyAlignment="1">
      <alignment horizontal="left" vertical="center"/>
      <protection/>
    </xf>
    <xf numFmtId="0" fontId="11" fillId="32" borderId="52" xfId="54" applyFont="1" applyFill="1" applyBorder="1" applyAlignment="1">
      <alignment horizontal="left" vertical="center"/>
      <protection/>
    </xf>
    <xf numFmtId="0" fontId="11" fillId="32" borderId="54" xfId="54" applyFont="1" applyFill="1" applyBorder="1" applyAlignment="1">
      <alignment horizontal="left" vertical="center"/>
      <protection/>
    </xf>
    <xf numFmtId="0" fontId="73" fillId="0" borderId="0" xfId="0" applyFont="1" applyBorder="1" applyAlignment="1">
      <alignment horizontal="left" vertical="center"/>
    </xf>
    <xf numFmtId="0" fontId="73" fillId="0" borderId="48" xfId="0" applyFont="1" applyBorder="1" applyAlignment="1">
      <alignment horizontal="left" vertical="center"/>
    </xf>
    <xf numFmtId="0" fontId="18" fillId="0" borderId="50" xfId="54" applyFont="1" applyBorder="1" applyAlignment="1">
      <alignment horizontal="justify" vertical="center" wrapText="1"/>
      <protection/>
    </xf>
    <xf numFmtId="0" fontId="18" fillId="0" borderId="51" xfId="54" applyFont="1" applyBorder="1" applyAlignment="1">
      <alignment horizontal="justify" vertical="center" wrapText="1"/>
      <protection/>
    </xf>
    <xf numFmtId="0" fontId="18" fillId="0" borderId="55" xfId="54" applyFont="1" applyBorder="1" applyAlignment="1">
      <alignment horizontal="justify" vertical="center" wrapTex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177" fontId="17" fillId="0" borderId="37" xfId="0" applyNumberFormat="1" applyFont="1" applyFill="1" applyBorder="1" applyAlignment="1">
      <alignment horizontal="center" vertical="center" wrapText="1"/>
    </xf>
    <xf numFmtId="177" fontId="17" fillId="0" borderId="38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17" fillId="0" borderId="58" xfId="0" applyNumberFormat="1" applyFont="1" applyFill="1" applyBorder="1" applyAlignment="1">
      <alignment horizontal="center" vertical="center" wrapText="1"/>
    </xf>
    <xf numFmtId="177" fontId="17" fillId="0" borderId="42" xfId="0" applyNumberFormat="1" applyFont="1" applyFill="1" applyBorder="1" applyAlignment="1">
      <alignment horizontal="center" vertical="center" wrapText="1"/>
    </xf>
    <xf numFmtId="177" fontId="17" fillId="0" borderId="43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177" fontId="26" fillId="0" borderId="10" xfId="0" applyNumberFormat="1" applyFont="1" applyBorder="1" applyAlignment="1">
      <alignment horizontal="center" wrapText="1"/>
    </xf>
    <xf numFmtId="0" fontId="71" fillId="0" borderId="33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34" xfId="0" applyFont="1" applyBorder="1" applyAlignment="1">
      <alignment horizontal="justify" vertical="center" wrapText="1"/>
    </xf>
    <xf numFmtId="0" fontId="71" fillId="0" borderId="33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34" xfId="0" applyFont="1" applyBorder="1" applyAlignment="1">
      <alignment horizontal="left" vertical="center" wrapText="1"/>
    </xf>
    <xf numFmtId="0" fontId="25" fillId="0" borderId="59" xfId="0" applyFont="1" applyBorder="1" applyAlignment="1" quotePrefix="1">
      <alignment horizontal="justify" vertical="center" wrapText="1"/>
    </xf>
    <xf numFmtId="0" fontId="25" fillId="0" borderId="51" xfId="0" applyFont="1" applyBorder="1" applyAlignment="1" quotePrefix="1">
      <alignment horizontal="justify" vertical="center" wrapText="1"/>
    </xf>
    <xf numFmtId="0" fontId="25" fillId="0" borderId="52" xfId="0" applyFont="1" applyBorder="1" applyAlignment="1" quotePrefix="1">
      <alignment horizontal="justify" vertical="center" wrapText="1"/>
    </xf>
    <xf numFmtId="0" fontId="73" fillId="0" borderId="33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18" fillId="0" borderId="58" xfId="54" applyFont="1" applyBorder="1" applyAlignment="1">
      <alignment horizontal="justify" vertical="center" wrapText="1"/>
      <protection/>
    </xf>
    <xf numFmtId="0" fontId="18" fillId="0" borderId="42" xfId="54" applyFont="1" applyBorder="1" applyAlignment="1">
      <alignment horizontal="justify" vertical="center" wrapText="1"/>
      <protection/>
    </xf>
    <xf numFmtId="0" fontId="18" fillId="0" borderId="39" xfId="54" applyFont="1" applyBorder="1" applyAlignment="1">
      <alignment horizontal="justify" vertical="center" wrapText="1"/>
      <protection/>
    </xf>
    <xf numFmtId="0" fontId="4" fillId="0" borderId="6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38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38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95821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25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19050" y="9610725"/>
          <a:ext cx="822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943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9432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79533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19050" y="7981950"/>
          <a:ext cx="822960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42"/>
  <sheetViews>
    <sheetView tabSelected="1" zoomScaleSheetLayoutView="115" workbookViewId="0" topLeftCell="A1">
      <selection activeCell="J6" sqref="J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7.5" customHeight="1">
      <c r="A1" s="66" t="s">
        <v>52</v>
      </c>
      <c r="B1" s="67"/>
      <c r="C1" s="67"/>
    </row>
    <row r="2" spans="1:8" ht="18.75" customHeight="1">
      <c r="A2" s="124" t="s">
        <v>16</v>
      </c>
      <c r="B2" s="124"/>
      <c r="C2" s="124"/>
      <c r="D2" s="124"/>
      <c r="E2" s="124"/>
      <c r="F2" s="124"/>
      <c r="G2" s="124"/>
      <c r="H2" s="124"/>
    </row>
    <row r="3" ht="6.75" customHeight="1" thickBot="1"/>
    <row r="4" spans="1:8" ht="30.75" customHeight="1" thickTop="1">
      <c r="A4" s="125" t="s">
        <v>15</v>
      </c>
      <c r="B4" s="126"/>
      <c r="C4" s="126"/>
      <c r="D4" s="126"/>
      <c r="E4" s="126"/>
      <c r="F4" s="126"/>
      <c r="G4" s="27" t="s">
        <v>5</v>
      </c>
      <c r="H4" s="17" t="s">
        <v>35</v>
      </c>
    </row>
    <row r="5" spans="1:10" ht="20.25" customHeight="1">
      <c r="A5" s="127" t="s">
        <v>12</v>
      </c>
      <c r="B5" s="128"/>
      <c r="C5" s="128"/>
      <c r="D5" s="128"/>
      <c r="E5" s="129" t="s">
        <v>51</v>
      </c>
      <c r="F5" s="130"/>
      <c r="G5" s="131" t="s">
        <v>38</v>
      </c>
      <c r="H5" s="132"/>
      <c r="J5" s="1" t="s">
        <v>3</v>
      </c>
    </row>
    <row r="6" spans="1:10" ht="25.5" customHeight="1">
      <c r="A6" s="133" t="s">
        <v>11</v>
      </c>
      <c r="B6" s="134"/>
      <c r="C6" s="134"/>
      <c r="D6" s="135"/>
      <c r="E6" s="136" t="s">
        <v>37</v>
      </c>
      <c r="F6" s="137"/>
      <c r="G6" s="138" t="s">
        <v>39</v>
      </c>
      <c r="H6" s="139"/>
      <c r="J6" s="1" t="s">
        <v>3</v>
      </c>
    </row>
    <row r="7" spans="1:10" ht="24" customHeight="1">
      <c r="A7" s="133" t="s">
        <v>10</v>
      </c>
      <c r="B7" s="134"/>
      <c r="C7" s="134"/>
      <c r="D7" s="135"/>
      <c r="E7" s="142" t="s">
        <v>46</v>
      </c>
      <c r="F7" s="143"/>
      <c r="G7" s="140"/>
      <c r="H7" s="141"/>
      <c r="I7" s="3"/>
      <c r="J7" s="1" t="s">
        <v>3</v>
      </c>
    </row>
    <row r="8" spans="1:10" ht="18" customHeight="1">
      <c r="A8" s="106" t="s">
        <v>28</v>
      </c>
      <c r="B8" s="107"/>
      <c r="C8" s="107"/>
      <c r="D8" s="107"/>
      <c r="E8" s="107"/>
      <c r="F8" s="108"/>
      <c r="G8" s="112"/>
      <c r="H8" s="113"/>
      <c r="J8" s="1" t="s">
        <v>3</v>
      </c>
    </row>
    <row r="9" spans="1:10" ht="17.25" customHeight="1">
      <c r="A9" s="109"/>
      <c r="B9" s="110"/>
      <c r="C9" s="110"/>
      <c r="D9" s="110"/>
      <c r="E9" s="110"/>
      <c r="F9" s="111"/>
      <c r="G9" s="114"/>
      <c r="H9" s="115"/>
      <c r="J9" s="1" t="s">
        <v>3</v>
      </c>
    </row>
    <row r="10" spans="1:8" ht="51.75" customHeight="1" thickBot="1">
      <c r="A10" s="118" t="s">
        <v>25</v>
      </c>
      <c r="B10" s="119"/>
      <c r="C10" s="119"/>
      <c r="D10" s="119"/>
      <c r="E10" s="119"/>
      <c r="F10" s="119"/>
      <c r="G10" s="119"/>
      <c r="H10" s="120"/>
    </row>
    <row r="11" spans="1:10" ht="28.5" customHeight="1" thickBot="1">
      <c r="A11" s="61" t="s">
        <v>24</v>
      </c>
      <c r="B11" s="50" t="s">
        <v>2</v>
      </c>
      <c r="C11" s="51" t="s">
        <v>0</v>
      </c>
      <c r="D11" s="121" t="s">
        <v>1</v>
      </c>
      <c r="E11" s="122"/>
      <c r="F11" s="123"/>
      <c r="G11" s="52" t="s">
        <v>18</v>
      </c>
      <c r="H11" s="62" t="s">
        <v>14</v>
      </c>
      <c r="J11" s="1" t="s">
        <v>3</v>
      </c>
    </row>
    <row r="12" spans="1:8" ht="21" customHeight="1">
      <c r="A12" s="46">
        <v>1</v>
      </c>
      <c r="B12" s="41">
        <v>54117</v>
      </c>
      <c r="C12" s="39" t="s">
        <v>17</v>
      </c>
      <c r="D12" s="77" t="s">
        <v>40</v>
      </c>
      <c r="E12" s="78"/>
      <c r="F12" s="79"/>
      <c r="G12" s="45">
        <v>996.57</v>
      </c>
      <c r="H12" s="44">
        <f>+A12*G12</f>
        <v>996.57</v>
      </c>
    </row>
    <row r="13" spans="1:8" ht="21" customHeight="1">
      <c r="A13" s="46">
        <v>2</v>
      </c>
      <c r="B13" s="41">
        <v>54117</v>
      </c>
      <c r="C13" s="39" t="s">
        <v>17</v>
      </c>
      <c r="D13" s="68" t="s">
        <v>27</v>
      </c>
      <c r="E13" s="69"/>
      <c r="F13" s="70"/>
      <c r="G13" s="45">
        <v>4.31</v>
      </c>
      <c r="H13" s="44">
        <f>+A13*G13</f>
        <v>8.62</v>
      </c>
    </row>
    <row r="14" spans="1:8" ht="21" customHeight="1">
      <c r="A14" s="46">
        <v>2</v>
      </c>
      <c r="B14" s="41">
        <v>54117</v>
      </c>
      <c r="C14" s="39" t="s">
        <v>17</v>
      </c>
      <c r="D14" s="68" t="s">
        <v>41</v>
      </c>
      <c r="E14" s="69"/>
      <c r="F14" s="70"/>
      <c r="G14" s="45">
        <v>26.25</v>
      </c>
      <c r="H14" s="44">
        <f>+A14*G14</f>
        <v>52.5</v>
      </c>
    </row>
    <row r="15" spans="1:8" ht="25.5" customHeight="1">
      <c r="A15" s="46">
        <v>1</v>
      </c>
      <c r="B15" s="41">
        <v>54117</v>
      </c>
      <c r="C15" s="28" t="s">
        <v>42</v>
      </c>
      <c r="D15" s="68" t="s">
        <v>26</v>
      </c>
      <c r="E15" s="69"/>
      <c r="F15" s="70"/>
      <c r="G15" s="45">
        <v>52.52</v>
      </c>
      <c r="H15" s="44">
        <f>+A15*G15</f>
        <v>52.52</v>
      </c>
    </row>
    <row r="16" spans="1:8" ht="9.75" customHeight="1">
      <c r="A16" s="53"/>
      <c r="B16" s="54"/>
      <c r="C16" s="55"/>
      <c r="D16" s="80" t="s">
        <v>20</v>
      </c>
      <c r="E16" s="81"/>
      <c r="F16" s="82"/>
      <c r="G16" s="56" t="s">
        <v>19</v>
      </c>
      <c r="H16" s="57"/>
    </row>
    <row r="17" spans="1:8" ht="38.25" customHeight="1">
      <c r="A17" s="40"/>
      <c r="B17" s="41"/>
      <c r="C17" s="71" t="s">
        <v>29</v>
      </c>
      <c r="D17" s="72"/>
      <c r="E17" s="72"/>
      <c r="F17" s="72"/>
      <c r="G17" s="73"/>
      <c r="H17" s="42"/>
    </row>
    <row r="18" spans="1:8" ht="92.25" customHeight="1">
      <c r="A18" s="29"/>
      <c r="B18" s="28"/>
      <c r="C18" s="74" t="s">
        <v>43</v>
      </c>
      <c r="D18" s="75"/>
      <c r="E18" s="75"/>
      <c r="F18" s="75"/>
      <c r="G18" s="76"/>
      <c r="H18" s="32"/>
    </row>
    <row r="19" spans="1:8" ht="42.75" customHeight="1">
      <c r="A19" s="29"/>
      <c r="B19" s="28"/>
      <c r="C19" s="74" t="s">
        <v>31</v>
      </c>
      <c r="D19" s="75"/>
      <c r="E19" s="75"/>
      <c r="F19" s="75"/>
      <c r="G19" s="76"/>
      <c r="H19" s="32"/>
    </row>
    <row r="20" spans="1:8" ht="32.25" customHeight="1">
      <c r="A20" s="29"/>
      <c r="B20" s="28"/>
      <c r="C20" s="74" t="s">
        <v>44</v>
      </c>
      <c r="D20" s="75"/>
      <c r="E20" s="75"/>
      <c r="F20" s="75"/>
      <c r="G20" s="76"/>
      <c r="H20" s="32"/>
    </row>
    <row r="21" spans="1:8" ht="50.25" customHeight="1">
      <c r="A21" s="29"/>
      <c r="B21" s="28"/>
      <c r="C21" s="74" t="s">
        <v>47</v>
      </c>
      <c r="D21" s="75"/>
      <c r="E21" s="75"/>
      <c r="F21" s="75"/>
      <c r="G21" s="76"/>
      <c r="H21" s="32"/>
    </row>
    <row r="22" spans="1:8" ht="21.75" customHeight="1">
      <c r="A22" s="30"/>
      <c r="B22" s="28"/>
      <c r="C22" s="74" t="s">
        <v>22</v>
      </c>
      <c r="D22" s="75"/>
      <c r="E22" s="75"/>
      <c r="F22" s="75"/>
      <c r="G22" s="76"/>
      <c r="H22" s="32"/>
    </row>
    <row r="23" spans="1:8" ht="33.75" customHeight="1">
      <c r="A23" s="31"/>
      <c r="B23" s="28"/>
      <c r="C23" s="74" t="s">
        <v>23</v>
      </c>
      <c r="D23" s="75"/>
      <c r="E23" s="75"/>
      <c r="F23" s="75"/>
      <c r="G23" s="76"/>
      <c r="H23" s="32"/>
    </row>
    <row r="24" spans="1:8" ht="12.75" customHeight="1">
      <c r="A24" s="29"/>
      <c r="B24" s="28"/>
      <c r="C24" s="58"/>
      <c r="D24" s="116"/>
      <c r="E24" s="116"/>
      <c r="F24" s="116"/>
      <c r="G24" s="60"/>
      <c r="H24" s="32"/>
    </row>
    <row r="25" spans="1:8" ht="12.75" customHeight="1" thickBot="1">
      <c r="A25" s="29"/>
      <c r="B25" s="28"/>
      <c r="C25" s="59"/>
      <c r="D25" s="117"/>
      <c r="E25" s="117"/>
      <c r="F25" s="117"/>
      <c r="G25" s="60"/>
      <c r="H25" s="32"/>
    </row>
    <row r="26" spans="1:8" ht="24" customHeight="1" thickBot="1">
      <c r="A26" s="18" t="s">
        <v>4</v>
      </c>
      <c r="B26" s="85" t="str">
        <f>CONCATENATE("****",UPPER(l_letras(H26)),"****")</f>
        <v>****UN MIL CIENTO DIEZ CON 21/100 DOLARES****</v>
      </c>
      <c r="C26" s="86"/>
      <c r="D26" s="86"/>
      <c r="E26" s="86"/>
      <c r="F26" s="86"/>
      <c r="G26" s="87"/>
      <c r="H26" s="43">
        <f>SUM(H12:H25)</f>
        <v>1110.21</v>
      </c>
    </row>
    <row r="27" spans="1:8" ht="9.75" customHeight="1">
      <c r="A27" s="88" t="s">
        <v>13</v>
      </c>
      <c r="B27" s="89"/>
      <c r="C27" s="89"/>
      <c r="D27" s="89"/>
      <c r="E27" s="89"/>
      <c r="F27" s="89"/>
      <c r="G27" s="89"/>
      <c r="H27" s="90"/>
    </row>
    <row r="28" spans="1:8" ht="11.25" customHeight="1" thickBot="1">
      <c r="A28" s="91"/>
      <c r="B28" s="92"/>
      <c r="C28" s="92"/>
      <c r="D28" s="92"/>
      <c r="E28" s="92"/>
      <c r="F28" s="92"/>
      <c r="G28" s="92"/>
      <c r="H28" s="93"/>
    </row>
    <row r="29" spans="1:8" ht="14.25">
      <c r="A29" s="19"/>
      <c r="B29" s="12"/>
      <c r="C29" s="12"/>
      <c r="D29" s="13"/>
      <c r="E29" s="14"/>
      <c r="F29" s="10"/>
      <c r="G29" s="11"/>
      <c r="H29" s="20"/>
    </row>
    <row r="30" spans="1:8" ht="17.25" customHeight="1">
      <c r="A30" s="21"/>
      <c r="B30" s="3"/>
      <c r="C30" s="3"/>
      <c r="D30" s="4"/>
      <c r="E30" s="15"/>
      <c r="F30" s="9"/>
      <c r="G30" s="8"/>
      <c r="H30" s="22"/>
    </row>
    <row r="31" spans="1:8" ht="16.5" customHeight="1">
      <c r="A31" s="21"/>
      <c r="B31" s="3"/>
      <c r="C31" s="3"/>
      <c r="D31" s="4"/>
      <c r="E31" s="15"/>
      <c r="F31" s="9"/>
      <c r="G31" s="8"/>
      <c r="H31" s="22"/>
    </row>
    <row r="32" spans="1:8" ht="14.25" customHeight="1">
      <c r="A32" s="21"/>
      <c r="B32" s="3"/>
      <c r="C32" s="3"/>
      <c r="D32" s="4"/>
      <c r="E32" s="15"/>
      <c r="F32" s="9"/>
      <c r="G32" s="8"/>
      <c r="H32" s="22"/>
    </row>
    <row r="33" spans="1:9" ht="19.5" customHeight="1">
      <c r="A33" s="94" t="s">
        <v>45</v>
      </c>
      <c r="B33" s="95"/>
      <c r="C33" s="95"/>
      <c r="D33" s="95"/>
      <c r="E33" s="96"/>
      <c r="F33" s="97" t="str">
        <f>+A8</f>
        <v>ALMACENES BOU, S.A. DE C.V.</v>
      </c>
      <c r="G33" s="98"/>
      <c r="H33" s="99"/>
      <c r="I33" s="3"/>
    </row>
    <row r="34" spans="1:9" ht="14.25" customHeight="1">
      <c r="A34" s="100" t="s">
        <v>21</v>
      </c>
      <c r="B34" s="101"/>
      <c r="C34" s="101"/>
      <c r="D34" s="101"/>
      <c r="E34" s="102"/>
      <c r="F34" s="103" t="s">
        <v>6</v>
      </c>
      <c r="G34" s="104"/>
      <c r="H34" s="105"/>
      <c r="I34" s="3"/>
    </row>
    <row r="35" spans="1:9" ht="14.25">
      <c r="A35" s="21"/>
      <c r="B35" s="3"/>
      <c r="C35" s="3"/>
      <c r="D35" s="4"/>
      <c r="E35" s="15"/>
      <c r="F35" s="9"/>
      <c r="G35" s="8"/>
      <c r="H35" s="22"/>
      <c r="I35" s="3"/>
    </row>
    <row r="36" spans="1:9" ht="15" thickBot="1">
      <c r="A36" s="83"/>
      <c r="B36" s="84"/>
      <c r="C36" s="84"/>
      <c r="D36" s="84"/>
      <c r="E36" s="23"/>
      <c r="F36" s="24"/>
      <c r="G36" s="25"/>
      <c r="H36" s="26"/>
      <c r="I36" s="3"/>
    </row>
    <row r="37" spans="1:9" ht="15" thickTop="1">
      <c r="A37" s="6"/>
      <c r="B37" s="3"/>
      <c r="C37" s="3"/>
      <c r="D37" s="4"/>
      <c r="E37" s="1"/>
      <c r="G37" s="16" t="s">
        <v>7</v>
      </c>
      <c r="I37" s="3"/>
    </row>
    <row r="38" spans="1:9" ht="14.25">
      <c r="A38" s="6"/>
      <c r="B38" s="3"/>
      <c r="C38" s="3"/>
      <c r="D38" s="4"/>
      <c r="E38" s="1"/>
      <c r="G38" s="16" t="s">
        <v>8</v>
      </c>
      <c r="I38" s="3"/>
    </row>
    <row r="39" spans="1:9" ht="15">
      <c r="A39" s="6"/>
      <c r="B39" s="3"/>
      <c r="C39" s="3"/>
      <c r="D39" s="4"/>
      <c r="E39" s="1"/>
      <c r="G39" s="16" t="s">
        <v>9</v>
      </c>
      <c r="I39" s="3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</sheetData>
  <sheetProtection/>
  <mergeCells count="37">
    <mergeCell ref="E5:F5"/>
    <mergeCell ref="G5:H5"/>
    <mergeCell ref="A6:D6"/>
    <mergeCell ref="E6:F6"/>
    <mergeCell ref="G6:H7"/>
    <mergeCell ref="A7:D7"/>
    <mergeCell ref="E7:F7"/>
    <mergeCell ref="F34:H34"/>
    <mergeCell ref="A8:F9"/>
    <mergeCell ref="G8:H8"/>
    <mergeCell ref="G9:H9"/>
    <mergeCell ref="D24:F24"/>
    <mergeCell ref="D25:F25"/>
    <mergeCell ref="C21:G21"/>
    <mergeCell ref="C22:G22"/>
    <mergeCell ref="C23:G23"/>
    <mergeCell ref="A10:H10"/>
    <mergeCell ref="C20:G20"/>
    <mergeCell ref="D12:F12"/>
    <mergeCell ref="D16:F16"/>
    <mergeCell ref="D15:F15"/>
    <mergeCell ref="A36:D36"/>
    <mergeCell ref="B26:G26"/>
    <mergeCell ref="A27:H28"/>
    <mergeCell ref="A33:E33"/>
    <mergeCell ref="F33:H33"/>
    <mergeCell ref="A34:E34"/>
    <mergeCell ref="A1:C1"/>
    <mergeCell ref="D13:F13"/>
    <mergeCell ref="D14:F14"/>
    <mergeCell ref="C17:G17"/>
    <mergeCell ref="C18:G18"/>
    <mergeCell ref="C19:G19"/>
    <mergeCell ref="D11:F11"/>
    <mergeCell ref="A2:H2"/>
    <mergeCell ref="A4:F4"/>
    <mergeCell ref="A5:D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7" max="255" man="1"/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1:J48"/>
  <sheetViews>
    <sheetView zoomScaleSheetLayoutView="115" workbookViewId="0" topLeftCell="A1">
      <selection activeCell="I15" sqref="I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7.5" customHeight="1">
      <c r="A1" s="66" t="s">
        <v>52</v>
      </c>
      <c r="B1" s="67"/>
      <c r="C1" s="67"/>
    </row>
    <row r="2" spans="1:8" ht="18.75" customHeight="1">
      <c r="A2" s="124" t="s">
        <v>16</v>
      </c>
      <c r="B2" s="124"/>
      <c r="C2" s="124"/>
      <c r="D2" s="124"/>
      <c r="E2" s="124"/>
      <c r="F2" s="124"/>
      <c r="G2" s="124"/>
      <c r="H2" s="124"/>
    </row>
    <row r="3" ht="15" thickBot="1"/>
    <row r="4" spans="1:8" ht="30.75" customHeight="1" thickTop="1">
      <c r="A4" s="125" t="s">
        <v>15</v>
      </c>
      <c r="B4" s="126"/>
      <c r="C4" s="126"/>
      <c r="D4" s="126"/>
      <c r="E4" s="126"/>
      <c r="F4" s="126"/>
      <c r="G4" s="27" t="s">
        <v>5</v>
      </c>
      <c r="H4" s="17" t="s">
        <v>36</v>
      </c>
    </row>
    <row r="5" spans="1:10" ht="20.25" customHeight="1">
      <c r="A5" s="127" t="s">
        <v>12</v>
      </c>
      <c r="B5" s="128"/>
      <c r="C5" s="128"/>
      <c r="D5" s="128"/>
      <c r="E5" s="129">
        <f ca="1">YEAR(TODAY())</f>
        <v>2020</v>
      </c>
      <c r="F5" s="130"/>
      <c r="G5" s="131" t="s">
        <v>38</v>
      </c>
      <c r="H5" s="132"/>
      <c r="J5" s="1" t="s">
        <v>3</v>
      </c>
    </row>
    <row r="6" spans="1:10" ht="25.5" customHeight="1">
      <c r="A6" s="133" t="s">
        <v>11</v>
      </c>
      <c r="B6" s="134"/>
      <c r="C6" s="134"/>
      <c r="D6" s="135"/>
      <c r="E6" s="136" t="s">
        <v>37</v>
      </c>
      <c r="F6" s="137"/>
      <c r="G6" s="138" t="s">
        <v>39</v>
      </c>
      <c r="H6" s="139"/>
      <c r="J6" s="1" t="s">
        <v>3</v>
      </c>
    </row>
    <row r="7" spans="1:10" ht="24" customHeight="1">
      <c r="A7" s="133" t="s">
        <v>10</v>
      </c>
      <c r="B7" s="134"/>
      <c r="C7" s="134"/>
      <c r="D7" s="135"/>
      <c r="E7" s="142" t="s">
        <v>48</v>
      </c>
      <c r="F7" s="143"/>
      <c r="G7" s="140"/>
      <c r="H7" s="141"/>
      <c r="I7" s="3"/>
      <c r="J7" s="1" t="s">
        <v>3</v>
      </c>
    </row>
    <row r="8" spans="1:10" ht="18" customHeight="1">
      <c r="A8" s="106"/>
      <c r="B8" s="107"/>
      <c r="C8" s="107"/>
      <c r="D8" s="107"/>
      <c r="E8" s="107"/>
      <c r="F8" s="108"/>
      <c r="G8" s="112"/>
      <c r="H8" s="113"/>
      <c r="J8" s="1" t="s">
        <v>3</v>
      </c>
    </row>
    <row r="9" spans="1:10" ht="17.25" customHeight="1">
      <c r="A9" s="109"/>
      <c r="B9" s="110"/>
      <c r="C9" s="110"/>
      <c r="D9" s="110"/>
      <c r="E9" s="110"/>
      <c r="F9" s="111"/>
      <c r="G9" s="114"/>
      <c r="H9" s="115"/>
      <c r="J9" s="1" t="s">
        <v>3</v>
      </c>
    </row>
    <row r="10" spans="1:8" ht="51.75" customHeight="1">
      <c r="A10" s="156" t="s">
        <v>25</v>
      </c>
      <c r="B10" s="157"/>
      <c r="C10" s="157"/>
      <c r="D10" s="157"/>
      <c r="E10" s="157"/>
      <c r="F10" s="157"/>
      <c r="G10" s="157"/>
      <c r="H10" s="158"/>
    </row>
    <row r="11" spans="1:10" ht="28.5" customHeight="1" thickBot="1">
      <c r="A11" s="34" t="s">
        <v>24</v>
      </c>
      <c r="B11" s="35" t="s">
        <v>2</v>
      </c>
      <c r="C11" s="36" t="s">
        <v>0</v>
      </c>
      <c r="D11" s="159" t="s">
        <v>1</v>
      </c>
      <c r="E11" s="160"/>
      <c r="F11" s="161"/>
      <c r="G11" s="37" t="s">
        <v>18</v>
      </c>
      <c r="H11" s="38" t="s">
        <v>14</v>
      </c>
      <c r="J11" s="1" t="s">
        <v>3</v>
      </c>
    </row>
    <row r="12" spans="1:8" ht="18.75" customHeight="1">
      <c r="A12" s="46">
        <v>1</v>
      </c>
      <c r="B12" s="41">
        <v>54117</v>
      </c>
      <c r="C12" s="39" t="s">
        <v>17</v>
      </c>
      <c r="D12" s="145" t="s">
        <v>50</v>
      </c>
      <c r="E12" s="146"/>
      <c r="F12" s="147"/>
      <c r="G12" s="45">
        <v>28</v>
      </c>
      <c r="H12" s="44">
        <f>+A12*G12</f>
        <v>28</v>
      </c>
    </row>
    <row r="13" spans="1:8" ht="18.75" customHeight="1">
      <c r="A13" s="46">
        <v>1</v>
      </c>
      <c r="B13" s="41">
        <v>54117</v>
      </c>
      <c r="C13" s="39" t="s">
        <v>17</v>
      </c>
      <c r="D13" s="148" t="s">
        <v>32</v>
      </c>
      <c r="E13" s="149"/>
      <c r="F13" s="150"/>
      <c r="G13" s="45">
        <v>30</v>
      </c>
      <c r="H13" s="44">
        <f>+A13*G13</f>
        <v>30</v>
      </c>
    </row>
    <row r="14" spans="1:8" ht="9.75" customHeight="1">
      <c r="A14" s="53"/>
      <c r="B14" s="54"/>
      <c r="C14" s="55"/>
      <c r="D14" s="80" t="s">
        <v>20</v>
      </c>
      <c r="E14" s="81"/>
      <c r="F14" s="82"/>
      <c r="G14" s="56" t="s">
        <v>19</v>
      </c>
      <c r="H14" s="57"/>
    </row>
    <row r="15" spans="1:8" ht="36" customHeight="1">
      <c r="A15" s="40"/>
      <c r="B15" s="41"/>
      <c r="C15" s="151" t="s">
        <v>53</v>
      </c>
      <c r="D15" s="152"/>
      <c r="E15" s="152"/>
      <c r="F15" s="152"/>
      <c r="G15" s="153"/>
      <c r="H15" s="42"/>
    </row>
    <row r="16" spans="1:8" ht="52.5" customHeight="1">
      <c r="A16" s="29"/>
      <c r="B16" s="28"/>
      <c r="C16" s="74" t="s">
        <v>49</v>
      </c>
      <c r="D16" s="75"/>
      <c r="E16" s="75"/>
      <c r="F16" s="75"/>
      <c r="G16" s="76"/>
      <c r="H16" s="32"/>
    </row>
    <row r="17" spans="1:8" ht="45" customHeight="1">
      <c r="A17" s="29"/>
      <c r="B17" s="28"/>
      <c r="C17" s="74" t="s">
        <v>31</v>
      </c>
      <c r="D17" s="75"/>
      <c r="E17" s="75"/>
      <c r="F17" s="75"/>
      <c r="G17" s="76"/>
      <c r="H17" s="32"/>
    </row>
    <row r="18" spans="1:8" ht="35.25" customHeight="1">
      <c r="A18" s="29"/>
      <c r="B18" s="28"/>
      <c r="C18" s="74" t="s">
        <v>30</v>
      </c>
      <c r="D18" s="75"/>
      <c r="E18" s="75"/>
      <c r="F18" s="75"/>
      <c r="G18" s="76"/>
      <c r="H18" s="32"/>
    </row>
    <row r="19" spans="1:8" ht="17.25" customHeight="1">
      <c r="A19" s="30"/>
      <c r="B19" s="28"/>
      <c r="C19" s="74" t="s">
        <v>33</v>
      </c>
      <c r="D19" s="75"/>
      <c r="E19" s="75"/>
      <c r="F19" s="75"/>
      <c r="G19" s="76"/>
      <c r="H19" s="32"/>
    </row>
    <row r="20" spans="1:8" ht="39.75" customHeight="1">
      <c r="A20" s="31"/>
      <c r="B20" s="28"/>
      <c r="C20" s="74" t="s">
        <v>34</v>
      </c>
      <c r="D20" s="75"/>
      <c r="E20" s="75"/>
      <c r="F20" s="75"/>
      <c r="G20" s="76"/>
      <c r="H20" s="32"/>
    </row>
    <row r="21" spans="1:8" ht="12.75" customHeight="1">
      <c r="A21" s="29"/>
      <c r="B21" s="28"/>
      <c r="C21" s="28"/>
      <c r="D21" s="154"/>
      <c r="E21" s="116"/>
      <c r="F21" s="155"/>
      <c r="G21" s="33"/>
      <c r="H21" s="32"/>
    </row>
    <row r="22" spans="1:8" ht="12.75" customHeight="1">
      <c r="A22" s="29"/>
      <c r="B22" s="28"/>
      <c r="C22" s="28"/>
      <c r="D22" s="47"/>
      <c r="E22" s="48"/>
      <c r="F22" s="49"/>
      <c r="G22" s="33"/>
      <c r="H22" s="32"/>
    </row>
    <row r="23" spans="1:8" ht="12.75" customHeight="1">
      <c r="A23" s="29"/>
      <c r="B23" s="28"/>
      <c r="C23" s="28"/>
      <c r="D23" s="64"/>
      <c r="E23" s="63"/>
      <c r="F23" s="65"/>
      <c r="G23" s="33"/>
      <c r="H23" s="32"/>
    </row>
    <row r="24" spans="1:8" ht="12.75" customHeight="1">
      <c r="A24" s="29"/>
      <c r="B24" s="28"/>
      <c r="C24" s="28"/>
      <c r="D24" s="64"/>
      <c r="E24" s="63"/>
      <c r="F24" s="65"/>
      <c r="G24" s="33"/>
      <c r="H24" s="32"/>
    </row>
    <row r="25" spans="1:8" ht="12.75" customHeight="1">
      <c r="A25" s="29"/>
      <c r="B25" s="28"/>
      <c r="C25" s="28"/>
      <c r="D25" s="64"/>
      <c r="E25" s="63"/>
      <c r="F25" s="65"/>
      <c r="G25" s="33"/>
      <c r="H25" s="32"/>
    </row>
    <row r="26" spans="1:8" ht="19.5" customHeight="1">
      <c r="A26" s="29"/>
      <c r="B26" s="28"/>
      <c r="C26" s="28"/>
      <c r="D26" s="64"/>
      <c r="E26" s="63"/>
      <c r="F26" s="65"/>
      <c r="G26" s="33"/>
      <c r="H26" s="32"/>
    </row>
    <row r="27" spans="1:8" ht="17.25" customHeight="1">
      <c r="A27" s="29"/>
      <c r="B27" s="28"/>
      <c r="C27" s="28"/>
      <c r="D27" s="64"/>
      <c r="E27" s="63"/>
      <c r="F27" s="65"/>
      <c r="G27" s="33"/>
      <c r="H27" s="32"/>
    </row>
    <row r="28" spans="1:8" ht="12.75" customHeight="1">
      <c r="A28" s="29"/>
      <c r="B28" s="28"/>
      <c r="C28" s="28"/>
      <c r="D28" s="47"/>
      <c r="E28" s="48"/>
      <c r="F28" s="49"/>
      <c r="G28" s="33"/>
      <c r="H28" s="32"/>
    </row>
    <row r="29" spans="1:8" ht="15.75" customHeight="1">
      <c r="A29" s="29"/>
      <c r="B29" s="28"/>
      <c r="C29" s="28"/>
      <c r="D29" s="47"/>
      <c r="E29" s="48"/>
      <c r="F29" s="49"/>
      <c r="G29" s="33"/>
      <c r="H29" s="32"/>
    </row>
    <row r="30" spans="1:8" ht="16.5" customHeight="1">
      <c r="A30" s="29"/>
      <c r="B30" s="28"/>
      <c r="C30" s="28"/>
      <c r="D30" s="47"/>
      <c r="E30" s="48"/>
      <c r="F30" s="49"/>
      <c r="G30" s="33"/>
      <c r="H30" s="32"/>
    </row>
    <row r="31" spans="1:8" ht="10.5" customHeight="1" thickBot="1">
      <c r="A31" s="29"/>
      <c r="B31" s="28"/>
      <c r="C31" s="28"/>
      <c r="D31" s="154"/>
      <c r="E31" s="116"/>
      <c r="F31" s="155"/>
      <c r="G31" s="33"/>
      <c r="H31" s="32"/>
    </row>
    <row r="32" spans="1:8" ht="24" customHeight="1" thickBot="1">
      <c r="A32" s="18" t="s">
        <v>4</v>
      </c>
      <c r="B32" s="85" t="str">
        <f>CONCATENATE("****",UPPER(l_letras(H32)),"****")</f>
        <v>****CINCUENTA Y OCHO 00/100 DOLARES****</v>
      </c>
      <c r="C32" s="86"/>
      <c r="D32" s="86"/>
      <c r="E32" s="86"/>
      <c r="F32" s="86"/>
      <c r="G32" s="87"/>
      <c r="H32" s="43">
        <f>SUM(H12:H31)</f>
        <v>58</v>
      </c>
    </row>
    <row r="33" spans="1:8" ht="14.25" customHeight="1">
      <c r="A33" s="88" t="s">
        <v>13</v>
      </c>
      <c r="B33" s="89"/>
      <c r="C33" s="89"/>
      <c r="D33" s="89"/>
      <c r="E33" s="89"/>
      <c r="F33" s="89"/>
      <c r="G33" s="89"/>
      <c r="H33" s="90"/>
    </row>
    <row r="34" spans="1:8" ht="15.75" customHeight="1" thickBot="1">
      <c r="A34" s="91"/>
      <c r="B34" s="92"/>
      <c r="C34" s="92"/>
      <c r="D34" s="92"/>
      <c r="E34" s="92"/>
      <c r="F34" s="92"/>
      <c r="G34" s="92"/>
      <c r="H34" s="93"/>
    </row>
    <row r="35" spans="1:8" ht="14.25">
      <c r="A35" s="19"/>
      <c r="B35" s="12"/>
      <c r="C35" s="12"/>
      <c r="D35" s="13"/>
      <c r="E35" s="14"/>
      <c r="F35" s="10"/>
      <c r="G35" s="11"/>
      <c r="H35" s="20"/>
    </row>
    <row r="36" spans="1:8" ht="17.25" customHeight="1">
      <c r="A36" s="21"/>
      <c r="B36" s="3"/>
      <c r="C36" s="3"/>
      <c r="D36" s="4"/>
      <c r="E36" s="15"/>
      <c r="F36" s="9"/>
      <c r="G36" s="8"/>
      <c r="H36" s="22"/>
    </row>
    <row r="37" spans="1:8" ht="16.5" customHeight="1">
      <c r="A37" s="21"/>
      <c r="B37" s="3"/>
      <c r="C37" s="3"/>
      <c r="D37" s="4"/>
      <c r="E37" s="15"/>
      <c r="F37" s="9"/>
      <c r="G37" s="8"/>
      <c r="H37" s="22"/>
    </row>
    <row r="38" spans="1:8" ht="14.25" customHeight="1">
      <c r="A38" s="21"/>
      <c r="B38" s="3"/>
      <c r="C38" s="3"/>
      <c r="D38" s="4"/>
      <c r="E38" s="15"/>
      <c r="F38" s="9"/>
      <c r="G38" s="8"/>
      <c r="H38" s="22"/>
    </row>
    <row r="39" spans="1:9" ht="18.75" customHeight="1">
      <c r="A39" s="94" t="s">
        <v>45</v>
      </c>
      <c r="B39" s="95"/>
      <c r="C39" s="95"/>
      <c r="D39" s="95"/>
      <c r="E39" s="96"/>
      <c r="F39" s="144">
        <f>+A8</f>
        <v>0</v>
      </c>
      <c r="G39" s="104"/>
      <c r="H39" s="105"/>
      <c r="I39" s="3"/>
    </row>
    <row r="40" spans="1:9" ht="14.25" customHeight="1">
      <c r="A40" s="100" t="s">
        <v>21</v>
      </c>
      <c r="B40" s="101"/>
      <c r="C40" s="101"/>
      <c r="D40" s="101"/>
      <c r="E40" s="102"/>
      <c r="F40" s="103" t="s">
        <v>6</v>
      </c>
      <c r="G40" s="104"/>
      <c r="H40" s="105"/>
      <c r="I40" s="3"/>
    </row>
    <row r="41" spans="1:9" ht="14.25">
      <c r="A41" s="21"/>
      <c r="B41" s="3"/>
      <c r="C41" s="3"/>
      <c r="D41" s="4"/>
      <c r="E41" s="15"/>
      <c r="F41" s="9"/>
      <c r="G41" s="8"/>
      <c r="H41" s="22"/>
      <c r="I41" s="3"/>
    </row>
    <row r="42" spans="1:9" ht="15" thickBot="1">
      <c r="A42" s="83"/>
      <c r="B42" s="84"/>
      <c r="C42" s="84"/>
      <c r="D42" s="84"/>
      <c r="E42" s="23"/>
      <c r="F42" s="24"/>
      <c r="G42" s="25"/>
      <c r="H42" s="26"/>
      <c r="I42" s="3"/>
    </row>
    <row r="43" spans="1:9" ht="15" thickTop="1">
      <c r="A43" s="6"/>
      <c r="B43" s="3"/>
      <c r="C43" s="3"/>
      <c r="D43" s="4"/>
      <c r="E43" s="1"/>
      <c r="G43" s="16" t="s">
        <v>7</v>
      </c>
      <c r="I43" s="3"/>
    </row>
    <row r="44" spans="1:9" ht="14.25">
      <c r="A44" s="6"/>
      <c r="B44" s="3"/>
      <c r="C44" s="3"/>
      <c r="D44" s="4"/>
      <c r="E44" s="1"/>
      <c r="G44" s="16" t="s">
        <v>8</v>
      </c>
      <c r="I44" s="3"/>
    </row>
    <row r="45" spans="1:9" ht="15">
      <c r="A45" s="6"/>
      <c r="B45" s="3"/>
      <c r="C45" s="3"/>
      <c r="D45" s="4"/>
      <c r="E45" s="1"/>
      <c r="G45" s="16" t="s">
        <v>9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4">
    <mergeCell ref="A7:D7"/>
    <mergeCell ref="A10:H10"/>
    <mergeCell ref="D11:F11"/>
    <mergeCell ref="A2:H2"/>
    <mergeCell ref="A4:F4"/>
    <mergeCell ref="A5:D5"/>
    <mergeCell ref="E5:F5"/>
    <mergeCell ref="G5:H5"/>
    <mergeCell ref="A6:D6"/>
    <mergeCell ref="E6:F6"/>
    <mergeCell ref="G6:H7"/>
    <mergeCell ref="A42:D42"/>
    <mergeCell ref="D21:F21"/>
    <mergeCell ref="D31:F31"/>
    <mergeCell ref="B32:G32"/>
    <mergeCell ref="A33:H34"/>
    <mergeCell ref="A39:E39"/>
    <mergeCell ref="A40:E40"/>
    <mergeCell ref="F40:H40"/>
    <mergeCell ref="D12:F12"/>
    <mergeCell ref="D13:F13"/>
    <mergeCell ref="D14:F14"/>
    <mergeCell ref="C15:G15"/>
    <mergeCell ref="C16:G16"/>
    <mergeCell ref="A1:C1"/>
    <mergeCell ref="F39:H39"/>
    <mergeCell ref="C17:G17"/>
    <mergeCell ref="C18:G18"/>
    <mergeCell ref="C19:G19"/>
    <mergeCell ref="C20:G20"/>
    <mergeCell ref="E7:F7"/>
    <mergeCell ref="A8:F9"/>
    <mergeCell ref="G8:H8"/>
    <mergeCell ref="G9:H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2019-10-18T20:02:01Z</cp:lastPrinted>
  <dcterms:created xsi:type="dcterms:W3CDTF">2008-01-11T19:40:26Z</dcterms:created>
  <dcterms:modified xsi:type="dcterms:W3CDTF">2020-09-14T17:48:06Z</dcterms:modified>
  <cp:category/>
  <cp:version/>
  <cp:contentType/>
  <cp:contentStatus/>
</cp:coreProperties>
</file>