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16" activeTab="0"/>
  </bookViews>
  <sheets>
    <sheet name="H&amp;B GROUP, S.A. DE C.V." sheetId="1" r:id="rId1"/>
  </sheets>
  <definedNames>
    <definedName name="_xlnm.Print_Area" localSheetId="0">'H&amp;B GROUP, S.A. DE C.V.'!$A$1:$H$36</definedName>
    <definedName name="_xlnm.Print_Titles" localSheetId="0">'H&amp;B GROUP, S.A. DE C.V.'!$1:$33</definedName>
  </definedNames>
  <calcPr fullCalcOnLoad="1"/>
</workbook>
</file>

<file path=xl/sharedStrings.xml><?xml version="1.0" encoding="utf-8"?>
<sst xmlns="http://schemas.openxmlformats.org/spreadsheetml/2006/main" count="48" uniqueCount="42">
  <si>
    <t>UNIDAD DE MEDIDA</t>
  </si>
  <si>
    <t>DESCRIPCION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</si>
  <si>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</si>
  <si>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</si>
  <si>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</si>
  <si>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</si>
  <si>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</si>
  <si>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</si>
  <si>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</si>
  <si>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</si>
  <si>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</si>
  <si>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</si>
  <si>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</si>
  <si>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</si>
  <si>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</si>
  <si>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</si>
  <si>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GERENCIA DE ADQUISICIONES Y CONTRATACIONES INSTITUCIONAL</t>
  </si>
  <si>
    <t>PRECIO UNITARIO (IVA INCLUIDO)</t>
  </si>
  <si>
    <t>=============================================================</t>
  </si>
  <si>
    <t>DIRECTORA EJECUTIVA DEL FONAT</t>
  </si>
  <si>
    <t>CANTIDAD</t>
  </si>
  <si>
    <t>LICDA. MARIA PAOLA BARDI DE ACOSTA</t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</si>
  <si>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 EL FONAT SE RESERVA EL DERECHO DE NO ACEPTAR PRODUCTOS EN MAL ESTADO, DETERIORADOS O CON FECHA DE VENCIMIENTO MENOR AL TIEMPO SOLICITADO.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</si>
  <si>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</si>
  <si>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</si>
  <si>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GALON</t>
  </si>
  <si>
    <t>SAN SALVADOR, 09 DE JULIO DE 2020</t>
  </si>
  <si>
    <r>
      <t xml:space="preserve">Proceso No: </t>
    </r>
    <r>
      <rPr>
        <b/>
        <sz val="11"/>
        <rFont val="Arial"/>
        <family val="2"/>
      </rPr>
      <t>LG-16/FONAT/2020</t>
    </r>
  </si>
  <si>
    <t>"SUMINISTRO DE PRODUCTOS DE LIMPIEZA Y DESINFECCION PARA ESPACIOS PUBLICOS, LUGARES DE TRABAJO Y ATENCION A LOS USUARIOS DE FONAT Y CONASEVI"</t>
  </si>
  <si>
    <t>GERENCIA DE ADMINISTRACION Y FINANZAS</t>
  </si>
  <si>
    <t>H&amp;B GROUP, S.A. DE C.V.</t>
  </si>
  <si>
    <t>Solicito se entregue (n) el (los) producto/servicio que se detallan en la presente Orden de Compra a la GERENCIA DE ADMINISTRACION Y FINANZAS - FONAT, Ubicada en Avenida Bugambilias, No. R-6, Colonia San Francisco, San Salvador, Según detalle siguiente:</t>
  </si>
  <si>
    <t>DESINFECTANTE A BASE DE AMONIO CUATERNARIO 5 GENERACION, CONCENTRACION DESDE 400 PPM HASTA 448 PPM. LISTO PARA USAR, APROBADO POR LA DIRECCION GENERAL DE MEDICAMENTOS</t>
  </si>
  <si>
    <t>UNIDAD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</si>
  <si>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SOCIEDAD H&amp;B GROUP, S.A. DE C.V., DEBERA DE SUMINISTRAR LOS PRODUCTOS ADJUDICADOS DE CONFORMIDAD A SU OFERTA TECNICA Y ECONOMICA PRESENTADA.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</si>
  <si>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LA SOCIEDAD H&amp;B GROUP, S.A. DE C.V. , DEBERA DE SUMINISTRAR LOS PRODUCTOS CON FECHA DE VENCIMIENTO COMO MINIMO DE 24 MESES.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</si>
  <si>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SE DESIGNA AL SEÑOR ALBEL STANLEY FLORES LIMA, QUIEN DESEMPEÑA EL CARGO DE ENCARGADO DE ACTIVO FIJO, TRANSPORTE Y SUMINISTRO DEL FONAT, COMO ADMINISTRADOR DE LA PRESENTE ORDEN DE COMPRA, A FIN DE DARLE CUMPLIMIENTO AL ARTICULO 82 Bis DE LA LACAP.</t>
    </r>
  </si>
  <si>
    <t>16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</si>
  <si>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SOCIEDAD H&amp;B GROUP, S.A. DE C.V.</t>
    </r>
    <r>
      <rPr>
        <b/>
        <sz val="11"/>
        <rFont val="Calibri"/>
        <family val="2"/>
      </rPr>
      <t xml:space="preserve"> , </t>
    </r>
    <r>
      <rPr>
        <sz val="11"/>
        <rFont val="Calibri"/>
        <family val="2"/>
      </rPr>
      <t>ENTREGA EL SUMINISTRO EN FORMA TOTAL EN  LAS OFICINAS DEL FONAT UBICADA EN: AVENIDA BUGAMBILIAS No. R-6, COLONIA SAN FRANSISCO, SAN SALVADOR, EN UN PLAZO NO MAYOR A 5 DIAS CALENDARIO, POSTERIORES A LA NOTIFICACION DE ADJUDICACION POR PARTE DE LA UACI Y FIRMA Y ENTREGA DE LA ORDEN DE COMPRA, A EXEPCION DEL DESINFECTANTE A BASE DE AMONIO CUATERNARIO, QUE SERA EN DOS ENTREGAS.</t>
    </r>
  </si>
  <si>
    <t>BANDEJA METALICA PARA ALFOMBRA DESINFECTANTE, MEDIDAS DE: 66 CMS. DE FRANTE X 5 CMS. DE ALTURA X 48 CMS. DE PROFUNDIDAD, LAMINA DE ACERO INOXIDABLE O LAMINA DE HIERRO DE 1/32  ORIGINAL PINTURA COLOR NEGRO, ALFOMBRA DE ALTO TRAFICO INCLUIDA</t>
  </si>
  <si>
    <t>2020</t>
  </si>
  <si>
    <t>Versión Pública, Art. 30. LAIP.
Se han suprimido datos personales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</si>
</sst>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u val="single"/>
      <sz val="14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medium"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6" fillId="0" borderId="16" xfId="0" applyNumberFormat="1" applyFont="1" applyBorder="1" applyAlignment="1">
      <alignment/>
    </xf>
    <xf numFmtId="176" fontId="13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3" fillId="0" borderId="18" xfId="0" applyFont="1" applyBorder="1" applyAlignment="1">
      <alignment horizontal="center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24" fillId="0" borderId="29" xfId="54" applyNumberFormat="1" applyFont="1" applyBorder="1" applyAlignment="1">
      <alignment horizontal="right" vertical="center"/>
      <protection/>
    </xf>
    <xf numFmtId="0" fontId="74" fillId="0" borderId="0" xfId="0" applyFont="1" applyBorder="1" applyAlignment="1">
      <alignment horizontal="left" vertical="center"/>
    </xf>
    <xf numFmtId="0" fontId="50" fillId="0" borderId="30" xfId="54" applyFont="1" applyFill="1" applyBorder="1" applyAlignment="1">
      <alignment horizontal="center" vertical="center" wrapText="1"/>
      <protection/>
    </xf>
    <xf numFmtId="0" fontId="11" fillId="0" borderId="30" xfId="54" applyFont="1" applyFill="1" applyBorder="1" applyAlignment="1">
      <alignment horizontal="center" vertical="center" wrapText="1"/>
      <protection/>
    </xf>
    <xf numFmtId="176" fontId="1" fillId="0" borderId="31" xfId="54" applyNumberFormat="1" applyFont="1" applyFill="1" applyBorder="1" applyAlignment="1">
      <alignment horizontal="center" vertical="center"/>
      <protection/>
    </xf>
    <xf numFmtId="176" fontId="12" fillId="0" borderId="31" xfId="54" applyNumberFormat="1" applyFont="1" applyFill="1" applyBorder="1" applyAlignment="1">
      <alignment horizontal="right" vertical="center"/>
      <protection/>
    </xf>
    <xf numFmtId="0" fontId="75" fillId="0" borderId="32" xfId="0" applyFont="1" applyBorder="1" applyAlignment="1">
      <alignment horizontal="center" vertical="center"/>
    </xf>
    <xf numFmtId="0" fontId="54" fillId="0" borderId="33" xfId="54" applyFont="1" applyFill="1" applyBorder="1" applyAlignment="1">
      <alignment horizontal="center" vertical="center" wrapText="1"/>
      <protection/>
    </xf>
    <xf numFmtId="176" fontId="26" fillId="0" borderId="34" xfId="54" applyNumberFormat="1" applyFont="1" applyFill="1" applyBorder="1" applyAlignment="1">
      <alignment horizontal="right" vertical="center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Continuous" vertical="justify"/>
    </xf>
    <xf numFmtId="0" fontId="4" fillId="0" borderId="34" xfId="0" applyFont="1" applyBorder="1" applyAlignment="1">
      <alignment horizontal="centerContinuous" vertical="justify" wrapText="1"/>
    </xf>
    <xf numFmtId="3" fontId="76" fillId="0" borderId="32" xfId="0" applyNumberFormat="1" applyFont="1" applyBorder="1" applyAlignment="1">
      <alignment horizontal="center" vertical="center"/>
    </xf>
    <xf numFmtId="0" fontId="27" fillId="0" borderId="33" xfId="54" applyFont="1" applyFill="1" applyBorder="1" applyAlignment="1">
      <alignment horizontal="center" vertical="center" wrapText="1"/>
      <protection/>
    </xf>
    <xf numFmtId="176" fontId="31" fillId="0" borderId="33" xfId="54" applyNumberFormat="1" applyFont="1" applyFill="1" applyBorder="1" applyAlignment="1">
      <alignment horizontal="right" vertical="center"/>
      <protection/>
    </xf>
    <xf numFmtId="176" fontId="30" fillId="32" borderId="34" xfId="54" applyNumberFormat="1" applyFont="1" applyFill="1" applyBorder="1" applyAlignment="1">
      <alignment horizontal="right" vertical="center"/>
      <protection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177" fontId="29" fillId="0" borderId="11" xfId="0" applyNumberFormat="1" applyFont="1" applyBorder="1" applyAlignment="1">
      <alignment horizontal="center"/>
    </xf>
    <xf numFmtId="177" fontId="29" fillId="0" borderId="0" xfId="0" applyNumberFormat="1" applyFont="1" applyBorder="1" applyAlignment="1">
      <alignment horizontal="center"/>
    </xf>
    <xf numFmtId="177" fontId="29" fillId="0" borderId="23" xfId="0" applyNumberFormat="1" applyFont="1" applyBorder="1" applyAlignment="1">
      <alignment horizontal="center"/>
    </xf>
    <xf numFmtId="0" fontId="17" fillId="0" borderId="35" xfId="0" applyFont="1" applyBorder="1" applyAlignment="1" quotePrefix="1">
      <alignment horizontal="justify" vertical="justify" wrapText="1"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3" fillId="0" borderId="37" xfId="54" applyFont="1" applyBorder="1" applyAlignment="1">
      <alignment horizontal="center" vertical="center"/>
      <protection/>
    </xf>
    <xf numFmtId="0" fontId="23" fillId="0" borderId="38" xfId="54" applyFont="1" applyBorder="1" applyAlignment="1">
      <alignment horizontal="center" vertical="center"/>
      <protection/>
    </xf>
    <xf numFmtId="0" fontId="23" fillId="0" borderId="39" xfId="54" applyFont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40" xfId="54" applyFont="1" applyFill="1" applyBorder="1" applyAlignment="1">
      <alignment horizontal="left" vertical="center" wrapText="1"/>
      <protection/>
    </xf>
    <xf numFmtId="0" fontId="10" fillId="0" borderId="35" xfId="54" applyFont="1" applyFill="1" applyBorder="1" applyAlignment="1">
      <alignment horizontal="left" vertical="center" wrapText="1"/>
      <protection/>
    </xf>
    <xf numFmtId="0" fontId="10" fillId="0" borderId="41" xfId="54" applyFont="1" applyFill="1" applyBorder="1" applyAlignment="1">
      <alignment horizontal="left" vertical="center" wrapText="1"/>
      <protection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29" fillId="0" borderId="2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74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33" fillId="0" borderId="33" xfId="0" applyFont="1" applyBorder="1" applyAlignment="1">
      <alignment horizontal="justify" vertical="center" wrapText="1"/>
    </xf>
    <xf numFmtId="0" fontId="72" fillId="0" borderId="33" xfId="0" applyFont="1" applyBorder="1" applyAlignment="1">
      <alignment horizontal="justify" vertical="center" wrapText="1"/>
    </xf>
    <xf numFmtId="0" fontId="27" fillId="0" borderId="3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31" xfId="0" applyFont="1" applyBorder="1" applyAlignment="1">
      <alignment horizontal="justify" vertical="center" wrapText="1"/>
    </xf>
    <xf numFmtId="0" fontId="24" fillId="32" borderId="42" xfId="54" applyFont="1" applyFill="1" applyBorder="1" applyAlignment="1">
      <alignment horizontal="center" vertical="center" wrapText="1"/>
      <protection/>
    </xf>
    <xf numFmtId="0" fontId="24" fillId="32" borderId="43" xfId="54" applyFont="1" applyFill="1" applyBorder="1" applyAlignment="1">
      <alignment horizontal="center" vertical="center"/>
      <protection/>
    </xf>
    <xf numFmtId="0" fontId="24" fillId="32" borderId="44" xfId="54" applyFont="1" applyFill="1" applyBorder="1" applyAlignment="1">
      <alignment horizontal="center" vertical="center"/>
      <protection/>
    </xf>
    <xf numFmtId="0" fontId="24" fillId="32" borderId="22" xfId="54" applyFont="1" applyFill="1" applyBorder="1" applyAlignment="1">
      <alignment horizontal="center" vertical="center"/>
      <protection/>
    </xf>
    <xf numFmtId="0" fontId="24" fillId="32" borderId="0" xfId="54" applyFont="1" applyFill="1" applyBorder="1" applyAlignment="1">
      <alignment horizontal="center" vertical="center"/>
      <protection/>
    </xf>
    <xf numFmtId="0" fontId="24" fillId="32" borderId="31" xfId="54" applyFont="1" applyFill="1" applyBorder="1" applyAlignment="1">
      <alignment horizontal="center" vertical="center"/>
      <protection/>
    </xf>
    <xf numFmtId="0" fontId="14" fillId="32" borderId="31" xfId="54" applyFont="1" applyFill="1" applyBorder="1" applyAlignment="1">
      <alignment horizontal="left" vertical="center"/>
      <protection/>
    </xf>
    <xf numFmtId="0" fontId="14" fillId="32" borderId="17" xfId="54" applyFont="1" applyFill="1" applyBorder="1" applyAlignment="1">
      <alignment horizontal="left" vertical="center"/>
      <protection/>
    </xf>
    <xf numFmtId="0" fontId="14" fillId="32" borderId="44" xfId="54" applyFont="1" applyFill="1" applyBorder="1" applyAlignment="1">
      <alignment horizontal="left" vertical="center"/>
      <protection/>
    </xf>
    <xf numFmtId="0" fontId="14" fillId="32" borderId="45" xfId="54" applyFont="1" applyFill="1" applyBorder="1" applyAlignment="1">
      <alignment horizontal="left" vertical="center"/>
      <protection/>
    </xf>
    <xf numFmtId="0" fontId="22" fillId="0" borderId="46" xfId="54" applyFont="1" applyBorder="1" applyAlignment="1">
      <alignment horizontal="justify" vertical="center" wrapText="1"/>
      <protection/>
    </xf>
    <xf numFmtId="0" fontId="22" fillId="0" borderId="47" xfId="54" applyFont="1" applyBorder="1" applyAlignment="1">
      <alignment horizontal="justify" vertical="center" wrapText="1"/>
      <protection/>
    </xf>
    <xf numFmtId="0" fontId="22" fillId="0" borderId="48" xfId="54" applyFont="1" applyBorder="1" applyAlignment="1">
      <alignment horizontal="justify" vertical="center" wrapText="1"/>
      <protection/>
    </xf>
    <xf numFmtId="0" fontId="25" fillId="0" borderId="49" xfId="0" applyFont="1" applyBorder="1" applyAlignment="1" quotePrefix="1">
      <alignment horizontal="center" vertical="center" wrapText="1"/>
    </xf>
    <xf numFmtId="0" fontId="25" fillId="0" borderId="47" xfId="0" applyFont="1" applyBorder="1" applyAlignment="1" quotePrefix="1">
      <alignment horizontal="center" vertical="center" wrapText="1"/>
    </xf>
    <xf numFmtId="0" fontId="25" fillId="0" borderId="50" xfId="0" applyFont="1" applyBorder="1" applyAlignment="1" quotePrefix="1">
      <alignment horizontal="center" vertical="center" wrapText="1"/>
    </xf>
    <xf numFmtId="177" fontId="21" fillId="0" borderId="46" xfId="0" applyNumberFormat="1" applyFont="1" applyFill="1" applyBorder="1" applyAlignment="1">
      <alignment horizontal="center" vertical="center" wrapText="1"/>
    </xf>
    <xf numFmtId="177" fontId="21" fillId="0" borderId="47" xfId="0" applyNumberFormat="1" applyFont="1" applyFill="1" applyBorder="1" applyAlignment="1">
      <alignment horizontal="center" vertical="center" wrapText="1"/>
    </xf>
    <xf numFmtId="177" fontId="21" fillId="0" borderId="50" xfId="0" applyNumberFormat="1" applyFont="1" applyFill="1" applyBorder="1" applyAlignment="1">
      <alignment horizontal="center" vertical="center" wrapText="1"/>
    </xf>
    <xf numFmtId="0" fontId="23" fillId="0" borderId="49" xfId="0" applyFont="1" applyBorder="1" applyAlignment="1">
      <alignment horizontal="left" vertical="center"/>
    </xf>
    <xf numFmtId="0" fontId="23" fillId="0" borderId="47" xfId="0" applyFont="1" applyBorder="1" applyAlignment="1">
      <alignment horizontal="left" vertical="center"/>
    </xf>
    <xf numFmtId="0" fontId="34" fillId="0" borderId="51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6" fillId="0" borderId="55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177" fontId="21" fillId="0" borderId="32" xfId="0" applyNumberFormat="1" applyFont="1" applyFill="1" applyBorder="1" applyAlignment="1">
      <alignment horizontal="center" vertical="center" wrapText="1"/>
    </xf>
    <xf numFmtId="177" fontId="21" fillId="0" borderId="33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left" vertical="center"/>
    </xf>
    <xf numFmtId="49" fontId="3" fillId="0" borderId="50" xfId="0" applyNumberFormat="1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7622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7622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3" name="Conector recto 3"/>
        <xdr:cNvSpPr>
          <a:spLocks/>
        </xdr:cNvSpPr>
      </xdr:nvSpPr>
      <xdr:spPr>
        <a:xfrm flipV="1">
          <a:off x="0" y="1006792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7</xdr:col>
      <xdr:colOff>1143000</xdr:colOff>
      <xdr:row>23</xdr:row>
      <xdr:rowOff>133350</xdr:rowOff>
    </xdr:to>
    <xdr:sp>
      <xdr:nvSpPr>
        <xdr:cNvPr id="4" name="Conector recto 4"/>
        <xdr:cNvSpPr>
          <a:spLocks/>
        </xdr:cNvSpPr>
      </xdr:nvSpPr>
      <xdr:spPr>
        <a:xfrm>
          <a:off x="19050" y="10096500"/>
          <a:ext cx="8229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1</xdr:row>
      <xdr:rowOff>47625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39"/>
  </sheetPr>
  <dimension ref="A1:J39"/>
  <sheetViews>
    <sheetView tabSelected="1" zoomScaleSheetLayoutView="115" workbookViewId="0" topLeftCell="A1">
      <selection activeCell="I6" sqref="I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92.25" customHeight="1">
      <c r="A1" s="54" t="s">
        <v>41</v>
      </c>
      <c r="B1" s="55"/>
      <c r="C1" s="55"/>
    </row>
    <row r="2" spans="1:8" ht="20.25" customHeight="1">
      <c r="A2" s="112" t="s">
        <v>16</v>
      </c>
      <c r="B2" s="112"/>
      <c r="C2" s="112"/>
      <c r="D2" s="112"/>
      <c r="E2" s="112"/>
      <c r="F2" s="112"/>
      <c r="G2" s="112"/>
      <c r="H2" s="112"/>
    </row>
    <row r="3" ht="8.25" customHeight="1" thickBot="1"/>
    <row r="4" spans="1:8" ht="30.75" customHeight="1" thickTop="1">
      <c r="A4" s="113" t="s">
        <v>15</v>
      </c>
      <c r="B4" s="114"/>
      <c r="C4" s="114"/>
      <c r="D4" s="114"/>
      <c r="E4" s="114"/>
      <c r="F4" s="114"/>
      <c r="G4" s="30" t="s">
        <v>5</v>
      </c>
      <c r="H4" s="18" t="s">
        <v>37</v>
      </c>
    </row>
    <row r="5" spans="1:10" ht="20.25" customHeight="1">
      <c r="A5" s="115" t="s">
        <v>12</v>
      </c>
      <c r="B5" s="116"/>
      <c r="C5" s="116"/>
      <c r="D5" s="116"/>
      <c r="E5" s="117" t="s">
        <v>40</v>
      </c>
      <c r="F5" s="118"/>
      <c r="G5" s="119" t="s">
        <v>27</v>
      </c>
      <c r="H5" s="120"/>
      <c r="J5" s="1" t="s">
        <v>3</v>
      </c>
    </row>
    <row r="6" spans="1:10" ht="24" customHeight="1">
      <c r="A6" s="103" t="s">
        <v>11</v>
      </c>
      <c r="B6" s="104"/>
      <c r="C6" s="104"/>
      <c r="D6" s="105"/>
      <c r="E6" s="106" t="s">
        <v>29</v>
      </c>
      <c r="F6" s="107"/>
      <c r="G6" s="108" t="s">
        <v>28</v>
      </c>
      <c r="H6" s="109"/>
      <c r="J6" s="1" t="s">
        <v>3</v>
      </c>
    </row>
    <row r="7" spans="1:10" ht="21.75" customHeight="1">
      <c r="A7" s="103" t="s">
        <v>10</v>
      </c>
      <c r="B7" s="104"/>
      <c r="C7" s="104"/>
      <c r="D7" s="105"/>
      <c r="E7" s="121" t="s">
        <v>26</v>
      </c>
      <c r="F7" s="122"/>
      <c r="G7" s="110"/>
      <c r="H7" s="111"/>
      <c r="I7" s="3"/>
      <c r="J7" s="1" t="s">
        <v>3</v>
      </c>
    </row>
    <row r="8" spans="1:10" ht="18" customHeight="1">
      <c r="A8" s="87" t="s">
        <v>30</v>
      </c>
      <c r="B8" s="88"/>
      <c r="C8" s="88"/>
      <c r="D8" s="88"/>
      <c r="E8" s="88"/>
      <c r="F8" s="89"/>
      <c r="G8" s="93"/>
      <c r="H8" s="94"/>
      <c r="J8" s="1" t="s">
        <v>3</v>
      </c>
    </row>
    <row r="9" spans="1:10" ht="17.25" customHeight="1">
      <c r="A9" s="90"/>
      <c r="B9" s="91"/>
      <c r="C9" s="91"/>
      <c r="D9" s="91"/>
      <c r="E9" s="91"/>
      <c r="F9" s="92"/>
      <c r="G9" s="95"/>
      <c r="H9" s="96"/>
      <c r="J9" s="1" t="s">
        <v>3</v>
      </c>
    </row>
    <row r="10" spans="1:8" ht="51.75" customHeight="1">
      <c r="A10" s="97" t="s">
        <v>31</v>
      </c>
      <c r="B10" s="98"/>
      <c r="C10" s="98"/>
      <c r="D10" s="98"/>
      <c r="E10" s="98"/>
      <c r="F10" s="98"/>
      <c r="G10" s="98"/>
      <c r="H10" s="99"/>
    </row>
    <row r="11" spans="1:10" ht="28.5" customHeight="1">
      <c r="A11" s="45" t="s">
        <v>20</v>
      </c>
      <c r="B11" s="46" t="s">
        <v>2</v>
      </c>
      <c r="C11" s="47" t="s">
        <v>0</v>
      </c>
      <c r="D11" s="81" t="s">
        <v>1</v>
      </c>
      <c r="E11" s="81"/>
      <c r="F11" s="81"/>
      <c r="G11" s="48" t="s">
        <v>17</v>
      </c>
      <c r="H11" s="49" t="s">
        <v>14</v>
      </c>
      <c r="J11" s="1" t="s">
        <v>3</v>
      </c>
    </row>
    <row r="12" spans="1:8" ht="60.75" customHeight="1">
      <c r="A12" s="50">
        <v>20</v>
      </c>
      <c r="B12" s="43">
        <v>54107</v>
      </c>
      <c r="C12" s="51" t="s">
        <v>25</v>
      </c>
      <c r="D12" s="82" t="s">
        <v>32</v>
      </c>
      <c r="E12" s="83"/>
      <c r="F12" s="83"/>
      <c r="G12" s="52">
        <v>4</v>
      </c>
      <c r="H12" s="53">
        <f>+A12*G12</f>
        <v>80</v>
      </c>
    </row>
    <row r="13" spans="1:8" ht="78" customHeight="1">
      <c r="A13" s="50">
        <v>4</v>
      </c>
      <c r="B13" s="43">
        <v>54107</v>
      </c>
      <c r="C13" s="51" t="s">
        <v>33</v>
      </c>
      <c r="D13" s="82" t="s">
        <v>39</v>
      </c>
      <c r="E13" s="83"/>
      <c r="F13" s="83"/>
      <c r="G13" s="52">
        <v>15</v>
      </c>
      <c r="H13" s="53">
        <f>+A13*G13</f>
        <v>60</v>
      </c>
    </row>
    <row r="14" spans="1:8" ht="9.75" customHeight="1">
      <c r="A14" s="42"/>
      <c r="B14" s="43"/>
      <c r="C14" s="100" t="s">
        <v>18</v>
      </c>
      <c r="D14" s="101"/>
      <c r="E14" s="101"/>
      <c r="F14" s="101"/>
      <c r="G14" s="102"/>
      <c r="H14" s="44"/>
    </row>
    <row r="15" spans="1:8" ht="35.25" customHeight="1">
      <c r="A15" s="32"/>
      <c r="B15" s="31"/>
      <c r="C15" s="84" t="s">
        <v>34</v>
      </c>
      <c r="D15" s="85"/>
      <c r="E15" s="85"/>
      <c r="F15" s="85"/>
      <c r="G15" s="86"/>
      <c r="H15" s="35"/>
    </row>
    <row r="16" spans="1:8" ht="93" customHeight="1">
      <c r="A16" s="32"/>
      <c r="B16" s="31"/>
      <c r="C16" s="84" t="s">
        <v>38</v>
      </c>
      <c r="D16" s="85"/>
      <c r="E16" s="85"/>
      <c r="F16" s="85"/>
      <c r="G16" s="86"/>
      <c r="H16" s="35"/>
    </row>
    <row r="17" spans="1:8" ht="30" customHeight="1">
      <c r="A17" s="32"/>
      <c r="B17" s="31"/>
      <c r="C17" s="84" t="s">
        <v>35</v>
      </c>
      <c r="D17" s="85"/>
      <c r="E17" s="85"/>
      <c r="F17" s="85"/>
      <c r="G17" s="86"/>
      <c r="H17" s="35"/>
    </row>
    <row r="18" spans="1:8" ht="61.5" customHeight="1">
      <c r="A18" s="32"/>
      <c r="B18" s="31"/>
      <c r="C18" s="84" t="s">
        <v>36</v>
      </c>
      <c r="D18" s="85"/>
      <c r="E18" s="85"/>
      <c r="F18" s="85"/>
      <c r="G18" s="86"/>
      <c r="H18" s="35"/>
    </row>
    <row r="19" spans="1:8" ht="32.25" customHeight="1">
      <c r="A19" s="32"/>
      <c r="B19" s="31"/>
      <c r="C19" s="84" t="s">
        <v>22</v>
      </c>
      <c r="D19" s="85"/>
      <c r="E19" s="85"/>
      <c r="F19" s="85"/>
      <c r="G19" s="86"/>
      <c r="H19" s="35"/>
    </row>
    <row r="20" spans="1:8" ht="18" customHeight="1">
      <c r="A20" s="33"/>
      <c r="B20" s="31"/>
      <c r="C20" s="84" t="s">
        <v>23</v>
      </c>
      <c r="D20" s="85"/>
      <c r="E20" s="85"/>
      <c r="F20" s="85"/>
      <c r="G20" s="86"/>
      <c r="H20" s="35"/>
    </row>
    <row r="21" spans="1:8" ht="35.25" customHeight="1">
      <c r="A21" s="34"/>
      <c r="B21" s="31"/>
      <c r="C21" s="84" t="s">
        <v>24</v>
      </c>
      <c r="D21" s="85"/>
      <c r="E21" s="85"/>
      <c r="F21" s="85"/>
      <c r="G21" s="86"/>
      <c r="H21" s="35"/>
    </row>
    <row r="22" spans="1:8" ht="12.75" customHeight="1">
      <c r="A22" s="32"/>
      <c r="B22" s="31"/>
      <c r="C22" s="38"/>
      <c r="D22" s="80"/>
      <c r="E22" s="80"/>
      <c r="F22" s="80"/>
      <c r="G22" s="40"/>
      <c r="H22" s="35"/>
    </row>
    <row r="23" spans="1:8" ht="12.75" customHeight="1">
      <c r="A23" s="32"/>
      <c r="B23" s="31"/>
      <c r="C23" s="38"/>
      <c r="D23" s="37"/>
      <c r="E23" s="37"/>
      <c r="F23" s="37"/>
      <c r="G23" s="40"/>
      <c r="H23" s="35"/>
    </row>
    <row r="24" spans="1:10" ht="12.75" customHeight="1" thickBot="1">
      <c r="A24" s="20"/>
      <c r="B24" s="9"/>
      <c r="C24" s="39"/>
      <c r="D24" s="59"/>
      <c r="E24" s="59"/>
      <c r="F24" s="59"/>
      <c r="G24" s="41"/>
      <c r="H24" s="19"/>
      <c r="J24" s="1" t="s">
        <v>3</v>
      </c>
    </row>
    <row r="25" spans="1:8" ht="24" customHeight="1" thickBot="1">
      <c r="A25" s="21" t="s">
        <v>4</v>
      </c>
      <c r="B25" s="62" t="str">
        <f>CONCATENATE("****",UPPER(l_letras(H25)),"****")</f>
        <v>****CIENTO CUARENTA 00/100 DOLARES****</v>
      </c>
      <c r="C25" s="63"/>
      <c r="D25" s="63"/>
      <c r="E25" s="63"/>
      <c r="F25" s="63"/>
      <c r="G25" s="64"/>
      <c r="H25" s="36">
        <f>SUM(H12:H24)</f>
        <v>140</v>
      </c>
    </row>
    <row r="26" spans="1:8" ht="9" customHeight="1">
      <c r="A26" s="65" t="s">
        <v>13</v>
      </c>
      <c r="B26" s="66"/>
      <c r="C26" s="66"/>
      <c r="D26" s="66"/>
      <c r="E26" s="66"/>
      <c r="F26" s="66"/>
      <c r="G26" s="66"/>
      <c r="H26" s="67"/>
    </row>
    <row r="27" spans="1:8" ht="11.25" customHeight="1" thickBot="1">
      <c r="A27" s="68"/>
      <c r="B27" s="69"/>
      <c r="C27" s="69"/>
      <c r="D27" s="69"/>
      <c r="E27" s="69"/>
      <c r="F27" s="69"/>
      <c r="G27" s="69"/>
      <c r="H27" s="70"/>
    </row>
    <row r="28" spans="1:8" ht="14.25">
      <c r="A28" s="22"/>
      <c r="B28" s="13"/>
      <c r="C28" s="13"/>
      <c r="D28" s="14"/>
      <c r="E28" s="15"/>
      <c r="F28" s="11"/>
      <c r="G28" s="12"/>
      <c r="H28" s="23"/>
    </row>
    <row r="29" spans="1:8" ht="14.25">
      <c r="A29" s="24"/>
      <c r="B29" s="3"/>
      <c r="C29" s="3"/>
      <c r="D29" s="4"/>
      <c r="E29" s="16"/>
      <c r="F29" s="10"/>
      <c r="G29" s="8"/>
      <c r="H29" s="25"/>
    </row>
    <row r="30" spans="1:8" ht="15.75" customHeight="1">
      <c r="A30" s="24"/>
      <c r="B30" s="3"/>
      <c r="C30" s="3"/>
      <c r="D30" s="4"/>
      <c r="E30" s="16"/>
      <c r="F30" s="10"/>
      <c r="G30" s="8"/>
      <c r="H30" s="25"/>
    </row>
    <row r="31" spans="1:9" ht="19.5" customHeight="1">
      <c r="A31" s="71" t="s">
        <v>21</v>
      </c>
      <c r="B31" s="72"/>
      <c r="C31" s="72"/>
      <c r="D31" s="72"/>
      <c r="E31" s="73"/>
      <c r="F31" s="74" t="str">
        <f>+A8</f>
        <v>H&amp;B GROUP, S.A. DE C.V.</v>
      </c>
      <c r="G31" s="75"/>
      <c r="H31" s="76"/>
      <c r="I31" s="3"/>
    </row>
    <row r="32" spans="1:9" ht="12" customHeight="1">
      <c r="A32" s="77" t="s">
        <v>19</v>
      </c>
      <c r="B32" s="78"/>
      <c r="C32" s="78"/>
      <c r="D32" s="78"/>
      <c r="E32" s="79"/>
      <c r="F32" s="56" t="s">
        <v>6</v>
      </c>
      <c r="G32" s="57"/>
      <c r="H32" s="58"/>
      <c r="I32" s="3"/>
    </row>
    <row r="33" spans="1:9" ht="15" thickBot="1">
      <c r="A33" s="60"/>
      <c r="B33" s="61"/>
      <c r="C33" s="61"/>
      <c r="D33" s="61"/>
      <c r="E33" s="26"/>
      <c r="F33" s="27"/>
      <c r="G33" s="28"/>
      <c r="H33" s="29"/>
      <c r="I33" s="3"/>
    </row>
    <row r="34" spans="1:9" ht="15" thickTop="1">
      <c r="A34" s="6"/>
      <c r="B34" s="3"/>
      <c r="C34" s="3"/>
      <c r="D34" s="4"/>
      <c r="E34" s="1"/>
      <c r="G34" s="17" t="s">
        <v>7</v>
      </c>
      <c r="I34" s="3"/>
    </row>
    <row r="35" spans="1:9" ht="14.25">
      <c r="A35" s="6"/>
      <c r="B35" s="3"/>
      <c r="C35" s="3"/>
      <c r="D35" s="4"/>
      <c r="E35" s="1"/>
      <c r="G35" s="17" t="s">
        <v>8</v>
      </c>
      <c r="I35" s="3"/>
    </row>
    <row r="36" spans="1:9" ht="15">
      <c r="A36" s="6"/>
      <c r="B36" s="3"/>
      <c r="C36" s="3"/>
      <c r="D36" s="4"/>
      <c r="E36" s="1"/>
      <c r="G36" s="17" t="s">
        <v>9</v>
      </c>
      <c r="I36" s="3"/>
    </row>
    <row r="37" spans="1:8" ht="14.25">
      <c r="A37" s="6"/>
      <c r="B37" s="3"/>
      <c r="C37" s="3"/>
      <c r="D37" s="4"/>
      <c r="E37" s="4"/>
      <c r="F37" s="4"/>
      <c r="G37" s="8"/>
      <c r="H37" s="8"/>
    </row>
    <row r="38" spans="1:8" ht="14.25">
      <c r="A38" s="6"/>
      <c r="B38" s="3"/>
      <c r="C38" s="3"/>
      <c r="D38" s="4"/>
      <c r="E38" s="4"/>
      <c r="F38" s="4"/>
      <c r="G38" s="8"/>
      <c r="H38" s="8"/>
    </row>
    <row r="39" spans="1:8" ht="14.25">
      <c r="A39" s="6"/>
      <c r="B39" s="3"/>
      <c r="C39" s="3"/>
      <c r="D39" s="4"/>
      <c r="E39" s="4"/>
      <c r="F39" s="4"/>
      <c r="G39" s="8"/>
      <c r="H39" s="8"/>
    </row>
  </sheetData>
  <sheetProtection/>
  <mergeCells count="35">
    <mergeCell ref="A6:D6"/>
    <mergeCell ref="E6:F6"/>
    <mergeCell ref="G6:H7"/>
    <mergeCell ref="A2:H2"/>
    <mergeCell ref="A4:F4"/>
    <mergeCell ref="A5:D5"/>
    <mergeCell ref="E5:F5"/>
    <mergeCell ref="G5:H5"/>
    <mergeCell ref="A7:D7"/>
    <mergeCell ref="E7:F7"/>
    <mergeCell ref="C20:G20"/>
    <mergeCell ref="C21:G21"/>
    <mergeCell ref="A8:F9"/>
    <mergeCell ref="G8:H8"/>
    <mergeCell ref="G9:H9"/>
    <mergeCell ref="A10:H10"/>
    <mergeCell ref="C16:G16"/>
    <mergeCell ref="C14:G14"/>
    <mergeCell ref="D13:F13"/>
    <mergeCell ref="D11:F11"/>
    <mergeCell ref="D12:F12"/>
    <mergeCell ref="C15:G15"/>
    <mergeCell ref="C17:G17"/>
    <mergeCell ref="C18:G18"/>
    <mergeCell ref="C19:G19"/>
    <mergeCell ref="A1:C1"/>
    <mergeCell ref="F32:H32"/>
    <mergeCell ref="D24:F24"/>
    <mergeCell ref="A33:D33"/>
    <mergeCell ref="B25:G25"/>
    <mergeCell ref="A26:H27"/>
    <mergeCell ref="A31:E31"/>
    <mergeCell ref="F31:H31"/>
    <mergeCell ref="A32:E32"/>
    <mergeCell ref="D22:F22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4" max="255" man="1"/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2020-07-09T14:47:25Z</cp:lastPrinted>
  <dcterms:created xsi:type="dcterms:W3CDTF">2008-01-11T19:40:26Z</dcterms:created>
  <dcterms:modified xsi:type="dcterms:W3CDTF">2020-10-06T17:35:55Z</dcterms:modified>
  <cp:category/>
  <cp:version/>
  <cp:contentType/>
  <cp:contentStatus/>
</cp:coreProperties>
</file>