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QUIMEX, S.A. DE C.V." sheetId="1" r:id="rId1"/>
  </sheets>
  <definedNames>
    <definedName name="_xlnm.Print_Area" localSheetId="0">'QUIMEX, S.A. DE C.V.'!$A$1:$H$38</definedName>
    <definedName name="_xlnm.Print_Titles" localSheetId="0">'QUIMEX, S.A. DE C.V.'!$1:$35</definedName>
  </definedNames>
  <calcPr fullCalcOnLoad="1"/>
</workbook>
</file>

<file path=xl/sharedStrings.xml><?xml version="1.0" encoding="utf-8"?>
<sst xmlns="http://schemas.openxmlformats.org/spreadsheetml/2006/main" count="50" uniqueCount="43">
  <si>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</si>
  <si>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</si>
  <si>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</si>
  <si>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</si>
  <si>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</si>
  <si>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</si>
  <si>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</si>
  <si>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</si>
  <si>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</si>
  <si>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</si>
  <si>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</si>
  <si>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</si>
  <si>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</si>
  <si>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</si>
  <si>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</si>
  <si>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</si>
  <si>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</si>
  <si>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</si>
  <si>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COMISION TECNICA DE EVALUACION MEDICA</t>
  </si>
  <si>
    <t>DIRECTORA EJECUTIVA DEL FONAT</t>
  </si>
  <si>
    <t>Solicito se entregue (n) el (los) producto/servicio que se detallan en la presente Orden de Compra a la COMISION TECNICA DE EVALUACION MEDICA - FONAT, Ubicada en Avenida Bugambilias, No. R-6, Colonia San Francisco, San Salvador, Según detalle siguiente:</t>
  </si>
  <si>
    <t>CANTIDAD</t>
  </si>
  <si>
    <r>
      <t xml:space="preserve">Proceso No: </t>
    </r>
    <r>
      <rPr>
        <b/>
        <sz val="11"/>
        <rFont val="Arial"/>
        <family val="2"/>
      </rPr>
      <t>LG-26/FONAT/2020</t>
    </r>
  </si>
  <si>
    <t>SAN SALVADOR, 14 DE SEPTIEMBRE DE 2020</t>
  </si>
  <si>
    <t>QUIMEX, S.A. DE C.V.</t>
  </si>
  <si>
    <t>GALON</t>
  </si>
  <si>
    <t>===========================================================================</t>
  </si>
  <si>
    <t>NOTA: LA SOCIEDAD QUIMEX, S.A. DE C.V., SE COMPROMETE A ENTREGAR EL SUMINISTRO ADJUDICADO DE CONFORMIDAD A LO ESTIPULADO EN LA SOLICITUD DE COTIZACIÓN Y SU OFERTA.</t>
  </si>
  <si>
    <t>34</t>
  </si>
  <si>
    <t>"SUMINISTRO DE PRODUCTOS FARMACEUTICOS Y MEDICINALES PARA ATENCIÓN AL BENEFICIARIO"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</si>
  <si>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SOCIEDAD QUIMEX, S.A. DE C.V. , DEBERA DE SUMINISTRAR LOS PRODUCTOS CON FECHA DE VENCIMIENTO COMO MINIMO DE 24 MESES.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</si>
  <si>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 LA DRA. LUZ MARINA ARAUJO SERPAS, QUIEN DESEMPEÑA EL CARGO DE COORDINADORA DE LA COMISIÓN TECNICA DE EVALUACION MEDICA DEL FONAT, COMO ADMINISTRADORA DE LA PRESENTE ORDEN DE COMPRA, A FIN DE DARLE CUMPLIMIENTO AL ARTICULO 82 Bis DE LA LACAP.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</si>
  <si>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FONAT SE RESERVA EL DERECHO DE NO ACEPTAR PRODUCTOS EN MAL ESTADO, DETERIORADOS O CON FECHA DE VENCIMIENTO MENOR AL TIEMPO SOLICITADO.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</si>
  <si>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</si>
  <si>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</si>
  <si>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MARIA PAOLA BARDI DE ACOSTA</t>
  </si>
  <si>
    <t>ALCOHOL GEL 70% MEDITECH, GALON, CON OLOR CARACTERISTICO AL ALCOHOL, DE SECADO RAPIDO, CONTIENE EMOLIENTES, NO PEGAJOSO, CON REGISTRO SANITARIO DNM No. IM081721062018</t>
  </si>
  <si>
    <t>ALCOHMED 70° ANTISEPTICO, GALON, SOLUCION ALCOHOLICA, CON OLOR CARACTERISTICO A ALCOHOL, DE SECADO RAPIDO, SIN COLORANTES, REGISTRO SANITARIO No. IM055212042018</t>
  </si>
  <si>
    <t>ALCOHMED 70° ANTISEPTICO, FRASCO 120 ML, SOLUCION ALCOHOLICA, CON OLOR CARACTERISTICO A ALCOHOL, DE SECADO RAPIDO, SIN COLORANTES, REGISTRO SANITARIO No. IM055212042018</t>
  </si>
  <si>
    <t>FRASCO
120 ML</t>
  </si>
  <si>
    <t>2020</t>
  </si>
  <si>
    <t>Versión Pública, Art. 30. LAIP.
Se han suprimido datos personales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</si>
  <si>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QUIMEX, S.A. DE C.V. , SE COMPROMETE A ENTREGAR EL SUMINISTRO EN FORMA TOTAL EN UN PLAZO DE 5 DIAS HABILES A PARTIR DE LA NOTIFICACIÓN DE ADJUDICACIÓN POR PARTE DE LA UACI Y FIRMA DE LA ORDEN DE COMPRA, EN  LAS OFICINAS DEL FONAT, EN LA DIRECCION SIGUIENTE: AVENIDA BUGAMBILIAS No. R-6, COLONIA SAN FRANSISCO, SAN SALVADOR.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</si>
</sst>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24" fillId="0" borderId="29" xfId="54" applyNumberFormat="1" applyFont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30" fillId="0" borderId="10" xfId="54" applyNumberFormat="1" applyFont="1" applyFill="1" applyBorder="1" applyAlignment="1">
      <alignment horizontal="right" vertical="center"/>
      <protection/>
    </xf>
    <xf numFmtId="0" fontId="48" fillId="0" borderId="30" xfId="54" applyFont="1" applyFill="1" applyBorder="1" applyAlignment="1">
      <alignment horizontal="center" vertical="center" wrapText="1"/>
      <protection/>
    </xf>
    <xf numFmtId="0" fontId="11" fillId="0" borderId="31" xfId="54" applyFont="1" applyFill="1" applyBorder="1" applyAlignment="1">
      <alignment horizontal="center" vertical="center" wrapText="1"/>
      <protection/>
    </xf>
    <xf numFmtId="176" fontId="1" fillId="0" borderId="32" xfId="54" applyNumberFormat="1" applyFont="1" applyFill="1" applyBorder="1" applyAlignment="1">
      <alignment horizontal="center" vertical="center"/>
      <protection/>
    </xf>
    <xf numFmtId="176" fontId="12" fillId="0" borderId="33" xfId="54" applyNumberFormat="1" applyFont="1" applyFill="1" applyBorder="1" applyAlignment="1">
      <alignment horizontal="right" vertical="center"/>
      <protection/>
    </xf>
    <xf numFmtId="0" fontId="71" fillId="0" borderId="34" xfId="0" applyFont="1" applyBorder="1" applyAlignment="1">
      <alignment horizontal="center" vertical="center"/>
    </xf>
    <xf numFmtId="0" fontId="51" fillId="0" borderId="35" xfId="54" applyFont="1" applyFill="1" applyBorder="1" applyAlignment="1">
      <alignment horizontal="center" vertical="center" wrapText="1"/>
      <protection/>
    </xf>
    <xf numFmtId="0" fontId="26" fillId="0" borderId="35" xfId="5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176" fontId="29" fillId="0" borderId="37" xfId="54" applyNumberFormat="1" applyFont="1" applyFill="1" applyBorder="1" applyAlignment="1">
      <alignment horizontal="right" vertical="center"/>
      <protection/>
    </xf>
    <xf numFmtId="0" fontId="71" fillId="0" borderId="38" xfId="0" applyFont="1" applyBorder="1" applyAlignment="1">
      <alignment horizontal="center" vertical="center"/>
    </xf>
    <xf numFmtId="0" fontId="51" fillId="0" borderId="39" xfId="54" applyFont="1" applyFill="1" applyBorder="1" applyAlignment="1">
      <alignment horizontal="center" vertical="center" wrapText="1"/>
      <protection/>
    </xf>
    <xf numFmtId="0" fontId="26" fillId="0" borderId="39" xfId="54" applyFont="1" applyFill="1" applyBorder="1" applyAlignment="1">
      <alignment horizontal="center" vertical="center" wrapText="1"/>
      <protection/>
    </xf>
    <xf numFmtId="176" fontId="30" fillId="0" borderId="35" xfId="54" applyNumberFormat="1" applyFont="1" applyFill="1" applyBorder="1" applyAlignment="1" quotePrefix="1">
      <alignment horizontal="right" vertical="center"/>
      <protection/>
    </xf>
    <xf numFmtId="0" fontId="31" fillId="0" borderId="0" xfId="0" applyFont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177" fontId="21" fillId="0" borderId="34" xfId="0" applyNumberFormat="1" applyFont="1" applyFill="1" applyBorder="1" applyAlignment="1">
      <alignment horizontal="center" vertical="center" wrapText="1"/>
    </xf>
    <xf numFmtId="177" fontId="21" fillId="0" borderId="35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6" fillId="0" borderId="42" xfId="54" applyFont="1" applyFill="1" applyBorder="1" applyAlignment="1" quotePrefix="1">
      <alignment horizontal="center" vertical="center" wrapText="1"/>
      <protection/>
    </xf>
    <xf numFmtId="0" fontId="27" fillId="0" borderId="45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177" fontId="21" fillId="0" borderId="46" xfId="0" applyNumberFormat="1" applyFont="1" applyFill="1" applyBorder="1" applyAlignment="1">
      <alignment horizontal="center" vertical="center" wrapText="1"/>
    </xf>
    <xf numFmtId="177" fontId="21" fillId="0" borderId="45" xfId="0" applyNumberFormat="1" applyFont="1" applyFill="1" applyBorder="1" applyAlignment="1">
      <alignment horizontal="center" vertical="center" wrapText="1"/>
    </xf>
    <xf numFmtId="177" fontId="21" fillId="0" borderId="43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4" fillId="32" borderId="51" xfId="54" applyFont="1" applyFill="1" applyBorder="1" applyAlignment="1">
      <alignment horizontal="center" vertical="center" wrapText="1"/>
      <protection/>
    </xf>
    <xf numFmtId="0" fontId="24" fillId="32" borderId="52" xfId="54" applyFont="1" applyFill="1" applyBorder="1" applyAlignment="1">
      <alignment horizontal="center" vertical="center"/>
      <protection/>
    </xf>
    <xf numFmtId="0" fontId="24" fillId="32" borderId="53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0" fontId="24" fillId="32" borderId="0" xfId="54" applyFont="1" applyFill="1" applyBorder="1" applyAlignment="1">
      <alignment horizontal="center" vertical="center"/>
      <protection/>
    </xf>
    <xf numFmtId="0" fontId="24" fillId="32" borderId="32" xfId="54" applyFont="1" applyFill="1" applyBorder="1" applyAlignment="1">
      <alignment horizontal="center" vertical="center"/>
      <protection/>
    </xf>
    <xf numFmtId="0" fontId="14" fillId="32" borderId="32" xfId="54" applyFont="1" applyFill="1" applyBorder="1" applyAlignment="1">
      <alignment horizontal="left" vertical="center"/>
      <protection/>
    </xf>
    <xf numFmtId="0" fontId="14" fillId="32" borderId="17" xfId="54" applyFont="1" applyFill="1" applyBorder="1" applyAlignment="1">
      <alignment horizontal="left" vertical="center"/>
      <protection/>
    </xf>
    <xf numFmtId="0" fontId="14" fillId="32" borderId="53" xfId="54" applyFont="1" applyFill="1" applyBorder="1" applyAlignment="1">
      <alignment horizontal="left" vertical="center"/>
      <protection/>
    </xf>
    <xf numFmtId="0" fontId="14" fillId="32" borderId="54" xfId="54" applyFont="1" applyFill="1" applyBorder="1" applyAlignment="1">
      <alignment horizontal="left" vertical="center"/>
      <protection/>
    </xf>
    <xf numFmtId="0" fontId="26" fillId="0" borderId="3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justify" vertical="center" wrapText="1"/>
    </xf>
    <xf numFmtId="0" fontId="22" fillId="0" borderId="51" xfId="54" applyFont="1" applyBorder="1" applyAlignment="1">
      <alignment horizontal="justify" vertical="center" wrapText="1"/>
      <protection/>
    </xf>
    <xf numFmtId="0" fontId="22" fillId="0" borderId="52" xfId="54" applyFont="1" applyBorder="1" applyAlignment="1">
      <alignment horizontal="justify" vertical="center" wrapText="1"/>
      <protection/>
    </xf>
    <xf numFmtId="0" fontId="22" fillId="0" borderId="48" xfId="54" applyFont="1" applyBorder="1" applyAlignment="1">
      <alignment horizontal="justify" vertical="center" wrapText="1"/>
      <protection/>
    </xf>
    <xf numFmtId="0" fontId="4" fillId="0" borderId="36" xfId="0" applyFont="1" applyBorder="1" applyAlignment="1">
      <alignment horizontal="center" vertical="center"/>
    </xf>
    <xf numFmtId="0" fontId="71" fillId="0" borderId="55" xfId="0" applyFont="1" applyBorder="1" applyAlignment="1">
      <alignment horizontal="justify" vertical="center" wrapText="1"/>
    </xf>
    <xf numFmtId="0" fontId="71" fillId="0" borderId="56" xfId="0" applyFont="1" applyBorder="1" applyAlignment="1">
      <alignment horizontal="justify" vertical="center" wrapText="1"/>
    </xf>
    <xf numFmtId="0" fontId="71" fillId="0" borderId="57" xfId="0" applyFont="1" applyBorder="1" applyAlignment="1">
      <alignment horizontal="justify" vertical="center" wrapText="1"/>
    </xf>
    <xf numFmtId="0" fontId="71" fillId="0" borderId="42" xfId="0" applyFont="1" applyBorder="1" applyAlignment="1">
      <alignment horizontal="justify" vertical="center" wrapText="1"/>
    </xf>
    <xf numFmtId="0" fontId="71" fillId="0" borderId="45" xfId="0" applyFont="1" applyBorder="1" applyAlignment="1">
      <alignment horizontal="justify" vertical="center" wrapText="1"/>
    </xf>
    <xf numFmtId="0" fontId="71" fillId="0" borderId="43" xfId="0" applyFont="1" applyBorder="1" applyAlignment="1">
      <alignment horizontal="justify" vertical="center" wrapText="1"/>
    </xf>
    <xf numFmtId="0" fontId="27" fillId="0" borderId="47" xfId="0" applyFont="1" applyBorder="1" applyAlignment="1" quotePrefix="1">
      <alignment horizontal="justify" vertical="center" wrapText="1"/>
    </xf>
    <xf numFmtId="0" fontId="27" fillId="0" borderId="52" xfId="0" applyFont="1" applyBorder="1" applyAlignment="1" quotePrefix="1">
      <alignment horizontal="justify" vertical="center" wrapText="1"/>
    </xf>
    <xf numFmtId="0" fontId="27" fillId="0" borderId="53" xfId="0" applyFont="1" applyBorder="1" applyAlignment="1" quotePrefix="1">
      <alignment horizontal="justify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177" fontId="28" fillId="0" borderId="23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2" fillId="0" borderId="0" xfId="0" applyFont="1" applyBorder="1" applyAlignment="1">
      <alignment horizontal="left" vertical="center"/>
    </xf>
    <xf numFmtId="0" fontId="17" fillId="0" borderId="0" xfId="0" applyFont="1" applyBorder="1" applyAlignment="1" quotePrefix="1">
      <alignment horizontal="justify" vertical="justify" wrapText="1"/>
    </xf>
    <xf numFmtId="0" fontId="23" fillId="0" borderId="59" xfId="54" applyFont="1" applyBorder="1" applyAlignment="1">
      <alignment horizontal="center" vertical="center"/>
      <protection/>
    </xf>
    <xf numFmtId="0" fontId="23" fillId="0" borderId="60" xfId="54" applyFont="1" applyBorder="1" applyAlignment="1">
      <alignment horizontal="center" vertical="center"/>
      <protection/>
    </xf>
    <xf numFmtId="0" fontId="23" fillId="0" borderId="61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10" fillId="0" borderId="63" xfId="54" applyFont="1" applyFill="1" applyBorder="1" applyAlignment="1">
      <alignment horizontal="left" vertical="center" wrapText="1"/>
      <protection/>
    </xf>
    <xf numFmtId="0" fontId="10" fillId="0" borderId="64" xfId="54" applyFont="1" applyFill="1" applyBorder="1" applyAlignment="1">
      <alignment horizontal="left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5146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5146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99155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23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9944100"/>
          <a:ext cx="822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400050</xdr:colOff>
      <xdr:row>0</xdr:row>
      <xdr:rowOff>9525</xdr:rowOff>
    </xdr:from>
    <xdr:to>
      <xdr:col>5</xdr:col>
      <xdr:colOff>962025</xdr:colOff>
      <xdr:row>0</xdr:row>
      <xdr:rowOff>1038225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525"/>
          <a:ext cx="3133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indexed="39"/>
  </sheetPr>
  <dimension ref="A1:J41"/>
  <sheetViews>
    <sheetView tabSelected="1" zoomScaleSheetLayoutView="115" workbookViewId="0" topLeftCell="A1">
      <selection activeCell="C17" sqref="C17:G1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84" customHeight="1">
      <c r="A1" s="131" t="s">
        <v>41</v>
      </c>
      <c r="B1" s="130"/>
      <c r="C1" s="130"/>
    </row>
    <row r="2" spans="1:8" ht="18.75" customHeight="1">
      <c r="A2" s="56" t="s">
        <v>16</v>
      </c>
      <c r="B2" s="56"/>
      <c r="C2" s="56"/>
      <c r="D2" s="56"/>
      <c r="E2" s="56"/>
      <c r="F2" s="56"/>
      <c r="G2" s="56"/>
      <c r="H2" s="56"/>
    </row>
    <row r="3" ht="3.75" customHeight="1" thickBot="1"/>
    <row r="4" spans="1:8" ht="30.75" customHeight="1" thickTop="1">
      <c r="A4" s="57" t="s">
        <v>15</v>
      </c>
      <c r="B4" s="58"/>
      <c r="C4" s="58"/>
      <c r="D4" s="58"/>
      <c r="E4" s="58"/>
      <c r="F4" s="58"/>
      <c r="G4" s="30" t="s">
        <v>5</v>
      </c>
      <c r="H4" s="18" t="s">
        <v>28</v>
      </c>
    </row>
    <row r="5" spans="1:10" ht="20.25" customHeight="1">
      <c r="A5" s="59" t="s">
        <v>12</v>
      </c>
      <c r="B5" s="60"/>
      <c r="C5" s="60"/>
      <c r="D5" s="60"/>
      <c r="E5" s="61" t="s">
        <v>40</v>
      </c>
      <c r="F5" s="62"/>
      <c r="G5" s="63" t="s">
        <v>22</v>
      </c>
      <c r="H5" s="64"/>
      <c r="J5" s="1" t="s">
        <v>3</v>
      </c>
    </row>
    <row r="6" spans="1:10" ht="21.75" customHeight="1">
      <c r="A6" s="68" t="s">
        <v>11</v>
      </c>
      <c r="B6" s="69"/>
      <c r="C6" s="69"/>
      <c r="D6" s="70"/>
      <c r="E6" s="71" t="s">
        <v>18</v>
      </c>
      <c r="F6" s="72"/>
      <c r="G6" s="73" t="s">
        <v>29</v>
      </c>
      <c r="H6" s="74"/>
      <c r="J6" s="1" t="s">
        <v>3</v>
      </c>
    </row>
    <row r="7" spans="1:10" ht="18.75" customHeight="1">
      <c r="A7" s="68" t="s">
        <v>10</v>
      </c>
      <c r="B7" s="69"/>
      <c r="C7" s="69"/>
      <c r="D7" s="70"/>
      <c r="E7" s="77" t="s">
        <v>23</v>
      </c>
      <c r="F7" s="78"/>
      <c r="G7" s="75"/>
      <c r="H7" s="76"/>
      <c r="I7" s="3"/>
      <c r="J7" s="1" t="s">
        <v>3</v>
      </c>
    </row>
    <row r="8" spans="1:10" ht="18" customHeight="1">
      <c r="A8" s="79" t="s">
        <v>24</v>
      </c>
      <c r="B8" s="80"/>
      <c r="C8" s="80"/>
      <c r="D8" s="80"/>
      <c r="E8" s="80"/>
      <c r="F8" s="81"/>
      <c r="G8" s="85"/>
      <c r="H8" s="86"/>
      <c r="J8" s="1" t="s">
        <v>3</v>
      </c>
    </row>
    <row r="9" spans="1:10" ht="17.25" customHeight="1">
      <c r="A9" s="82"/>
      <c r="B9" s="83"/>
      <c r="C9" s="83"/>
      <c r="D9" s="83"/>
      <c r="E9" s="83"/>
      <c r="F9" s="84"/>
      <c r="G9" s="87"/>
      <c r="H9" s="88"/>
      <c r="J9" s="1" t="s">
        <v>3</v>
      </c>
    </row>
    <row r="10" spans="1:8" ht="51.75" customHeight="1" thickBot="1">
      <c r="A10" s="92" t="s">
        <v>20</v>
      </c>
      <c r="B10" s="93"/>
      <c r="C10" s="93"/>
      <c r="D10" s="93"/>
      <c r="E10" s="93"/>
      <c r="F10" s="93"/>
      <c r="G10" s="93"/>
      <c r="H10" s="94"/>
    </row>
    <row r="11" spans="1:10" ht="28.5" customHeight="1" thickBot="1">
      <c r="A11" s="46" t="s">
        <v>21</v>
      </c>
      <c r="B11" s="47" t="s">
        <v>2</v>
      </c>
      <c r="C11" s="48" t="s">
        <v>0</v>
      </c>
      <c r="D11" s="95" t="s">
        <v>1</v>
      </c>
      <c r="E11" s="95"/>
      <c r="F11" s="95"/>
      <c r="G11" s="49" t="s">
        <v>17</v>
      </c>
      <c r="H11" s="50" t="s">
        <v>14</v>
      </c>
      <c r="J11" s="1" t="s">
        <v>3</v>
      </c>
    </row>
    <row r="12" spans="1:8" ht="63.75" customHeight="1">
      <c r="A12" s="52">
        <v>100</v>
      </c>
      <c r="B12" s="53">
        <v>54108</v>
      </c>
      <c r="C12" s="54" t="s">
        <v>25</v>
      </c>
      <c r="D12" s="96" t="s">
        <v>36</v>
      </c>
      <c r="E12" s="97"/>
      <c r="F12" s="98"/>
      <c r="G12" s="38">
        <v>9.99</v>
      </c>
      <c r="H12" s="37">
        <f>+A12*G12</f>
        <v>999</v>
      </c>
    </row>
    <row r="13" spans="1:8" ht="60.75" customHeight="1">
      <c r="A13" s="43">
        <v>100</v>
      </c>
      <c r="B13" s="44">
        <v>54108</v>
      </c>
      <c r="C13" s="45" t="s">
        <v>25</v>
      </c>
      <c r="D13" s="99" t="s">
        <v>37</v>
      </c>
      <c r="E13" s="100"/>
      <c r="F13" s="101"/>
      <c r="G13" s="55">
        <v>8.7</v>
      </c>
      <c r="H13" s="51">
        <f>+A13*G13</f>
        <v>869.9999999999999</v>
      </c>
    </row>
    <row r="14" spans="1:8" ht="64.5" customHeight="1">
      <c r="A14" s="43">
        <v>25</v>
      </c>
      <c r="B14" s="44">
        <v>54108</v>
      </c>
      <c r="C14" s="45" t="s">
        <v>39</v>
      </c>
      <c r="D14" s="99" t="s">
        <v>38</v>
      </c>
      <c r="E14" s="100"/>
      <c r="F14" s="101"/>
      <c r="G14" s="55">
        <v>1.75</v>
      </c>
      <c r="H14" s="51">
        <f>+A14*G14</f>
        <v>43.75</v>
      </c>
    </row>
    <row r="15" spans="1:8" ht="9.75" customHeight="1">
      <c r="A15" s="43"/>
      <c r="B15" s="44"/>
      <c r="C15" s="65" t="s">
        <v>26</v>
      </c>
      <c r="D15" s="66"/>
      <c r="E15" s="66"/>
      <c r="F15" s="66"/>
      <c r="G15" s="67"/>
      <c r="H15" s="51"/>
    </row>
    <row r="16" spans="1:8" ht="40.5" customHeight="1">
      <c r="A16" s="32"/>
      <c r="B16" s="31"/>
      <c r="C16" s="102" t="s">
        <v>27</v>
      </c>
      <c r="D16" s="103"/>
      <c r="E16" s="103"/>
      <c r="F16" s="103"/>
      <c r="G16" s="104"/>
      <c r="H16" s="35"/>
    </row>
    <row r="17" spans="1:8" ht="57.75" customHeight="1">
      <c r="A17" s="32"/>
      <c r="B17" s="31"/>
      <c r="C17" s="89" t="s">
        <v>42</v>
      </c>
      <c r="D17" s="90"/>
      <c r="E17" s="90"/>
      <c r="F17" s="90"/>
      <c r="G17" s="91"/>
      <c r="H17" s="35"/>
    </row>
    <row r="18" spans="1:8" ht="28.5" customHeight="1">
      <c r="A18" s="32"/>
      <c r="B18" s="31"/>
      <c r="C18" s="89" t="s">
        <v>30</v>
      </c>
      <c r="D18" s="90"/>
      <c r="E18" s="90"/>
      <c r="F18" s="90"/>
      <c r="G18" s="91"/>
      <c r="H18" s="35"/>
    </row>
    <row r="19" spans="1:8" ht="61.5" customHeight="1">
      <c r="A19" s="32"/>
      <c r="B19" s="31"/>
      <c r="C19" s="89" t="s">
        <v>31</v>
      </c>
      <c r="D19" s="90"/>
      <c r="E19" s="90"/>
      <c r="F19" s="90"/>
      <c r="G19" s="91"/>
      <c r="H19" s="35"/>
    </row>
    <row r="20" spans="1:8" ht="28.5" customHeight="1">
      <c r="A20" s="32"/>
      <c r="B20" s="31"/>
      <c r="C20" s="89" t="s">
        <v>32</v>
      </c>
      <c r="D20" s="90"/>
      <c r="E20" s="90"/>
      <c r="F20" s="90"/>
      <c r="G20" s="91"/>
      <c r="H20" s="35"/>
    </row>
    <row r="21" spans="1:8" ht="17.25" customHeight="1">
      <c r="A21" s="33"/>
      <c r="B21" s="31"/>
      <c r="C21" s="89" t="s">
        <v>33</v>
      </c>
      <c r="D21" s="90"/>
      <c r="E21" s="90"/>
      <c r="F21" s="90"/>
      <c r="G21" s="91"/>
      <c r="H21" s="35"/>
    </row>
    <row r="22" spans="1:8" ht="28.5" customHeight="1">
      <c r="A22" s="34"/>
      <c r="B22" s="31"/>
      <c r="C22" s="89" t="s">
        <v>34</v>
      </c>
      <c r="D22" s="90"/>
      <c r="E22" s="90"/>
      <c r="F22" s="90"/>
      <c r="G22" s="91"/>
      <c r="H22" s="35"/>
    </row>
    <row r="23" spans="1:8" ht="12.75" customHeight="1">
      <c r="A23" s="32"/>
      <c r="B23" s="31"/>
      <c r="C23" s="39"/>
      <c r="D23" s="113"/>
      <c r="E23" s="113"/>
      <c r="F23" s="113"/>
      <c r="G23" s="41"/>
      <c r="H23" s="35"/>
    </row>
    <row r="24" spans="1:10" ht="12.75" customHeight="1" thickBot="1">
      <c r="A24" s="20"/>
      <c r="B24" s="9"/>
      <c r="C24" s="40"/>
      <c r="D24" s="114"/>
      <c r="E24" s="114"/>
      <c r="F24" s="114"/>
      <c r="G24" s="42"/>
      <c r="H24" s="19"/>
      <c r="J24" s="1" t="s">
        <v>3</v>
      </c>
    </row>
    <row r="25" spans="1:8" ht="24" customHeight="1" thickBot="1">
      <c r="A25" s="21" t="s">
        <v>4</v>
      </c>
      <c r="B25" s="115" t="str">
        <f>CONCATENATE("****",UPPER(l_letras(H25)),"****")</f>
        <v>****UN MIL NOVECIENTOS DOCE CON 75/100 DOLARES****</v>
      </c>
      <c r="C25" s="116"/>
      <c r="D25" s="116"/>
      <c r="E25" s="116"/>
      <c r="F25" s="116"/>
      <c r="G25" s="117"/>
      <c r="H25" s="36">
        <f>SUM(H12:H24)</f>
        <v>1912.75</v>
      </c>
    </row>
    <row r="26" spans="1:8" ht="9.75" customHeight="1">
      <c r="A26" s="118" t="s">
        <v>13</v>
      </c>
      <c r="B26" s="119"/>
      <c r="C26" s="119"/>
      <c r="D26" s="119"/>
      <c r="E26" s="119"/>
      <c r="F26" s="119"/>
      <c r="G26" s="119"/>
      <c r="H26" s="120"/>
    </row>
    <row r="27" spans="1:8" ht="12" customHeight="1" thickBot="1">
      <c r="A27" s="121"/>
      <c r="B27" s="122"/>
      <c r="C27" s="122"/>
      <c r="D27" s="122"/>
      <c r="E27" s="122"/>
      <c r="F27" s="122"/>
      <c r="G27" s="122"/>
      <c r="H27" s="123"/>
    </row>
    <row r="28" spans="1:8" ht="14.25">
      <c r="A28" s="22"/>
      <c r="B28" s="13"/>
      <c r="C28" s="13"/>
      <c r="D28" s="14"/>
      <c r="E28" s="15"/>
      <c r="F28" s="11"/>
      <c r="G28" s="12"/>
      <c r="H28" s="23"/>
    </row>
    <row r="29" spans="1:8" ht="14.25">
      <c r="A29" s="24"/>
      <c r="B29" s="3"/>
      <c r="C29" s="3"/>
      <c r="D29" s="4"/>
      <c r="E29" s="16"/>
      <c r="F29" s="10"/>
      <c r="G29" s="8"/>
      <c r="H29" s="25"/>
    </row>
    <row r="30" spans="1:8" ht="14.25">
      <c r="A30" s="24"/>
      <c r="B30" s="3"/>
      <c r="C30" s="3"/>
      <c r="D30" s="4"/>
      <c r="E30" s="16"/>
      <c r="F30" s="10"/>
      <c r="G30" s="8"/>
      <c r="H30" s="25"/>
    </row>
    <row r="31" spans="1:8" ht="15.75" customHeight="1">
      <c r="A31" s="24"/>
      <c r="B31" s="3"/>
      <c r="C31" s="3"/>
      <c r="D31" s="4"/>
      <c r="E31" s="16"/>
      <c r="F31" s="10"/>
      <c r="G31" s="8"/>
      <c r="H31" s="25"/>
    </row>
    <row r="32" spans="1:9" ht="19.5" customHeight="1">
      <c r="A32" s="124" t="s">
        <v>35</v>
      </c>
      <c r="B32" s="125"/>
      <c r="C32" s="125"/>
      <c r="D32" s="125"/>
      <c r="E32" s="126"/>
      <c r="F32" s="127" t="str">
        <f>+A8</f>
        <v>QUIMEX, S.A. DE C.V.</v>
      </c>
      <c r="G32" s="128"/>
      <c r="H32" s="129"/>
      <c r="I32" s="3"/>
    </row>
    <row r="33" spans="1:9" ht="12" customHeight="1">
      <c r="A33" s="105" t="s">
        <v>19</v>
      </c>
      <c r="B33" s="106"/>
      <c r="C33" s="106"/>
      <c r="D33" s="106"/>
      <c r="E33" s="107"/>
      <c r="F33" s="108" t="s">
        <v>6</v>
      </c>
      <c r="G33" s="109"/>
      <c r="H33" s="110"/>
      <c r="I33" s="3"/>
    </row>
    <row r="34" spans="1:9" ht="14.25">
      <c r="A34" s="24"/>
      <c r="B34" s="3"/>
      <c r="C34" s="3"/>
      <c r="D34" s="4"/>
      <c r="E34" s="16"/>
      <c r="F34" s="10"/>
      <c r="G34" s="8"/>
      <c r="H34" s="25"/>
      <c r="I34" s="3"/>
    </row>
    <row r="35" spans="1:9" ht="15" thickBot="1">
      <c r="A35" s="111"/>
      <c r="B35" s="112"/>
      <c r="C35" s="112"/>
      <c r="D35" s="112"/>
      <c r="E35" s="26"/>
      <c r="F35" s="27"/>
      <c r="G35" s="28"/>
      <c r="H35" s="29"/>
      <c r="I35" s="3"/>
    </row>
    <row r="36" spans="1:9" ht="15" thickTop="1">
      <c r="A36" s="6"/>
      <c r="B36" s="3"/>
      <c r="C36" s="3"/>
      <c r="D36" s="4"/>
      <c r="E36" s="1"/>
      <c r="G36" s="17" t="s">
        <v>7</v>
      </c>
      <c r="I36" s="3"/>
    </row>
    <row r="37" spans="1:9" ht="14.25">
      <c r="A37" s="6"/>
      <c r="B37" s="3"/>
      <c r="C37" s="3"/>
      <c r="D37" s="4"/>
      <c r="E37" s="1"/>
      <c r="G37" s="17" t="s">
        <v>8</v>
      </c>
      <c r="I37" s="3"/>
    </row>
    <row r="38" spans="1:9" ht="15">
      <c r="A38" s="6"/>
      <c r="B38" s="3"/>
      <c r="C38" s="3"/>
      <c r="D38" s="4"/>
      <c r="E38" s="1"/>
      <c r="G38" s="17" t="s">
        <v>9</v>
      </c>
      <c r="I38" s="3"/>
    </row>
    <row r="39" spans="1:8" ht="14.25">
      <c r="A39" s="6"/>
      <c r="B39" s="3"/>
      <c r="C39" s="3"/>
      <c r="D39" s="4"/>
      <c r="E39" s="4"/>
      <c r="F39" s="4"/>
      <c r="G39" s="8"/>
      <c r="H39" s="8"/>
    </row>
    <row r="40" spans="1:8" ht="14.25">
      <c r="A40" s="6"/>
      <c r="B40" s="3"/>
      <c r="C40" s="3"/>
      <c r="D40" s="4"/>
      <c r="E40" s="4"/>
      <c r="F40" s="4"/>
      <c r="G40" s="8"/>
      <c r="H40" s="8"/>
    </row>
    <row r="41" spans="1:8" ht="14.25">
      <c r="A41" s="6"/>
      <c r="B41" s="3"/>
      <c r="C41" s="3"/>
      <c r="D41" s="4"/>
      <c r="E41" s="4"/>
      <c r="F41" s="4"/>
      <c r="G41" s="8"/>
      <c r="H41" s="8"/>
    </row>
  </sheetData>
  <sheetProtection/>
  <mergeCells count="36">
    <mergeCell ref="A1:C1"/>
    <mergeCell ref="C17:G17"/>
    <mergeCell ref="C18:G18"/>
    <mergeCell ref="C19:G19"/>
    <mergeCell ref="C20:G20"/>
    <mergeCell ref="C21:G21"/>
    <mergeCell ref="D14:F14"/>
    <mergeCell ref="A33:E33"/>
    <mergeCell ref="F33:H33"/>
    <mergeCell ref="A35:D35"/>
    <mergeCell ref="D23:F23"/>
    <mergeCell ref="D24:F24"/>
    <mergeCell ref="B25:G25"/>
    <mergeCell ref="A26:H27"/>
    <mergeCell ref="A32:E32"/>
    <mergeCell ref="F32:H32"/>
    <mergeCell ref="E7:F7"/>
    <mergeCell ref="A8:F9"/>
    <mergeCell ref="G8:H8"/>
    <mergeCell ref="G9:H9"/>
    <mergeCell ref="C22:G22"/>
    <mergeCell ref="A10:H10"/>
    <mergeCell ref="D11:F11"/>
    <mergeCell ref="D12:F12"/>
    <mergeCell ref="D13:F13"/>
    <mergeCell ref="C16:G16"/>
    <mergeCell ref="A2:H2"/>
    <mergeCell ref="A4:F4"/>
    <mergeCell ref="A5:D5"/>
    <mergeCell ref="E5:F5"/>
    <mergeCell ref="G5:H5"/>
    <mergeCell ref="C15:G15"/>
    <mergeCell ref="A6:D6"/>
    <mergeCell ref="E6:F6"/>
    <mergeCell ref="G6:H7"/>
    <mergeCell ref="A7:D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6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2020-09-14T17:59:47Z</cp:lastPrinted>
  <dcterms:created xsi:type="dcterms:W3CDTF">2008-01-11T19:40:26Z</dcterms:created>
  <dcterms:modified xsi:type="dcterms:W3CDTF">2020-10-06T15:39:26Z</dcterms:modified>
  <cp:category/>
  <cp:version/>
  <cp:contentType/>
  <cp:contentStatus/>
</cp:coreProperties>
</file>