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192.168.1.236\carpeta compartida uaip\UNIDADES\UACI\4to TRIMESTRE ACTUALIZACIÓN UACI 2022\OC. RECURSOS PROPIOS 2022\O.C.- DICIEMBRE 2022\"/>
    </mc:Choice>
  </mc:AlternateContent>
  <xr:revisionPtr revIDLastSave="0" documentId="13_ncr:1_{9708941D-DCE3-4089-8C4D-5C111E89DCD8}" xr6:coauthVersionLast="47" xr6:coauthVersionMax="47" xr10:uidLastSave="{00000000-0000-0000-0000-000000000000}"/>
  <bookViews>
    <workbookView xWindow="390" yWindow="390" windowWidth="8295" windowHeight="10800" xr2:uid="{A98D0E13-2348-436D-A934-72E8F4990560}"/>
  </bookViews>
  <sheets>
    <sheet name="Hoja1" sheetId="1" r:id="rId1"/>
  </sheet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1" l="1"/>
  <c r="K19" i="1"/>
  <c r="K18" i="1"/>
  <c r="K17" i="1"/>
  <c r="K16" i="1"/>
  <c r="K15" i="1"/>
  <c r="K14" i="1"/>
  <c r="K13" i="1"/>
  <c r="K12" i="1"/>
  <c r="K11" i="1"/>
</calcChain>
</file>

<file path=xl/sharedStrings.xml><?xml version="1.0" encoding="utf-8"?>
<sst xmlns="http://schemas.openxmlformats.org/spreadsheetml/2006/main" count="128" uniqueCount="79">
  <si>
    <t>UNIDAD DE ADQUISICIONES Y CONTRATACIONES INSTITUCIONAL
ORDEN DE COMPRA DE BIENES Y SERVICIOS</t>
  </si>
  <si>
    <t>FECHA:</t>
  </si>
  <si>
    <t>DEPTO:</t>
  </si>
  <si>
    <t xml:space="preserve">FF </t>
  </si>
  <si>
    <t>O.C NÚMERO</t>
  </si>
  <si>
    <t>SEÑORES:</t>
  </si>
  <si>
    <t>NIT N°:</t>
  </si>
  <si>
    <t>FR</t>
  </si>
  <si>
    <t>No. DE PROV.</t>
  </si>
  <si>
    <t>Nº DE CONTACTO DEL PROVEEDOR:</t>
  </si>
  <si>
    <t>AG</t>
  </si>
  <si>
    <t>No. DE REG.</t>
  </si>
  <si>
    <t>Nº PROY:</t>
  </si>
  <si>
    <t xml:space="preserve">NOMBRE: </t>
  </si>
  <si>
    <t>PRECIOS</t>
  </si>
  <si>
    <t>PRESUPUESTARIO</t>
  </si>
  <si>
    <t>DESCRIPCIÓN</t>
  </si>
  <si>
    <t>UNITARIO</t>
  </si>
  <si>
    <t>TOTAL</t>
  </si>
  <si>
    <t>ESPECÍFICO</t>
  </si>
  <si>
    <t>EXPRESIÓN</t>
  </si>
  <si>
    <t>CANTIDAD</t>
  </si>
  <si>
    <t>UNIDAD DE MEDIDA</t>
  </si>
  <si>
    <t>COD.CONTABLE</t>
  </si>
  <si>
    <t>EXP.PRESUP</t>
  </si>
  <si>
    <t>VALOR</t>
  </si>
  <si>
    <t>COD. CONTABLE</t>
  </si>
  <si>
    <t xml:space="preserve"> </t>
  </si>
  <si>
    <t xml:space="preserve">        ELABORADO                                   REVISADO                                 VISTO BUENO PRESUPUESTARIO</t>
  </si>
  <si>
    <t xml:space="preserve">      TÉCNICO UACI                                JEFE DE UACI                                  JEFA DE PRESUPUESTO</t>
  </si>
  <si>
    <t>___________________________________</t>
  </si>
  <si>
    <t xml:space="preserve">       ___________________________________</t>
  </si>
  <si>
    <t>AUTORIZADO</t>
  </si>
  <si>
    <t xml:space="preserve">            VISTO BUENO</t>
  </si>
  <si>
    <t>XXXXXXXXXXXXXXXXXXXXXXXX</t>
  </si>
  <si>
    <t xml:space="preserve">        XXXXXXXXXXXXXXXXXXXXXXXX</t>
  </si>
  <si>
    <t>GERENTE ADMINISTRATIVA</t>
  </si>
  <si>
    <t xml:space="preserve">            SÍNDICO MUNICIPAL</t>
  </si>
  <si>
    <t>(DELEGADA PARA FIRMAR POR LA ALCALDESA MUNICIPAL, SEGÚN
ACUERDO Nº10, ACTA 36 DE FECHA 23/12/2021)</t>
  </si>
  <si>
    <t xml:space="preserve">        FAVOR FACTURAR SEGÚN ORDEN DE COMPRA</t>
  </si>
  <si>
    <t>EMITIR FACTURA A NOMBRE DE TESORERÍA MUNICIPAL DE APOPA</t>
  </si>
  <si>
    <t>TRÁMITE INTERNO UACI</t>
  </si>
  <si>
    <t>RECIBIDO PROVEEDOR</t>
  </si>
  <si>
    <t xml:space="preserve">  RECIBIDO ADMINISTRADOR DE O.C</t>
  </si>
  <si>
    <t>UNIDAD</t>
  </si>
  <si>
    <t>FORMA DE PAGO: CONTADO.</t>
  </si>
  <si>
    <t>NOMBRE DEL ADMINISTRADOR DE LA ORDEN DE COMPRA: XXXXXXXXXXXXXXX</t>
  </si>
  <si>
    <t>XXXXXXXXXXXXXXXXX</t>
  </si>
  <si>
    <t>XXXXXXXXX</t>
  </si>
  <si>
    <t>XXXXXXXXXXXXXXX</t>
  </si>
  <si>
    <t>DIRECCIÓN: XXXXXXXXXXXXXXXXXXXXXXXXX</t>
  </si>
  <si>
    <t>CONTACTO DEL ADMINISTRADOR DE LA ORDEN DE COMPRA: XXXXXXXXXXXXXXXX</t>
  </si>
  <si>
    <t>GERENCIA GENERAL</t>
  </si>
  <si>
    <t>00360</t>
  </si>
  <si>
    <r>
      <t xml:space="preserve">EMAIL: </t>
    </r>
    <r>
      <rPr>
        <b/>
        <sz val="9"/>
        <color theme="1"/>
        <rFont val="Calibri Light"/>
        <family val="1"/>
        <scheme val="major"/>
      </rPr>
      <t>XXXXXXXXXXXXXXXXXXXXXX</t>
    </r>
  </si>
  <si>
    <t>010106</t>
  </si>
  <si>
    <t>HP PRODESK - SMALL FORM FACTOR - INTEL CORE I7 I7-10700, KINGSTON SSD NV2 1 TB M.2 2280 NVME PCIE UP TO 3500 MB/S 10 GEN, 8GB, 1,512 GB HARD DRIVE CAPACITY, NONE, WINDOWS 11 PRO, 400 G7, HP MONITOR V24I FHD 23.8" IPS 1920 X 1080 HDMI VGA 1Y BLACK, UPS CENTRA 800 VA</t>
  </si>
  <si>
    <t>OFRECEMOS: HP PRODESK - SMALL FORM FACTOR - INTEL CORE I7 I7-10700, KINGSTON SSD NV2 1 TB M.2 2280 NVME PCIE UP TO 3500 MB/S 10 GEN, 8GB, 1,512 GB HARD DRIVE CAPACITY, NONE, WINDOWS 11 PRO, 400 G7, HP MONITOR V24I FHD 23.8" IPS 1920 X 1080 HDMI VGA 1Y BLACK, UPS CENTRA 800 VA</t>
  </si>
  <si>
    <t>LENOVO M70Q TINY SPA CI5-10400T, 8GB, 1,256 GB SSD, W11 PRO, 10 GEN,  KINGSTON NV2 - SSD - 1,256 GB, INTERNO, M.2 2280, PCIE 4.0 X 4 (NVME), SNV2S / 1000G</t>
  </si>
  <si>
    <t>OFRECEMOS: LENOVO M70Q TINY SPA CI5-10400T, 8GB, 1,256 GB SSD, W11 PRO, 10 GEN,  KINGSTON NV2 - SSD - 1,256 GB, INTERNO, M.2 2280, PCIE 4.0 X 4 (NVME), SNV2S / 1000G</t>
  </si>
  <si>
    <t>TELÉFONO IP DE ESCRITORIO PARA 2 CUENTAS SIP, 2 PUERTOS GIGABIT ETHERNET, MARCA YEALINK</t>
  </si>
  <si>
    <t>OFRECEMOS: TELEFONO IP DE ESCRITORIO PARA 2 CUENTAS SIP, 2 PUERTOS GIGABIT ETHERNET, MARCA YEALINK</t>
  </si>
  <si>
    <t>HP LASERJET PRO 4003DW 15 X 14.06 X 8.5 IN 381 X 357 X 216</t>
  </si>
  <si>
    <t>OFRECEMOS: HP LASERJET PRO 4003DW 15 X 14.06 X 8.5 IN 381 X 357 X 216</t>
  </si>
  <si>
    <t>CRS125-24G-1S-2HND-IN CONMUTADOR INTELIGENTE DE CAPA 3 DE 24 GIGABIT ETHERNET, 1 CAJA SFP, LCD, 802.11B/G/N INALÁMBRICO DE DOBLE CADENA, CPU DE 600 MHZ, 128 MB RAM, CARCASA DE ESCRITORIO DE METAL, ROUTEROS L5, ENRUTADOR DE PUERTA DE ENLACE SHO PERFECTO, CONMUTADOR AP, 11N, TODO EN UNA CAJA, CONEXIÓN DE PUERTA DE ENLACE ETHERNET, FIBRA O 4GB (CON MÓDEM USB OPCIONAL) A INTERNET , PUERTA DE ENLACE, ROUTEROS/CORTAFUEGOS/ENRUTADOR VPN CON REFRIGERACIÓN PASIVA, HASTA VEINTICINCO PUERTOS DE CONMUTADOR GIGABIT (1XSFP Y 24XRJ45)</t>
  </si>
  <si>
    <t>OFRECEMOS: CRS125-24G-1S-2HND-IN CONMUTADOR INTELIGENTE DE CAPA 3 DE 24 GIGABIT ETHERNET, 1 CAJA SFP, LCD, 802.11B/G/N INALÁMBRICO DE DOBLE CADENA, CPU DE 600 MHZ, 128 MB RAM, CARCASA DE ESCRITORIO DE METAL, ROUTEROS L5, ENRUTADOR DE PUERTA DE ENLACE SHO PERFECTO, CONMUTADOR AP, 11N, TODO EN UNA CAJA, CONEXIÓN DE PUERTA DE ENLACE ETHERNET, FIBRA O 4GB (CON MÓDEM USB OPCIONAL) A INTERNET , PUERTA DE ENLACE, ROUTEROS/CORTAFUEGOS/ENRUTADOR VPN CON REFRIGERACIÓN PASIVA, HASTA VEINTICINCO PUERTOS DE CONMUTADOR GIGABIT (1XSFP Y 24XRJ45)</t>
  </si>
  <si>
    <t>WD ELEMENTS ALMACENAMIENTO PORTÁTIL WDBU6Y0040BBK - DISCO DURO - 4 TB, WESTERN DIGITAL, EXTERNO (PORTATIL), USB</t>
  </si>
  <si>
    <t>OFRECEMOS: WD ELEMENTS ALMACENAMIENTO PORTÁTIL WDBU6Y0040BBK - DISCO DURO - 4 TB, WESTERN DIGITAL, EXTERNO (PORTATIL), USB</t>
  </si>
  <si>
    <t>HP-151A - TONER CARTRIDGE ORIGINAL, RENDIMIENTO APROXIMADO HASTA 3,050 PÁGINAS, BLACK, LASERJET</t>
  </si>
  <si>
    <t>OFRECEMOS: HP-151A - TONER CARTRIDGE ORIGINAL, RENDIMIENTO APROXIMADO HASTA 3,050 PÁGINAS, BLACK, LASERJET</t>
  </si>
  <si>
    <t>NEWLAND - LECTOR DE CODIGOS DE BARRAS - NLS- HR2081-SF NEWLAND LATIN AMERICA LLC, 1D Y 2D, USB, SONIDO BEEP, INDICADOR LED, INCLUYE STAND, SELLADO IP42</t>
  </si>
  <si>
    <t>OFRECEMOS: NEWLAND - LECTOR DE CODIGOS DE BARRAS - NLS- HR2081-SF NEWLAND LATIN AMERICA LLC, 1D Y 2D, USB, SONIDO BEEP, INDICADOR LED, INCLUYE STAND, SELLADO IP42</t>
  </si>
  <si>
    <t>LG TV 65IN 4K 65UQ751COSF SMART TV QUAD CORE PROCESSOR SMARTV-65" LG, INCLUYE RACK, DISPLAY FORMAT: 4K, TELEVISIÓN, CLASE DIAGONAL, 65 PULGADAS, TV INTELIGENTE, SMART TV</t>
  </si>
  <si>
    <t>OFRECEMOS: LG TV 65IN 4K 65UQ751COSF SMART TV QUAD CORE PROCESSOR SMARTV-65" LG, INCLUYE RACK, DISPLAY FORMAT: 4K, TELEVISIÓN, CLASE DIAGONAL, 65 PULGADAS, TV INTELIGENTE, SMART TV</t>
  </si>
  <si>
    <t>ADQUISICIÓN DE EQUIPO INFORMÁTICO PARA LA OPTIMIZACIÓN EN LA ATENCIÓN DEL CONTRIBUYENTE EN CENTRO INTEGRAL ATENCIÓN MUNICIPAL</t>
  </si>
  <si>
    <t>TIEMPO DE ENTREGA: 1 DÍA DESPUÉS DE RECIBIDA LA ORDEN DE COMPRA</t>
  </si>
  <si>
    <t>ACUERDO DE APROBACIÓN DE ADJUDICACIÓN Nº 17, ACTA Nº 60 DE FECHA 01/12/2022</t>
  </si>
  <si>
    <t>XXXXXXXXXXXXXXXXXXXXXXXX                    XXXXXXXXXXXXXXXXXXXXXXXXXXXXX                      XXXXXXXXXXXXXXXXXXXXXXXX</t>
  </si>
  <si>
    <t>RAFAEL CRUZ AMAYA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</si>
</sst>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dd/mm/yy;@"/>
    <numFmt numFmtId="165" formatCode="_-&quot;£&quot;* #,##0.00_-;\-&quot;£&quot;* #,##0.00_-;_-&quot;£&quot;* &quot;-&quot;??_-;_-@_-"/>
    <numFmt numFmtId="166" formatCode="_-[$$-440A]* #,##0.00_-;\-[$$-440A]* #,##0.00_-;_-[$$-440A]* &quot;-&quot;??_-;_-@_-"/>
    <numFmt numFmtId="167" formatCode="_(&quot;$&quot;* #,##0.00_);_(&quot;$&quot;* \(#,##0.00\);_(&quot;$&quot;*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Light"/>
      <family val="1"/>
      <scheme val="major"/>
    </font>
    <font>
      <sz val="11"/>
      <color theme="1"/>
      <name val="Draft 20cpi"/>
      <family val="3"/>
    </font>
    <font>
      <sz val="10"/>
      <color theme="1"/>
      <name val="Calibri Light"/>
      <family val="1"/>
      <scheme val="major"/>
    </font>
    <font>
      <sz val="10"/>
      <color theme="1"/>
      <name val="Calibri"/>
      <family val="2"/>
      <scheme val="minor"/>
    </font>
    <font>
      <sz val="10"/>
      <name val="Calibri"/>
      <family val="2"/>
      <scheme val="minor"/>
    </font>
    <font>
      <sz val="10"/>
      <name val="Arial"/>
      <family val="2"/>
    </font>
    <font>
      <sz val="9"/>
      <name val="Calibri Light"/>
      <family val="1"/>
      <scheme val="major"/>
    </font>
    <font>
      <b/>
      <sz val="11"/>
      <color theme="1"/>
      <name val="Draft 20cpi"/>
    </font>
    <font>
      <sz val="7"/>
      <color theme="1"/>
      <name val="Draft 20cpi"/>
      <family val="3"/>
    </font>
    <font>
      <b/>
      <sz val="8"/>
      <color theme="1"/>
      <name val="Calibri"/>
      <family val="2"/>
      <scheme val="minor"/>
    </font>
    <font>
      <b/>
      <sz val="9"/>
      <color theme="1"/>
      <name val="Calibri Light"/>
      <family val="1"/>
      <scheme val="major"/>
    </font>
    <font>
      <b/>
      <sz val="9"/>
      <color theme="1"/>
      <name val="Courier New"/>
      <family val="3"/>
    </font>
    <font>
      <b/>
      <sz val="8"/>
      <name val="Calibri"/>
      <family val="2"/>
      <scheme val="minor"/>
    </font>
    <font>
      <sz val="9"/>
      <name val="Calibri"/>
      <family val="2"/>
      <scheme val="minor"/>
    </font>
    <font>
      <b/>
      <sz val="10"/>
      <name val="Calibri"/>
      <family val="2"/>
      <scheme val="minor"/>
    </font>
    <font>
      <b/>
      <sz val="10"/>
      <name val="Calibri Light"/>
      <family val="1"/>
      <scheme val="major"/>
    </font>
    <font>
      <b/>
      <sz val="10"/>
      <color theme="1"/>
      <name val="Calibri Light"/>
      <family val="1"/>
      <scheme val="major"/>
    </font>
    <font>
      <b/>
      <sz val="9"/>
      <color theme="1"/>
      <name val="Calibri"/>
      <family val="2"/>
      <scheme val="minor"/>
    </font>
    <font>
      <sz val="8"/>
      <color theme="1"/>
      <name val="Calibri Light"/>
      <family val="1"/>
      <scheme val="major"/>
    </font>
    <font>
      <b/>
      <sz val="9"/>
      <name val="Calibri Light"/>
      <family val="1"/>
      <scheme val="major"/>
    </font>
    <font>
      <sz val="9"/>
      <color theme="1"/>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165" fontId="8" fillId="0" borderId="0" applyFont="0" applyFill="0" applyBorder="0" applyAlignment="0" applyProtection="0">
      <alignment vertical="center"/>
    </xf>
    <xf numFmtId="0" fontId="8" fillId="0" borderId="0">
      <alignment vertical="top"/>
    </xf>
  </cellStyleXfs>
  <cellXfs count="184">
    <xf numFmtId="0" fontId="0" fillId="0" borderId="0" xfId="0"/>
    <xf numFmtId="0" fontId="4" fillId="0" borderId="11" xfId="0" applyFont="1" applyBorder="1" applyAlignment="1">
      <alignment horizontal="center" vertical="center"/>
    </xf>
    <xf numFmtId="0" fontId="3" fillId="0" borderId="4" xfId="0" applyFont="1" applyBorder="1" applyAlignment="1">
      <alignment horizontal="left" vertical="center" shrinkToFit="1"/>
    </xf>
    <xf numFmtId="44" fontId="4" fillId="0" borderId="4" xfId="1" applyFont="1" applyFill="1" applyBorder="1" applyAlignment="1">
      <alignment horizontal="center" vertical="center"/>
    </xf>
    <xf numFmtId="44" fontId="4" fillId="0" borderId="5" xfId="1" applyFont="1" applyFill="1" applyBorder="1" applyAlignment="1">
      <alignment horizontal="center" vertical="center"/>
    </xf>
    <xf numFmtId="167" fontId="10" fillId="0" borderId="3" xfId="0" applyNumberFormat="1" applyFont="1" applyBorder="1" applyAlignment="1">
      <alignment vertical="center"/>
    </xf>
    <xf numFmtId="0" fontId="6" fillId="0" borderId="3" xfId="0" applyFont="1" applyBorder="1" applyAlignment="1">
      <alignment horizontal="center" vertical="center" shrinkToFit="1"/>
    </xf>
    <xf numFmtId="1" fontId="4" fillId="0" borderId="3" xfId="0" applyNumberFormat="1" applyFont="1" applyBorder="1" applyAlignment="1">
      <alignment vertical="center" shrinkToFit="1"/>
    </xf>
    <xf numFmtId="0" fontId="4" fillId="0" borderId="3" xfId="0" applyFont="1" applyBorder="1" applyAlignment="1">
      <alignment horizontal="right" vertical="center"/>
    </xf>
    <xf numFmtId="0" fontId="4" fillId="0" borderId="3" xfId="0" applyFont="1" applyBorder="1" applyAlignment="1">
      <alignment vertical="center" shrinkToFit="1"/>
    </xf>
    <xf numFmtId="0" fontId="4" fillId="0" borderId="1" xfId="0" applyFont="1" applyBorder="1" applyAlignment="1">
      <alignment vertical="center"/>
    </xf>
    <xf numFmtId="0" fontId="4" fillId="0" borderId="0" xfId="0" applyFont="1" applyAlignment="1">
      <alignment horizontal="center"/>
    </xf>
    <xf numFmtId="0" fontId="4" fillId="0" borderId="13" xfId="0" applyFont="1" applyBorder="1" applyAlignment="1">
      <alignment vertical="center" shrinkToFit="1"/>
    </xf>
    <xf numFmtId="0" fontId="4" fillId="0" borderId="13" xfId="0" applyFont="1" applyBorder="1" applyAlignment="1">
      <alignment horizontal="right" vertical="center"/>
    </xf>
    <xf numFmtId="0" fontId="4" fillId="0" borderId="8" xfId="0" applyFont="1" applyBorder="1" applyAlignment="1">
      <alignment vertical="center"/>
    </xf>
    <xf numFmtId="0" fontId="4" fillId="0" borderId="10" xfId="0" applyFont="1" applyBorder="1" applyAlignment="1">
      <alignment vertical="center"/>
    </xf>
    <xf numFmtId="164" fontId="9" fillId="0" borderId="3" xfId="0" applyNumberFormat="1" applyFont="1" applyBorder="1" applyAlignment="1">
      <alignment vertical="center"/>
    </xf>
    <xf numFmtId="44" fontId="3" fillId="0" borderId="3" xfId="1" applyFont="1" applyFill="1" applyBorder="1" applyAlignment="1">
      <alignment horizontal="center" vertical="center" shrinkToFit="1"/>
    </xf>
    <xf numFmtId="44" fontId="4" fillId="0" borderId="1" xfId="1" applyFont="1" applyFill="1" applyBorder="1" applyAlignment="1">
      <alignment vertical="center"/>
    </xf>
    <xf numFmtId="0" fontId="4" fillId="0" borderId="6" xfId="0" applyFont="1" applyBorder="1" applyAlignment="1">
      <alignment horizontal="center" vertical="center"/>
    </xf>
    <xf numFmtId="49" fontId="18" fillId="0" borderId="3" xfId="0" applyNumberFormat="1" applyFont="1" applyBorder="1" applyAlignment="1">
      <alignment horizontal="center" vertical="center"/>
    </xf>
    <xf numFmtId="0" fontId="3" fillId="0" borderId="3" xfId="0" applyFont="1" applyBorder="1" applyAlignment="1">
      <alignment horizontal="left" vertical="center"/>
    </xf>
    <xf numFmtId="0" fontId="4" fillId="0" borderId="7" xfId="0" applyFont="1" applyBorder="1" applyAlignment="1">
      <alignment vertical="center"/>
    </xf>
    <xf numFmtId="0" fontId="13" fillId="0" borderId="3" xfId="1" applyNumberFormat="1" applyFont="1" applyFill="1" applyBorder="1" applyAlignment="1">
      <alignment horizontal="center" vertical="center"/>
    </xf>
    <xf numFmtId="44" fontId="21" fillId="0" borderId="3" xfId="1" applyFont="1" applyFill="1" applyBorder="1" applyAlignment="1">
      <alignment horizontal="left" vertical="center" shrinkToFit="1"/>
    </xf>
    <xf numFmtId="49" fontId="5"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1" fontId="13" fillId="0" borderId="3" xfId="1" applyNumberFormat="1" applyFont="1" applyFill="1" applyBorder="1" applyAlignment="1">
      <alignment horizontal="center" vertical="center"/>
    </xf>
    <xf numFmtId="0" fontId="5" fillId="0" borderId="3" xfId="0" applyFont="1" applyBorder="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center" vertical="center" wrapText="1" shrinkToFit="1"/>
    </xf>
    <xf numFmtId="44" fontId="4" fillId="0" borderId="0" xfId="1" applyFont="1" applyFill="1" applyBorder="1" applyAlignment="1">
      <alignment vertical="center"/>
    </xf>
    <xf numFmtId="1" fontId="4" fillId="0" borderId="0" xfId="1" applyNumberFormat="1" applyFont="1" applyFill="1" applyBorder="1" applyAlignment="1">
      <alignment vertical="center"/>
    </xf>
    <xf numFmtId="0" fontId="3" fillId="0" borderId="3" xfId="0" applyFont="1" applyBorder="1" applyAlignment="1">
      <alignment horizontal="left" vertical="center" wrapText="1" shrinkToFit="1"/>
    </xf>
    <xf numFmtId="0" fontId="13" fillId="0" borderId="3" xfId="0" applyFont="1" applyBorder="1" applyAlignment="1">
      <alignment horizontal="center" vertical="center" shrinkToFit="1"/>
    </xf>
    <xf numFmtId="0" fontId="4" fillId="0" borderId="0" xfId="0" applyFont="1" applyAlignment="1">
      <alignment vertical="center"/>
    </xf>
    <xf numFmtId="0" fontId="4" fillId="0" borderId="12" xfId="0" applyFont="1" applyBorder="1" applyAlignme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23" fillId="0" borderId="3" xfId="0" applyFont="1" applyBorder="1" applyAlignment="1">
      <alignment horizontal="center" vertical="center"/>
    </xf>
    <xf numFmtId="0" fontId="23" fillId="0" borderId="3" xfId="0" applyFont="1" applyBorder="1" applyAlignment="1">
      <alignment horizontal="center" vertical="center" wrapText="1"/>
    </xf>
    <xf numFmtId="166" fontId="6" fillId="0" borderId="3" xfId="1" applyNumberFormat="1" applyFont="1" applyFill="1" applyBorder="1" applyAlignment="1">
      <alignment horizontal="center" vertical="center"/>
    </xf>
    <xf numFmtId="0" fontId="4" fillId="0" borderId="3" xfId="0" applyFont="1" applyBorder="1" applyAlignment="1">
      <alignment horizontal="center" vertical="center" shrinkToFit="1"/>
    </xf>
    <xf numFmtId="0" fontId="4" fillId="0" borderId="3" xfId="0" applyFont="1" applyBorder="1" applyAlignment="1">
      <alignment horizontal="center" vertical="center"/>
    </xf>
    <xf numFmtId="0" fontId="4" fillId="0" borderId="3" xfId="0" applyFont="1" applyBorder="1" applyAlignment="1">
      <alignment vertical="center"/>
    </xf>
    <xf numFmtId="0" fontId="4" fillId="0" borderId="13" xfId="0" applyFont="1" applyBorder="1" applyAlignment="1">
      <alignmen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6" fillId="0" borderId="4" xfId="0" applyFont="1" applyBorder="1" applyAlignment="1">
      <alignment horizontal="center" vertical="center" wrapText="1"/>
    </xf>
    <xf numFmtId="167" fontId="4" fillId="0" borderId="3"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2"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11" xfId="0" applyFont="1" applyBorder="1" applyAlignment="1">
      <alignment horizontal="left" vertical="center"/>
    </xf>
    <xf numFmtId="0" fontId="14" fillId="0" borderId="0" xfId="0" applyFont="1" applyAlignment="1">
      <alignment horizontal="left" vertical="center"/>
    </xf>
    <xf numFmtId="0" fontId="14" fillId="0" borderId="12" xfId="0" applyFont="1" applyBorder="1" applyAlignment="1">
      <alignment horizontal="left"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17" fillId="2" borderId="6"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0" xfId="0" applyFont="1" applyBorder="1" applyAlignment="1">
      <alignment horizontal="center" vertical="center" wrapText="1"/>
    </xf>
    <xf numFmtId="0" fontId="17" fillId="2" borderId="3" xfId="0" applyFont="1" applyFill="1" applyBorder="1" applyAlignment="1">
      <alignment horizontal="left"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2" xfId="0" applyFont="1" applyBorder="1" applyAlignment="1">
      <alignment horizontal="left"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5" fillId="3" borderId="4"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14" fillId="3" borderId="9" xfId="0" applyFont="1" applyFill="1" applyBorder="1" applyAlignment="1">
      <alignment horizontal="left" vertical="center"/>
    </xf>
    <xf numFmtId="0" fontId="14" fillId="3" borderId="1" xfId="0" applyFont="1" applyFill="1" applyBorder="1" applyAlignment="1">
      <alignment horizontal="left" vertical="center"/>
    </xf>
    <xf numFmtId="0" fontId="14" fillId="3" borderId="1" xfId="0" applyFont="1" applyFill="1" applyBorder="1" applyAlignment="1">
      <alignment horizontal="right" vertical="center"/>
    </xf>
    <xf numFmtId="0" fontId="14" fillId="3" borderId="10" xfId="0" applyFont="1" applyFill="1" applyBorder="1" applyAlignment="1">
      <alignment horizontal="right" vertic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0" borderId="10" xfId="0" applyBorder="1" applyAlignment="1">
      <alignment horizontal="center"/>
    </xf>
    <xf numFmtId="44" fontId="4" fillId="0" borderId="4" xfId="1" applyFont="1" applyFill="1" applyBorder="1" applyAlignment="1">
      <alignment horizontal="center" vertical="center"/>
    </xf>
    <xf numFmtId="44" fontId="4" fillId="0" borderId="5" xfId="1" applyFont="1" applyFill="1" applyBorder="1" applyAlignment="1">
      <alignment horizontal="center" vertical="center"/>
    </xf>
    <xf numFmtId="44" fontId="4" fillId="0" borderId="2" xfId="1" applyFont="1" applyFill="1" applyBorder="1" applyAlignment="1">
      <alignment horizontal="center" vertical="center"/>
    </xf>
    <xf numFmtId="0" fontId="14" fillId="0" borderId="11"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center"/>
    </xf>
    <xf numFmtId="0" fontId="11" fillId="0" borderId="9" xfId="0" applyFont="1" applyBorder="1" applyAlignment="1">
      <alignment horizontal="center"/>
    </xf>
    <xf numFmtId="0" fontId="11" fillId="0" borderId="1" xfId="0" applyFont="1" applyBorder="1" applyAlignment="1">
      <alignment horizontal="center"/>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0" xfId="0" applyFont="1" applyBorder="1" applyAlignment="1">
      <alignment horizontal="center" vertical="center" wrapText="1"/>
    </xf>
    <xf numFmtId="44" fontId="4" fillId="0" borderId="4" xfId="1" applyFont="1" applyFill="1" applyBorder="1" applyAlignment="1">
      <alignment vertical="center"/>
    </xf>
    <xf numFmtId="44" fontId="4" fillId="0" borderId="5" xfId="1" applyFont="1" applyFill="1" applyBorder="1" applyAlignment="1">
      <alignment vertical="center"/>
    </xf>
    <xf numFmtId="44" fontId="4" fillId="0" borderId="2" xfId="1" applyFont="1" applyFill="1" applyBorder="1" applyAlignment="1">
      <alignment vertical="center"/>
    </xf>
    <xf numFmtId="44" fontId="4" fillId="0" borderId="7" xfId="1" applyFont="1" applyFill="1" applyBorder="1" applyAlignment="1">
      <alignment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2" xfId="0" applyFont="1" applyBorder="1" applyAlignment="1">
      <alignment vertical="center" wrapText="1"/>
    </xf>
    <xf numFmtId="44" fontId="6" fillId="0" borderId="4" xfId="1" applyFont="1" applyFill="1" applyBorder="1" applyAlignment="1">
      <alignment horizontal="center" vertical="center" wrapText="1"/>
    </xf>
    <xf numFmtId="44" fontId="6" fillId="0" borderId="5" xfId="1" applyFont="1" applyFill="1" applyBorder="1" applyAlignment="1">
      <alignment horizontal="center" vertical="center" wrapText="1"/>
    </xf>
    <xf numFmtId="44" fontId="6" fillId="0" borderId="2" xfId="1"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14" fontId="5" fillId="0" borderId="4" xfId="0" applyNumberFormat="1" applyFont="1" applyBorder="1" applyAlignment="1">
      <alignment horizontal="center" vertical="center"/>
    </xf>
    <xf numFmtId="14" fontId="5" fillId="0" borderId="5"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3" fillId="0" borderId="4"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4" xfId="0" applyFont="1" applyBorder="1" applyAlignment="1">
      <alignment horizontal="left" vertical="center" wrapText="1" shrinkToFit="1"/>
    </xf>
    <xf numFmtId="0" fontId="3" fillId="0" borderId="5"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2" xfId="0" applyFont="1" applyBorder="1" applyAlignment="1">
      <alignment horizontal="left" vertical="center" shrinkToFit="1"/>
    </xf>
    <xf numFmtId="164" fontId="22" fillId="0" borderId="4" xfId="0" applyNumberFormat="1" applyFont="1" applyBorder="1" applyAlignment="1">
      <alignment horizontal="left" vertical="center"/>
    </xf>
    <xf numFmtId="164" fontId="22" fillId="0" borderId="5" xfId="0" applyNumberFormat="1" applyFont="1" applyBorder="1" applyAlignment="1">
      <alignment horizontal="left" vertical="center"/>
    </xf>
    <xf numFmtId="164" fontId="22" fillId="0" borderId="2" xfId="0" applyNumberFormat="1" applyFont="1" applyBorder="1" applyAlignment="1">
      <alignment horizontal="left" vertical="center"/>
    </xf>
    <xf numFmtId="0" fontId="13" fillId="0" borderId="4" xfId="0" applyFont="1" applyBorder="1" applyAlignment="1">
      <alignment horizontal="center" vertical="center" shrinkToFit="1"/>
    </xf>
    <xf numFmtId="0" fontId="13" fillId="0" borderId="2" xfId="0" applyFont="1" applyBorder="1" applyAlignment="1">
      <alignment horizontal="center" vertical="center" shrinkToFi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44" fontId="3" fillId="0" borderId="4" xfId="1" applyFont="1" applyBorder="1" applyAlignment="1">
      <alignment horizontal="center" vertical="center"/>
    </xf>
    <xf numFmtId="44" fontId="3" fillId="0" borderId="5" xfId="1" applyFont="1" applyBorder="1" applyAlignment="1">
      <alignment horizontal="center" vertical="center"/>
    </xf>
    <xf numFmtId="44" fontId="3" fillId="0" borderId="2" xfId="1"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xf numFmtId="44" fontId="13" fillId="0" borderId="6" xfId="1" applyFont="1" applyFill="1" applyBorder="1" applyAlignment="1">
      <alignment horizontal="center" vertical="center" wrapText="1"/>
    </xf>
    <xf numFmtId="44" fontId="13" fillId="0" borderId="7" xfId="1" applyFont="1" applyFill="1" applyBorder="1" applyAlignment="1">
      <alignment horizontal="center" vertical="center" wrapText="1"/>
    </xf>
    <xf numFmtId="44" fontId="13" fillId="0" borderId="8" xfId="1" applyFont="1" applyFill="1" applyBorder="1" applyAlignment="1">
      <alignment horizontal="center" vertical="center" wrapText="1"/>
    </xf>
    <xf numFmtId="44" fontId="13" fillId="0" borderId="9" xfId="1" applyFont="1" applyFill="1" applyBorder="1" applyAlignment="1">
      <alignment horizontal="center" vertical="center" wrapText="1"/>
    </xf>
    <xf numFmtId="44" fontId="13" fillId="0" borderId="1" xfId="1" applyFont="1" applyFill="1" applyBorder="1" applyAlignment="1">
      <alignment horizontal="center" vertical="center" wrapText="1"/>
    </xf>
    <xf numFmtId="44" fontId="13" fillId="0" borderId="10" xfId="1"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cellXfs>
  <cellStyles count="4">
    <cellStyle name="Moneda" xfId="1" builtinId="4"/>
    <cellStyle name="Moneda 2" xfId="2" xr:uid="{1204CB16-C4F8-4CFF-853F-C092CA8EC87F}"/>
    <cellStyle name="Normal" xfId="0" builtinId="0"/>
    <cellStyle name="Normal 6" xfId="3" xr:uid="{2BA93545-A1EF-452C-B01E-A786B925DA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428625</xdr:colOff>
      <xdr:row>0</xdr:row>
      <xdr:rowOff>0</xdr:rowOff>
    </xdr:from>
    <xdr:ext cx="447674" cy="449580"/>
    <xdr:pic>
      <xdr:nvPicPr>
        <xdr:cNvPr id="2" name="1 Imagen" descr="logo del salvador.gif">
          <a:extLst>
            <a:ext uri="{FF2B5EF4-FFF2-40B4-BE49-F238E27FC236}">
              <a16:creationId xmlns:a16="http://schemas.microsoft.com/office/drawing/2014/main" id="{BFD11B96-8A12-48C2-8EA7-46767D0064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8625" y="0"/>
          <a:ext cx="447674"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567736" cy="541015"/>
    <xdr:pic>
      <xdr:nvPicPr>
        <xdr:cNvPr id="3" name="Imagen 2">
          <a:extLst>
            <a:ext uri="{FF2B5EF4-FFF2-40B4-BE49-F238E27FC236}">
              <a16:creationId xmlns:a16="http://schemas.microsoft.com/office/drawing/2014/main" id="{66AA5140-92C7-48B5-8CD7-353C9A811EE5}"/>
            </a:ext>
          </a:extLst>
        </xdr:cNvPr>
        <xdr:cNvPicPr>
          <a:picLocks noChangeAspect="1"/>
        </xdr:cNvPicPr>
      </xdr:nvPicPr>
      <xdr:blipFill rotWithShape="1">
        <a:blip xmlns:r="http://schemas.openxmlformats.org/officeDocument/2006/relationships" r:embed="rId2"/>
        <a:srcRect l="8749" b="9360"/>
        <a:stretch/>
      </xdr:blipFill>
      <xdr:spPr>
        <a:xfrm>
          <a:off x="0" y="0"/>
          <a:ext cx="567736" cy="541015"/>
        </a:xfrm>
        <a:prstGeom prst="rect">
          <a:avLst/>
        </a:prstGeom>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4170E-0455-4490-8645-B8C87DC56B53}">
  <dimension ref="A1:K74"/>
  <sheetViews>
    <sheetView tabSelected="1" zoomScale="55" zoomScaleNormal="55" workbookViewId="0">
      <selection activeCell="B5" sqref="B5:D5"/>
    </sheetView>
  </sheetViews>
  <sheetFormatPr baseColWidth="10" defaultRowHeight="15" x14ac:dyDescent="0.25"/>
  <sheetData>
    <row r="1" spans="1:11" x14ac:dyDescent="0.25">
      <c r="A1" s="118" t="s">
        <v>0</v>
      </c>
      <c r="B1" s="119"/>
      <c r="C1" s="119"/>
      <c r="D1" s="119"/>
      <c r="E1" s="119"/>
      <c r="F1" s="119"/>
      <c r="G1" s="119"/>
      <c r="H1" s="119"/>
      <c r="I1" s="119"/>
      <c r="J1" s="119"/>
      <c r="K1" s="120"/>
    </row>
    <row r="2" spans="1:11" x14ac:dyDescent="0.25">
      <c r="A2" s="121"/>
      <c r="B2" s="122"/>
      <c r="C2" s="122"/>
      <c r="D2" s="122"/>
      <c r="E2" s="122"/>
      <c r="F2" s="122"/>
      <c r="G2" s="122"/>
      <c r="H2" s="122"/>
      <c r="I2" s="122"/>
      <c r="J2" s="122"/>
      <c r="K2" s="123"/>
    </row>
    <row r="3" spans="1:11" x14ac:dyDescent="0.25">
      <c r="A3" s="124"/>
      <c r="B3" s="125"/>
      <c r="C3" s="125"/>
      <c r="D3" s="125"/>
      <c r="E3" s="125"/>
      <c r="F3" s="125"/>
      <c r="G3" s="125"/>
      <c r="H3" s="125"/>
      <c r="I3" s="125"/>
      <c r="J3" s="125"/>
      <c r="K3" s="126"/>
    </row>
    <row r="4" spans="1:11" ht="15" customHeight="1" x14ac:dyDescent="0.25">
      <c r="A4" s="33" t="s">
        <v>1</v>
      </c>
      <c r="B4" s="140">
        <v>44900</v>
      </c>
      <c r="C4" s="141"/>
      <c r="D4" s="142"/>
      <c r="E4" s="21" t="s">
        <v>2</v>
      </c>
      <c r="F4" s="143" t="s">
        <v>52</v>
      </c>
      <c r="G4" s="144"/>
      <c r="H4" s="17" t="s">
        <v>3</v>
      </c>
      <c r="I4" s="23">
        <v>2</v>
      </c>
      <c r="J4" s="24" t="s">
        <v>4</v>
      </c>
      <c r="K4" s="20" t="s">
        <v>53</v>
      </c>
    </row>
    <row r="5" spans="1:11" ht="15" customHeight="1" x14ac:dyDescent="0.25">
      <c r="A5" s="2" t="s">
        <v>5</v>
      </c>
      <c r="B5" s="145" t="s">
        <v>78</v>
      </c>
      <c r="C5" s="146"/>
      <c r="D5" s="147"/>
      <c r="E5" s="16" t="s">
        <v>6</v>
      </c>
      <c r="F5" s="148" t="s">
        <v>49</v>
      </c>
      <c r="G5" s="149"/>
      <c r="H5" s="17" t="s">
        <v>7</v>
      </c>
      <c r="I5" s="27">
        <v>0</v>
      </c>
      <c r="J5" s="24" t="s">
        <v>8</v>
      </c>
      <c r="K5" s="28"/>
    </row>
    <row r="6" spans="1:11" x14ac:dyDescent="0.25">
      <c r="A6" s="150" t="s">
        <v>9</v>
      </c>
      <c r="B6" s="151"/>
      <c r="C6" s="151"/>
      <c r="D6" s="152"/>
      <c r="E6" s="153" t="s">
        <v>47</v>
      </c>
      <c r="F6" s="154"/>
      <c r="G6" s="155"/>
      <c r="H6" s="17" t="s">
        <v>10</v>
      </c>
      <c r="I6" s="27">
        <v>1</v>
      </c>
      <c r="J6" s="24" t="s">
        <v>11</v>
      </c>
      <c r="K6" s="25" t="s">
        <v>48</v>
      </c>
    </row>
    <row r="7" spans="1:11" ht="15" customHeight="1" x14ac:dyDescent="0.25">
      <c r="A7" s="145" t="s">
        <v>54</v>
      </c>
      <c r="B7" s="146"/>
      <c r="C7" s="146"/>
      <c r="D7" s="146"/>
      <c r="E7" s="146"/>
      <c r="F7" s="147"/>
      <c r="G7" s="145" t="s">
        <v>50</v>
      </c>
      <c r="H7" s="146"/>
      <c r="I7" s="146"/>
      <c r="J7" s="146"/>
      <c r="K7" s="147"/>
    </row>
    <row r="8" spans="1:11" x14ac:dyDescent="0.25">
      <c r="A8" s="2" t="s">
        <v>12</v>
      </c>
      <c r="B8" s="156"/>
      <c r="C8" s="157"/>
      <c r="D8" s="158" t="s">
        <v>13</v>
      </c>
      <c r="E8" s="159"/>
      <c r="F8" s="159"/>
      <c r="G8" s="160"/>
      <c r="H8" s="161" t="s">
        <v>14</v>
      </c>
      <c r="I8" s="162"/>
      <c r="J8" s="162"/>
      <c r="K8" s="163"/>
    </row>
    <row r="9" spans="1:11" x14ac:dyDescent="0.25">
      <c r="A9" s="164" t="s">
        <v>15</v>
      </c>
      <c r="B9" s="165"/>
      <c r="C9" s="165"/>
      <c r="D9" s="166"/>
      <c r="E9" s="167" t="s">
        <v>16</v>
      </c>
      <c r="F9" s="168"/>
      <c r="G9" s="169"/>
      <c r="H9" s="173" t="s">
        <v>17</v>
      </c>
      <c r="I9" s="174"/>
      <c r="J9" s="175"/>
      <c r="K9" s="179" t="s">
        <v>18</v>
      </c>
    </row>
    <row r="10" spans="1:11" ht="24" x14ac:dyDescent="0.25">
      <c r="A10" s="34" t="s">
        <v>19</v>
      </c>
      <c r="B10" s="29" t="s">
        <v>20</v>
      </c>
      <c r="C10" s="34" t="s">
        <v>21</v>
      </c>
      <c r="D10" s="30" t="s">
        <v>22</v>
      </c>
      <c r="E10" s="170"/>
      <c r="F10" s="171"/>
      <c r="G10" s="172"/>
      <c r="H10" s="176"/>
      <c r="I10" s="177"/>
      <c r="J10" s="178"/>
      <c r="K10" s="180"/>
    </row>
    <row r="11" spans="1:11" ht="15" customHeight="1" x14ac:dyDescent="0.25">
      <c r="A11" s="6">
        <v>61104</v>
      </c>
      <c r="B11" s="26" t="s">
        <v>55</v>
      </c>
      <c r="C11" s="38">
        <v>2</v>
      </c>
      <c r="D11" s="48" t="s">
        <v>44</v>
      </c>
      <c r="E11" s="181" t="s">
        <v>56</v>
      </c>
      <c r="F11" s="182" t="s">
        <v>57</v>
      </c>
      <c r="G11" s="183" t="s">
        <v>57</v>
      </c>
      <c r="H11" s="134">
        <v>1765</v>
      </c>
      <c r="I11" s="135">
        <v>1765</v>
      </c>
      <c r="J11" s="136">
        <v>1765</v>
      </c>
      <c r="K11" s="41">
        <f>H11*C11</f>
        <v>3530</v>
      </c>
    </row>
    <row r="12" spans="1:11" ht="15" customHeight="1" x14ac:dyDescent="0.25">
      <c r="A12" s="6">
        <v>61104</v>
      </c>
      <c r="B12" s="26" t="s">
        <v>55</v>
      </c>
      <c r="C12" s="38">
        <v>2</v>
      </c>
      <c r="D12" s="48" t="s">
        <v>44</v>
      </c>
      <c r="E12" s="131" t="s">
        <v>58</v>
      </c>
      <c r="F12" s="132" t="s">
        <v>59</v>
      </c>
      <c r="G12" s="133" t="s">
        <v>59</v>
      </c>
      <c r="H12" s="134">
        <v>1505</v>
      </c>
      <c r="I12" s="135">
        <v>1505</v>
      </c>
      <c r="J12" s="136">
        <v>1505</v>
      </c>
      <c r="K12" s="41">
        <f t="shared" ref="K12:K19" si="0">H12*C12</f>
        <v>3010</v>
      </c>
    </row>
    <row r="13" spans="1:11" ht="15" customHeight="1" x14ac:dyDescent="0.25">
      <c r="A13" s="6">
        <v>61110</v>
      </c>
      <c r="B13" s="26" t="s">
        <v>55</v>
      </c>
      <c r="C13" s="39">
        <v>8</v>
      </c>
      <c r="D13" s="48" t="s">
        <v>44</v>
      </c>
      <c r="E13" s="131" t="s">
        <v>60</v>
      </c>
      <c r="F13" s="132" t="s">
        <v>61</v>
      </c>
      <c r="G13" s="133" t="s">
        <v>61</v>
      </c>
      <c r="H13" s="134">
        <v>85</v>
      </c>
      <c r="I13" s="135">
        <v>85</v>
      </c>
      <c r="J13" s="136">
        <v>85</v>
      </c>
      <c r="K13" s="41">
        <f t="shared" si="0"/>
        <v>680</v>
      </c>
    </row>
    <row r="14" spans="1:11" ht="15" customHeight="1" x14ac:dyDescent="0.25">
      <c r="A14" s="6">
        <v>61104</v>
      </c>
      <c r="B14" s="26" t="s">
        <v>55</v>
      </c>
      <c r="C14" s="39">
        <v>2</v>
      </c>
      <c r="D14" s="40" t="s">
        <v>44</v>
      </c>
      <c r="E14" s="131" t="s">
        <v>62</v>
      </c>
      <c r="F14" s="132" t="s">
        <v>63</v>
      </c>
      <c r="G14" s="133" t="s">
        <v>63</v>
      </c>
      <c r="H14" s="134">
        <v>500</v>
      </c>
      <c r="I14" s="135">
        <v>500</v>
      </c>
      <c r="J14" s="136">
        <v>500</v>
      </c>
      <c r="K14" s="41">
        <f t="shared" si="0"/>
        <v>1000</v>
      </c>
    </row>
    <row r="15" spans="1:11" ht="15" customHeight="1" x14ac:dyDescent="0.25">
      <c r="A15" s="6">
        <v>54119</v>
      </c>
      <c r="B15" s="26" t="s">
        <v>55</v>
      </c>
      <c r="C15" s="37">
        <v>1</v>
      </c>
      <c r="D15" s="38" t="s">
        <v>44</v>
      </c>
      <c r="E15" s="131" t="s">
        <v>64</v>
      </c>
      <c r="F15" s="132" t="s">
        <v>65</v>
      </c>
      <c r="G15" s="133" t="s">
        <v>65</v>
      </c>
      <c r="H15" s="134">
        <v>410</v>
      </c>
      <c r="I15" s="135">
        <v>410</v>
      </c>
      <c r="J15" s="136">
        <v>410</v>
      </c>
      <c r="K15" s="41">
        <f t="shared" si="0"/>
        <v>410</v>
      </c>
    </row>
    <row r="16" spans="1:11" ht="15" customHeight="1" x14ac:dyDescent="0.25">
      <c r="A16" s="6">
        <v>61104</v>
      </c>
      <c r="B16" s="26" t="s">
        <v>55</v>
      </c>
      <c r="C16" s="37">
        <v>1</v>
      </c>
      <c r="D16" s="38" t="s">
        <v>44</v>
      </c>
      <c r="E16" s="131" t="s">
        <v>66</v>
      </c>
      <c r="F16" s="132" t="s">
        <v>67</v>
      </c>
      <c r="G16" s="133" t="s">
        <v>67</v>
      </c>
      <c r="H16" s="134">
        <v>210</v>
      </c>
      <c r="I16" s="135">
        <v>210</v>
      </c>
      <c r="J16" s="136">
        <v>210</v>
      </c>
      <c r="K16" s="41">
        <f t="shared" si="0"/>
        <v>210</v>
      </c>
    </row>
    <row r="17" spans="1:11" ht="15" customHeight="1" x14ac:dyDescent="0.25">
      <c r="A17" s="6">
        <v>54115</v>
      </c>
      <c r="B17" s="26" t="s">
        <v>55</v>
      </c>
      <c r="C17" s="37">
        <v>4</v>
      </c>
      <c r="D17" s="38" t="s">
        <v>44</v>
      </c>
      <c r="E17" s="137" t="s">
        <v>68</v>
      </c>
      <c r="F17" s="138" t="s">
        <v>69</v>
      </c>
      <c r="G17" s="139" t="s">
        <v>69</v>
      </c>
      <c r="H17" s="134">
        <v>123</v>
      </c>
      <c r="I17" s="135">
        <v>123</v>
      </c>
      <c r="J17" s="136">
        <v>123</v>
      </c>
      <c r="K17" s="41">
        <f t="shared" si="0"/>
        <v>492</v>
      </c>
    </row>
    <row r="18" spans="1:11" ht="15" customHeight="1" x14ac:dyDescent="0.25">
      <c r="A18" s="6">
        <v>61110</v>
      </c>
      <c r="B18" s="26" t="s">
        <v>55</v>
      </c>
      <c r="C18" s="37">
        <v>3</v>
      </c>
      <c r="D18" s="38" t="s">
        <v>44</v>
      </c>
      <c r="E18" s="131" t="s">
        <v>70</v>
      </c>
      <c r="F18" s="132" t="s">
        <v>71</v>
      </c>
      <c r="G18" s="133" t="s">
        <v>71</v>
      </c>
      <c r="H18" s="134">
        <v>99</v>
      </c>
      <c r="I18" s="135">
        <v>99</v>
      </c>
      <c r="J18" s="136">
        <v>99</v>
      </c>
      <c r="K18" s="41">
        <f t="shared" si="0"/>
        <v>297</v>
      </c>
    </row>
    <row r="19" spans="1:11" ht="15" customHeight="1" x14ac:dyDescent="0.25">
      <c r="A19" s="6">
        <v>61110</v>
      </c>
      <c r="B19" s="26" t="s">
        <v>55</v>
      </c>
      <c r="C19" s="37">
        <v>1</v>
      </c>
      <c r="D19" s="38" t="s">
        <v>44</v>
      </c>
      <c r="E19" s="131" t="s">
        <v>72</v>
      </c>
      <c r="F19" s="132" t="s">
        <v>73</v>
      </c>
      <c r="G19" s="133" t="s">
        <v>73</v>
      </c>
      <c r="H19" s="134">
        <v>1045</v>
      </c>
      <c r="I19" s="135">
        <v>1045</v>
      </c>
      <c r="J19" s="136">
        <v>1045</v>
      </c>
      <c r="K19" s="41">
        <f t="shared" si="0"/>
        <v>1045</v>
      </c>
    </row>
    <row r="20" spans="1:11" ht="15" customHeight="1" x14ac:dyDescent="0.25">
      <c r="A20" s="65" t="s">
        <v>45</v>
      </c>
      <c r="B20" s="66"/>
      <c r="C20" s="66"/>
      <c r="D20" s="67"/>
      <c r="E20" s="68" t="s">
        <v>74</v>
      </c>
      <c r="F20" s="69"/>
      <c r="G20" s="69"/>
      <c r="H20" s="69"/>
      <c r="I20" s="69"/>
      <c r="J20" s="69"/>
      <c r="K20" s="70"/>
    </row>
    <row r="21" spans="1:11" ht="15" customHeight="1" x14ac:dyDescent="0.25">
      <c r="A21" s="74" t="s">
        <v>75</v>
      </c>
      <c r="B21" s="74"/>
      <c r="C21" s="74"/>
      <c r="D21" s="74"/>
      <c r="E21" s="71"/>
      <c r="F21" s="72"/>
      <c r="G21" s="72"/>
      <c r="H21" s="72"/>
      <c r="I21" s="72"/>
      <c r="J21" s="72"/>
      <c r="K21" s="73"/>
    </row>
    <row r="22" spans="1:11" ht="15" customHeight="1" x14ac:dyDescent="0.25">
      <c r="A22" s="75" t="s">
        <v>46</v>
      </c>
      <c r="B22" s="76"/>
      <c r="C22" s="76"/>
      <c r="D22" s="76"/>
      <c r="E22" s="76"/>
      <c r="F22" s="76"/>
      <c r="G22" s="77"/>
      <c r="H22" s="102" t="s">
        <v>18</v>
      </c>
      <c r="I22" s="103"/>
      <c r="J22" s="104"/>
      <c r="K22" s="5">
        <f>SUM(K11:K19)</f>
        <v>10674</v>
      </c>
    </row>
    <row r="23" spans="1:11" ht="15" customHeight="1" x14ac:dyDescent="0.25">
      <c r="A23" s="78" t="s">
        <v>51</v>
      </c>
      <c r="B23" s="79"/>
      <c r="C23" s="79"/>
      <c r="D23" s="79"/>
      <c r="E23" s="79"/>
      <c r="F23" s="79"/>
      <c r="G23" s="80"/>
      <c r="H23" s="102"/>
      <c r="I23" s="103"/>
      <c r="J23" s="104"/>
      <c r="K23" s="5"/>
    </row>
    <row r="24" spans="1:11" ht="15" customHeight="1" x14ac:dyDescent="0.25">
      <c r="A24" s="81" t="s">
        <v>76</v>
      </c>
      <c r="B24" s="82"/>
      <c r="C24" s="82"/>
      <c r="D24" s="82"/>
      <c r="E24" s="82"/>
      <c r="F24" s="82"/>
      <c r="G24" s="83"/>
      <c r="H24" s="3"/>
      <c r="I24" s="4"/>
      <c r="J24" s="4"/>
      <c r="K24" s="5"/>
    </row>
    <row r="25" spans="1:11" ht="15" customHeight="1" x14ac:dyDescent="0.25">
      <c r="A25" s="84" t="s">
        <v>23</v>
      </c>
      <c r="B25" s="85"/>
      <c r="C25" s="86"/>
      <c r="D25" s="42" t="s">
        <v>24</v>
      </c>
      <c r="E25" s="87" t="s">
        <v>25</v>
      </c>
      <c r="F25" s="88"/>
      <c r="G25" s="43" t="s">
        <v>26</v>
      </c>
      <c r="H25" s="102" t="s">
        <v>24</v>
      </c>
      <c r="I25" s="103"/>
      <c r="J25" s="104"/>
      <c r="K25" s="43" t="s">
        <v>25</v>
      </c>
    </row>
    <row r="26" spans="1:11" ht="15" customHeight="1" x14ac:dyDescent="0.25">
      <c r="A26" s="50"/>
      <c r="B26" s="51"/>
      <c r="C26" s="52"/>
      <c r="D26" s="7"/>
      <c r="E26" s="50"/>
      <c r="F26" s="52"/>
      <c r="G26" s="8"/>
      <c r="H26" s="127"/>
      <c r="I26" s="128"/>
      <c r="J26" s="129"/>
      <c r="K26" s="49"/>
    </row>
    <row r="27" spans="1:11" ht="15" customHeight="1" x14ac:dyDescent="0.25">
      <c r="A27" s="50"/>
      <c r="B27" s="51"/>
      <c r="C27" s="52"/>
      <c r="D27" s="9"/>
      <c r="E27" s="50"/>
      <c r="F27" s="52"/>
      <c r="G27" s="8"/>
      <c r="H27" s="127"/>
      <c r="I27" s="128"/>
      <c r="J27" s="129"/>
      <c r="K27" s="44"/>
    </row>
    <row r="28" spans="1:11" ht="15" customHeight="1" x14ac:dyDescent="0.25">
      <c r="A28" s="50"/>
      <c r="B28" s="51"/>
      <c r="C28" s="52"/>
      <c r="D28" s="12"/>
      <c r="E28" s="50"/>
      <c r="F28" s="52"/>
      <c r="G28" s="13"/>
      <c r="H28" s="127" t="s">
        <v>27</v>
      </c>
      <c r="I28" s="128"/>
      <c r="J28" s="129"/>
      <c r="K28" s="45"/>
    </row>
    <row r="29" spans="1:11" ht="15" customHeight="1" x14ac:dyDescent="0.25">
      <c r="A29" s="19"/>
      <c r="B29" s="22"/>
      <c r="C29" s="46"/>
      <c r="D29" s="22"/>
      <c r="E29" s="22"/>
      <c r="F29" s="22"/>
      <c r="G29" s="22"/>
      <c r="H29" s="130"/>
      <c r="I29" s="130"/>
      <c r="J29" s="130"/>
      <c r="K29" s="14"/>
    </row>
    <row r="30" spans="1:11" ht="15" customHeight="1" x14ac:dyDescent="0.25">
      <c r="A30" s="1"/>
      <c r="B30" s="35"/>
      <c r="C30" s="47"/>
      <c r="D30" s="35"/>
      <c r="E30" s="35"/>
      <c r="F30" s="35"/>
      <c r="G30" s="35"/>
      <c r="H30" s="31"/>
      <c r="I30" s="31"/>
      <c r="J30" s="31"/>
      <c r="K30" s="36"/>
    </row>
    <row r="31" spans="1:11" ht="15" customHeight="1" x14ac:dyDescent="0.25">
      <c r="A31" s="1"/>
      <c r="B31" s="35"/>
      <c r="C31" s="47"/>
      <c r="D31" s="35"/>
      <c r="E31" s="35"/>
      <c r="F31" s="35"/>
      <c r="G31" s="35"/>
      <c r="H31" s="31"/>
      <c r="I31" s="31"/>
      <c r="J31" s="31"/>
      <c r="K31" s="36"/>
    </row>
    <row r="32" spans="1:11" ht="15" customHeight="1" x14ac:dyDescent="0.25">
      <c r="A32" s="113"/>
      <c r="B32" s="114"/>
      <c r="C32" s="114"/>
      <c r="D32" s="10"/>
      <c r="E32" s="10"/>
      <c r="F32" s="10"/>
      <c r="G32" s="10"/>
      <c r="H32" s="18"/>
      <c r="I32" s="18"/>
      <c r="J32" s="18"/>
      <c r="K32" s="15"/>
    </row>
    <row r="33" spans="1:11" ht="15" customHeight="1" x14ac:dyDescent="0.25">
      <c r="A33" s="53" t="s">
        <v>28</v>
      </c>
      <c r="B33" s="54"/>
      <c r="C33" s="54"/>
      <c r="D33" s="54"/>
      <c r="E33" s="54"/>
      <c r="F33" s="54"/>
      <c r="G33" s="54"/>
      <c r="H33" s="54"/>
      <c r="I33" s="54"/>
      <c r="J33" s="54"/>
      <c r="K33" s="55"/>
    </row>
    <row r="34" spans="1:11" ht="15" customHeight="1" x14ac:dyDescent="0.25">
      <c r="A34" s="56" t="s">
        <v>77</v>
      </c>
      <c r="B34" s="57"/>
      <c r="C34" s="57"/>
      <c r="D34" s="57"/>
      <c r="E34" s="57"/>
      <c r="F34" s="57"/>
      <c r="G34" s="57"/>
      <c r="H34" s="57"/>
      <c r="I34" s="57"/>
      <c r="J34" s="57"/>
      <c r="K34" s="58"/>
    </row>
    <row r="35" spans="1:11" ht="15" customHeight="1" x14ac:dyDescent="0.25">
      <c r="A35" s="59" t="s">
        <v>29</v>
      </c>
      <c r="B35" s="60"/>
      <c r="C35" s="60"/>
      <c r="D35" s="60"/>
      <c r="E35" s="60"/>
      <c r="F35" s="60"/>
      <c r="G35" s="60"/>
      <c r="H35" s="60"/>
      <c r="I35" s="60"/>
      <c r="J35" s="60"/>
      <c r="K35" s="61"/>
    </row>
    <row r="36" spans="1:11" ht="15" customHeight="1" x14ac:dyDescent="0.25">
      <c r="A36" s="1"/>
      <c r="B36" s="35"/>
      <c r="C36" s="35"/>
      <c r="D36" s="35"/>
      <c r="E36" s="11"/>
      <c r="F36" s="11"/>
      <c r="G36" s="35"/>
      <c r="H36" s="31"/>
      <c r="I36" s="32"/>
      <c r="J36" s="31"/>
      <c r="K36" s="36"/>
    </row>
    <row r="37" spans="1:11" ht="15" customHeight="1" x14ac:dyDescent="0.25">
      <c r="A37" s="1"/>
      <c r="B37" s="35"/>
      <c r="C37" s="35"/>
      <c r="D37" s="35"/>
      <c r="E37" s="11"/>
      <c r="F37" s="11"/>
      <c r="G37" s="35"/>
      <c r="H37" s="31"/>
      <c r="I37" s="32"/>
      <c r="J37" s="31"/>
      <c r="K37" s="36"/>
    </row>
    <row r="38" spans="1:11" ht="15" customHeight="1" x14ac:dyDescent="0.25">
      <c r="A38" s="1"/>
      <c r="B38" s="35"/>
      <c r="C38" s="35"/>
      <c r="D38" s="35"/>
      <c r="E38" s="11"/>
      <c r="F38" s="11"/>
      <c r="G38" s="35"/>
      <c r="H38" s="31"/>
      <c r="I38" s="32"/>
      <c r="J38" s="31"/>
      <c r="K38" s="36"/>
    </row>
    <row r="39" spans="1:11" ht="15" customHeight="1" x14ac:dyDescent="0.25">
      <c r="A39" s="62" t="s">
        <v>30</v>
      </c>
      <c r="B39" s="63"/>
      <c r="C39" s="63"/>
      <c r="D39" s="63"/>
      <c r="E39" s="63"/>
      <c r="F39" s="63"/>
      <c r="G39" s="63" t="s">
        <v>31</v>
      </c>
      <c r="H39" s="63"/>
      <c r="I39" s="63"/>
      <c r="J39" s="63"/>
      <c r="K39" s="64"/>
    </row>
    <row r="40" spans="1:11" ht="15" customHeight="1" x14ac:dyDescent="0.25">
      <c r="A40" s="105" t="s">
        <v>32</v>
      </c>
      <c r="B40" s="106"/>
      <c r="C40" s="106"/>
      <c r="D40" s="106"/>
      <c r="E40" s="106"/>
      <c r="F40" s="106"/>
      <c r="G40" s="106" t="s">
        <v>33</v>
      </c>
      <c r="H40" s="106"/>
      <c r="I40" s="106"/>
      <c r="J40" s="106"/>
      <c r="K40" s="107"/>
    </row>
    <row r="41" spans="1:11" ht="15" customHeight="1" x14ac:dyDescent="0.25">
      <c r="A41" s="105" t="s">
        <v>34</v>
      </c>
      <c r="B41" s="106"/>
      <c r="C41" s="106"/>
      <c r="D41" s="106"/>
      <c r="E41" s="106"/>
      <c r="F41" s="106"/>
      <c r="G41" s="106" t="s">
        <v>35</v>
      </c>
      <c r="H41" s="106"/>
      <c r="I41" s="106"/>
      <c r="J41" s="106"/>
      <c r="K41" s="107"/>
    </row>
    <row r="42" spans="1:11" ht="15" customHeight="1" x14ac:dyDescent="0.25">
      <c r="A42" s="105" t="s">
        <v>36</v>
      </c>
      <c r="B42" s="106"/>
      <c r="C42" s="106"/>
      <c r="D42" s="106"/>
      <c r="E42" s="106"/>
      <c r="F42" s="106"/>
      <c r="G42" s="106" t="s">
        <v>37</v>
      </c>
      <c r="H42" s="106"/>
      <c r="I42" s="106"/>
      <c r="J42" s="106"/>
      <c r="K42" s="107"/>
    </row>
    <row r="43" spans="1:11" x14ac:dyDescent="0.25">
      <c r="A43" s="108" t="s">
        <v>38</v>
      </c>
      <c r="B43" s="109"/>
      <c r="C43" s="109"/>
      <c r="D43" s="109"/>
      <c r="E43" s="109"/>
      <c r="F43" s="109"/>
      <c r="G43" s="106"/>
      <c r="H43" s="106"/>
      <c r="I43" s="106"/>
      <c r="J43" s="106"/>
      <c r="K43" s="107"/>
    </row>
    <row r="44" spans="1:11" ht="15" customHeight="1" x14ac:dyDescent="0.25">
      <c r="A44" s="89" t="s">
        <v>39</v>
      </c>
      <c r="B44" s="90"/>
      <c r="C44" s="90"/>
      <c r="D44" s="90"/>
      <c r="E44" s="90"/>
      <c r="F44" s="90"/>
      <c r="G44" s="91" t="s">
        <v>40</v>
      </c>
      <c r="H44" s="91"/>
      <c r="I44" s="91"/>
      <c r="J44" s="91"/>
      <c r="K44" s="92"/>
    </row>
    <row r="45" spans="1:11" ht="15" customHeight="1" x14ac:dyDescent="0.25">
      <c r="A45" s="115" t="s">
        <v>41</v>
      </c>
      <c r="B45" s="116"/>
      <c r="C45" s="116"/>
      <c r="D45" s="116"/>
      <c r="E45" s="116"/>
      <c r="F45" s="116"/>
      <c r="G45" s="116"/>
      <c r="H45" s="116"/>
      <c r="I45" s="116"/>
      <c r="J45" s="116"/>
      <c r="K45" s="117"/>
    </row>
    <row r="46" spans="1:11" x14ac:dyDescent="0.25">
      <c r="A46" s="110" t="s">
        <v>42</v>
      </c>
      <c r="B46" s="111"/>
      <c r="C46" s="111"/>
      <c r="D46" s="111"/>
      <c r="E46" s="111"/>
      <c r="F46" s="112"/>
      <c r="G46" s="110" t="s">
        <v>43</v>
      </c>
      <c r="H46" s="111"/>
      <c r="I46" s="111"/>
      <c r="J46" s="111"/>
      <c r="K46" s="112"/>
    </row>
    <row r="47" spans="1:11" ht="15" customHeight="1" x14ac:dyDescent="0.25">
      <c r="A47" s="93"/>
      <c r="B47" s="94"/>
      <c r="C47" s="94"/>
      <c r="D47" s="94"/>
      <c r="E47" s="94"/>
      <c r="F47" s="95"/>
      <c r="G47" s="93"/>
      <c r="H47" s="94"/>
      <c r="I47" s="94"/>
      <c r="J47" s="94"/>
      <c r="K47" s="95"/>
    </row>
    <row r="48" spans="1:11" ht="15" customHeight="1" x14ac:dyDescent="0.25">
      <c r="A48" s="96"/>
      <c r="B48" s="97"/>
      <c r="C48" s="97"/>
      <c r="D48" s="97"/>
      <c r="E48" s="97"/>
      <c r="F48" s="98"/>
      <c r="G48" s="96"/>
      <c r="H48" s="97"/>
      <c r="I48" s="97"/>
      <c r="J48" s="97"/>
      <c r="K48" s="98"/>
    </row>
    <row r="49" spans="1:11" x14ac:dyDescent="0.25">
      <c r="A49" s="96"/>
      <c r="B49" s="97"/>
      <c r="C49" s="97"/>
      <c r="D49" s="97"/>
      <c r="E49" s="97"/>
      <c r="F49" s="98"/>
      <c r="G49" s="96"/>
      <c r="H49" s="97"/>
      <c r="I49" s="97"/>
      <c r="J49" s="97"/>
      <c r="K49" s="98"/>
    </row>
    <row r="50" spans="1:11" x14ac:dyDescent="0.25">
      <c r="A50" s="99"/>
      <c r="B50" s="100"/>
      <c r="C50" s="100"/>
      <c r="D50" s="100"/>
      <c r="E50" s="100"/>
      <c r="F50" s="101"/>
      <c r="G50" s="99"/>
      <c r="H50" s="100"/>
      <c r="I50" s="100"/>
      <c r="J50" s="100"/>
      <c r="K50" s="101"/>
    </row>
    <row r="51" spans="1:11" x14ac:dyDescent="0.25">
      <c r="A51" s="59" t="s">
        <v>29</v>
      </c>
      <c r="B51" s="60"/>
      <c r="C51" s="60"/>
      <c r="D51" s="60"/>
      <c r="E51" s="60"/>
      <c r="F51" s="60"/>
      <c r="G51" s="60"/>
      <c r="H51" s="60"/>
      <c r="I51" s="60"/>
      <c r="J51" s="60"/>
      <c r="K51" s="61"/>
    </row>
    <row r="52" spans="1:11" x14ac:dyDescent="0.25">
      <c r="A52" s="1"/>
      <c r="B52" s="35"/>
      <c r="C52" s="35"/>
      <c r="D52" s="35"/>
      <c r="E52" s="11"/>
      <c r="F52" s="11"/>
      <c r="G52" s="35"/>
      <c r="H52" s="31"/>
      <c r="I52" s="32"/>
      <c r="J52" s="31"/>
      <c r="K52" s="36"/>
    </row>
    <row r="53" spans="1:11" x14ac:dyDescent="0.25">
      <c r="A53" s="1"/>
      <c r="B53" s="35"/>
      <c r="C53" s="35"/>
      <c r="D53" s="35"/>
      <c r="E53" s="11"/>
      <c r="F53" s="11"/>
      <c r="G53" s="35"/>
      <c r="H53" s="31"/>
      <c r="I53" s="32"/>
      <c r="J53" s="31"/>
      <c r="K53" s="36"/>
    </row>
    <row r="54" spans="1:11" x14ac:dyDescent="0.25">
      <c r="A54" s="1"/>
      <c r="B54" s="35"/>
      <c r="C54" s="35"/>
      <c r="D54" s="35"/>
      <c r="E54" s="11"/>
      <c r="F54" s="11"/>
      <c r="G54" s="35"/>
      <c r="H54" s="31"/>
      <c r="I54" s="32"/>
      <c r="J54" s="31"/>
      <c r="K54" s="36"/>
    </row>
    <row r="55" spans="1:11" x14ac:dyDescent="0.25">
      <c r="A55" s="62" t="s">
        <v>30</v>
      </c>
      <c r="B55" s="63"/>
      <c r="C55" s="63"/>
      <c r="D55" s="63"/>
      <c r="E55" s="63"/>
      <c r="F55" s="63"/>
      <c r="G55" s="63" t="s">
        <v>31</v>
      </c>
      <c r="H55" s="63"/>
      <c r="I55" s="63"/>
      <c r="J55" s="63"/>
      <c r="K55" s="64"/>
    </row>
    <row r="56" spans="1:11" x14ac:dyDescent="0.25">
      <c r="A56" s="105" t="s">
        <v>32</v>
      </c>
      <c r="B56" s="106"/>
      <c r="C56" s="106"/>
      <c r="D56" s="106"/>
      <c r="E56" s="106"/>
      <c r="F56" s="106"/>
      <c r="G56" s="106" t="s">
        <v>33</v>
      </c>
      <c r="H56" s="106"/>
      <c r="I56" s="106"/>
      <c r="J56" s="106"/>
      <c r="K56" s="107"/>
    </row>
    <row r="57" spans="1:11" x14ac:dyDescent="0.25">
      <c r="A57" s="105" t="s">
        <v>34</v>
      </c>
      <c r="B57" s="106"/>
      <c r="C57" s="106"/>
      <c r="D57" s="106"/>
      <c r="E57" s="106"/>
      <c r="F57" s="106"/>
      <c r="G57" s="106" t="s">
        <v>35</v>
      </c>
      <c r="H57" s="106"/>
      <c r="I57" s="106"/>
      <c r="J57" s="106"/>
      <c r="K57" s="107"/>
    </row>
    <row r="58" spans="1:11" x14ac:dyDescent="0.25">
      <c r="A58" s="105" t="s">
        <v>36</v>
      </c>
      <c r="B58" s="106"/>
      <c r="C58" s="106"/>
      <c r="D58" s="106"/>
      <c r="E58" s="106"/>
      <c r="F58" s="106"/>
      <c r="G58" s="106" t="s">
        <v>37</v>
      </c>
      <c r="H58" s="106"/>
      <c r="I58" s="106"/>
      <c r="J58" s="106"/>
      <c r="K58" s="107"/>
    </row>
    <row r="59" spans="1:11" x14ac:dyDescent="0.25">
      <c r="A59" s="108" t="s">
        <v>38</v>
      </c>
      <c r="B59" s="109"/>
      <c r="C59" s="109"/>
      <c r="D59" s="109"/>
      <c r="E59" s="109"/>
      <c r="F59" s="109"/>
      <c r="G59" s="106"/>
      <c r="H59" s="106"/>
      <c r="I59" s="106"/>
      <c r="J59" s="106"/>
      <c r="K59" s="107"/>
    </row>
    <row r="60" spans="1:11" ht="15" customHeight="1" x14ac:dyDescent="0.25">
      <c r="A60" s="89" t="s">
        <v>39</v>
      </c>
      <c r="B60" s="90"/>
      <c r="C60" s="90"/>
      <c r="D60" s="90"/>
      <c r="E60" s="90"/>
      <c r="F60" s="90"/>
      <c r="G60" s="91" t="s">
        <v>40</v>
      </c>
      <c r="H60" s="91"/>
      <c r="I60" s="91"/>
      <c r="J60" s="91"/>
      <c r="K60" s="92"/>
    </row>
    <row r="61" spans="1:11" x14ac:dyDescent="0.25">
      <c r="A61" s="115" t="s">
        <v>41</v>
      </c>
      <c r="B61" s="116"/>
      <c r="C61" s="116"/>
      <c r="D61" s="116"/>
      <c r="E61" s="116"/>
      <c r="F61" s="116"/>
      <c r="G61" s="116"/>
      <c r="H61" s="116"/>
      <c r="I61" s="116"/>
      <c r="J61" s="116"/>
      <c r="K61" s="117"/>
    </row>
    <row r="62" spans="1:11" ht="15" customHeight="1" x14ac:dyDescent="0.25">
      <c r="A62" s="110" t="s">
        <v>42</v>
      </c>
      <c r="B62" s="111"/>
      <c r="C62" s="111"/>
      <c r="D62" s="111"/>
      <c r="E62" s="111"/>
      <c r="F62" s="112"/>
      <c r="G62" s="110" t="s">
        <v>43</v>
      </c>
      <c r="H62" s="111"/>
      <c r="I62" s="111"/>
      <c r="J62" s="111"/>
      <c r="K62" s="112"/>
    </row>
    <row r="63" spans="1:11" x14ac:dyDescent="0.25">
      <c r="A63" s="93"/>
      <c r="B63" s="94"/>
      <c r="C63" s="94"/>
      <c r="D63" s="94"/>
      <c r="E63" s="94"/>
      <c r="F63" s="95"/>
      <c r="G63" s="93"/>
      <c r="H63" s="94"/>
      <c r="I63" s="94"/>
      <c r="J63" s="94"/>
      <c r="K63" s="95"/>
    </row>
    <row r="64" spans="1:11" x14ac:dyDescent="0.25">
      <c r="A64" s="96"/>
      <c r="B64" s="97"/>
      <c r="C64" s="97"/>
      <c r="D64" s="97"/>
      <c r="E64" s="97"/>
      <c r="F64" s="98"/>
      <c r="G64" s="96"/>
      <c r="H64" s="97"/>
      <c r="I64" s="97"/>
      <c r="J64" s="97"/>
      <c r="K64" s="98"/>
    </row>
    <row r="65" spans="1:11" x14ac:dyDescent="0.25">
      <c r="A65" s="96"/>
      <c r="B65" s="97"/>
      <c r="C65" s="97"/>
      <c r="D65" s="97"/>
      <c r="E65" s="97"/>
      <c r="F65" s="98"/>
      <c r="G65" s="96"/>
      <c r="H65" s="97"/>
      <c r="I65" s="97"/>
      <c r="J65" s="97"/>
      <c r="K65" s="98"/>
    </row>
    <row r="66" spans="1:11" x14ac:dyDescent="0.25">
      <c r="A66" s="99"/>
      <c r="B66" s="100"/>
      <c r="C66" s="100"/>
      <c r="D66" s="100"/>
      <c r="E66" s="100"/>
      <c r="F66" s="101"/>
      <c r="G66" s="99"/>
      <c r="H66" s="100"/>
      <c r="I66" s="100"/>
      <c r="J66" s="100"/>
      <c r="K66" s="101"/>
    </row>
    <row r="67" spans="1:11" x14ac:dyDescent="0.25">
      <c r="A67" s="108" t="s">
        <v>38</v>
      </c>
      <c r="B67" s="109"/>
      <c r="C67" s="109"/>
      <c r="D67" s="109"/>
      <c r="E67" s="109"/>
      <c r="F67" s="109"/>
      <c r="G67" s="106"/>
      <c r="H67" s="106"/>
      <c r="I67" s="106"/>
      <c r="J67" s="106"/>
      <c r="K67" s="107"/>
    </row>
    <row r="68" spans="1:11" x14ac:dyDescent="0.25">
      <c r="A68" s="89" t="s">
        <v>39</v>
      </c>
      <c r="B68" s="90"/>
      <c r="C68" s="90"/>
      <c r="D68" s="90"/>
      <c r="E68" s="90"/>
      <c r="F68" s="90"/>
      <c r="G68" s="91" t="s">
        <v>40</v>
      </c>
      <c r="H68" s="91"/>
      <c r="I68" s="91"/>
      <c r="J68" s="91"/>
      <c r="K68" s="92"/>
    </row>
    <row r="69" spans="1:11" x14ac:dyDescent="0.25">
      <c r="A69" s="115" t="s">
        <v>41</v>
      </c>
      <c r="B69" s="116"/>
      <c r="C69" s="116"/>
      <c r="D69" s="116"/>
      <c r="E69" s="116"/>
      <c r="F69" s="116"/>
      <c r="G69" s="116"/>
      <c r="H69" s="116"/>
      <c r="I69" s="116"/>
      <c r="J69" s="116"/>
      <c r="K69" s="117"/>
    </row>
    <row r="70" spans="1:11" x14ac:dyDescent="0.25">
      <c r="A70" s="110" t="s">
        <v>42</v>
      </c>
      <c r="B70" s="111"/>
      <c r="C70" s="111"/>
      <c r="D70" s="111"/>
      <c r="E70" s="111"/>
      <c r="F70" s="112"/>
      <c r="G70" s="110" t="s">
        <v>43</v>
      </c>
      <c r="H70" s="111"/>
      <c r="I70" s="111"/>
      <c r="J70" s="111"/>
      <c r="K70" s="112"/>
    </row>
    <row r="71" spans="1:11" x14ac:dyDescent="0.25">
      <c r="A71" s="93"/>
      <c r="B71" s="94"/>
      <c r="C71" s="94"/>
      <c r="D71" s="94"/>
      <c r="E71" s="94"/>
      <c r="F71" s="95"/>
      <c r="G71" s="93"/>
      <c r="H71" s="94"/>
      <c r="I71" s="94"/>
      <c r="J71" s="94"/>
      <c r="K71" s="95"/>
    </row>
    <row r="72" spans="1:11" x14ac:dyDescent="0.25">
      <c r="A72" s="96"/>
      <c r="B72" s="97"/>
      <c r="C72" s="97"/>
      <c r="D72" s="97"/>
      <c r="E72" s="97"/>
      <c r="F72" s="98"/>
      <c r="G72" s="96"/>
      <c r="H72" s="97"/>
      <c r="I72" s="97"/>
      <c r="J72" s="97"/>
      <c r="K72" s="98"/>
    </row>
    <row r="73" spans="1:11" x14ac:dyDescent="0.25">
      <c r="A73" s="96"/>
      <c r="B73" s="97"/>
      <c r="C73" s="97"/>
      <c r="D73" s="97"/>
      <c r="E73" s="97"/>
      <c r="F73" s="98"/>
      <c r="G73" s="96"/>
      <c r="H73" s="97"/>
      <c r="I73" s="97"/>
      <c r="J73" s="97"/>
      <c r="K73" s="98"/>
    </row>
    <row r="74" spans="1:11" x14ac:dyDescent="0.25">
      <c r="A74" s="99"/>
      <c r="B74" s="100"/>
      <c r="C74" s="100"/>
      <c r="D74" s="100"/>
      <c r="E74" s="100"/>
      <c r="F74" s="101"/>
      <c r="G74" s="99"/>
      <c r="H74" s="100"/>
      <c r="I74" s="100"/>
      <c r="J74" s="100"/>
      <c r="K74" s="101"/>
    </row>
  </sheetData>
  <mergeCells count="103">
    <mergeCell ref="A55:F55"/>
    <mergeCell ref="G55:K55"/>
    <mergeCell ref="A57:F57"/>
    <mergeCell ref="G57:K57"/>
    <mergeCell ref="A58:F58"/>
    <mergeCell ref="G58:K58"/>
    <mergeCell ref="A60:F60"/>
    <mergeCell ref="G60:K60"/>
    <mergeCell ref="A56:F56"/>
    <mergeCell ref="G56:K56"/>
    <mergeCell ref="A59:F59"/>
    <mergeCell ref="G59:K59"/>
    <mergeCell ref="H19:J19"/>
    <mergeCell ref="B4:D4"/>
    <mergeCell ref="F4:G4"/>
    <mergeCell ref="B5:D5"/>
    <mergeCell ref="F5:G5"/>
    <mergeCell ref="A6:D6"/>
    <mergeCell ref="E6:G6"/>
    <mergeCell ref="A7:F7"/>
    <mergeCell ref="G7:K7"/>
    <mergeCell ref="B8:C8"/>
    <mergeCell ref="D8:G8"/>
    <mergeCell ref="H8:K8"/>
    <mergeCell ref="A9:D9"/>
    <mergeCell ref="E9:G10"/>
    <mergeCell ref="H9:J10"/>
    <mergeCell ref="K9:K10"/>
    <mergeCell ref="E11:G11"/>
    <mergeCell ref="H11:J11"/>
    <mergeCell ref="E12:G12"/>
    <mergeCell ref="H12:J12"/>
    <mergeCell ref="E13:G13"/>
    <mergeCell ref="H13:J13"/>
    <mergeCell ref="A71:F74"/>
    <mergeCell ref="G71:K74"/>
    <mergeCell ref="A62:F62"/>
    <mergeCell ref="G62:K62"/>
    <mergeCell ref="A61:K61"/>
    <mergeCell ref="A45:K45"/>
    <mergeCell ref="A51:K51"/>
    <mergeCell ref="A1:K3"/>
    <mergeCell ref="H25:J25"/>
    <mergeCell ref="H26:J26"/>
    <mergeCell ref="H27:J27"/>
    <mergeCell ref="H28:J28"/>
    <mergeCell ref="H29:J29"/>
    <mergeCell ref="E14:G14"/>
    <mergeCell ref="H14:J14"/>
    <mergeCell ref="E15:G15"/>
    <mergeCell ref="H15:J15"/>
    <mergeCell ref="E16:G16"/>
    <mergeCell ref="H16:J16"/>
    <mergeCell ref="E17:G17"/>
    <mergeCell ref="H17:J17"/>
    <mergeCell ref="E18:G18"/>
    <mergeCell ref="H18:J18"/>
    <mergeCell ref="E19:G19"/>
    <mergeCell ref="A68:F68"/>
    <mergeCell ref="G68:K68"/>
    <mergeCell ref="A63:F66"/>
    <mergeCell ref="G63:K66"/>
    <mergeCell ref="A67:F67"/>
    <mergeCell ref="G67:K67"/>
    <mergeCell ref="A69:K69"/>
    <mergeCell ref="A70:F70"/>
    <mergeCell ref="G70:K70"/>
    <mergeCell ref="A44:F44"/>
    <mergeCell ref="G44:K44"/>
    <mergeCell ref="A47:F50"/>
    <mergeCell ref="G47:K50"/>
    <mergeCell ref="H22:J22"/>
    <mergeCell ref="H23:J23"/>
    <mergeCell ref="A40:F40"/>
    <mergeCell ref="G40:K40"/>
    <mergeCell ref="A41:F41"/>
    <mergeCell ref="G41:K41"/>
    <mergeCell ref="A42:F42"/>
    <mergeCell ref="G42:K42"/>
    <mergeCell ref="A43:F43"/>
    <mergeCell ref="G43:K43"/>
    <mergeCell ref="G46:K46"/>
    <mergeCell ref="A32:C32"/>
    <mergeCell ref="A46:F46"/>
    <mergeCell ref="A20:D20"/>
    <mergeCell ref="E20:K21"/>
    <mergeCell ref="A21:D21"/>
    <mergeCell ref="A22:G22"/>
    <mergeCell ref="A23:G23"/>
    <mergeCell ref="A24:G24"/>
    <mergeCell ref="A25:C25"/>
    <mergeCell ref="E25:F25"/>
    <mergeCell ref="A26:C26"/>
    <mergeCell ref="E26:F26"/>
    <mergeCell ref="A27:C27"/>
    <mergeCell ref="E27:F27"/>
    <mergeCell ref="A28:C28"/>
    <mergeCell ref="E28:F28"/>
    <mergeCell ref="A33:K33"/>
    <mergeCell ref="A34:K34"/>
    <mergeCell ref="A35:K35"/>
    <mergeCell ref="A39:F39"/>
    <mergeCell ref="G39:K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keren Umaña</dc:creator>
  <cp:lastModifiedBy>keren Umaña</cp:lastModifiedBy>
  <dcterms:created xsi:type="dcterms:W3CDTF">2023-01-25T17:35:04Z</dcterms:created>
  <dcterms:modified xsi:type="dcterms:W3CDTF">2023-02-02T16:56:50Z</dcterms:modified>
</cp:coreProperties>
</file>