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'Hoja1'!$A$1:$H$52</definedName>
  </definedNames>
  <calcPr fullCalcOnLoad="1"/>
</workbook>
</file>

<file path=xl/sharedStrings.xml><?xml version="1.0" encoding="utf-8"?>
<sst xmlns="http://schemas.openxmlformats.org/spreadsheetml/2006/main" count="71" uniqueCount="51">
  <si>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</si>
  <si>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</si>
  <si>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</si>
  <si>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</si>
  <si>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</si>
  <si>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</si>
  <si>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</si>
  <si>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</si>
  <si>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</si>
  <si>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</si>
  <si>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</si>
  <si>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</si>
  <si>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</si>
  <si>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</si>
  <si>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</si>
  <si>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</si>
  <si>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</si>
  <si>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</si>
  <si>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</si>
  <si>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</si>
  <si>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SAN MARTIN,    08  DE  JUNIO  DE  2023</t>
  </si>
  <si>
    <t>Forma de pago: CREDITO</t>
  </si>
  <si>
    <t>No. 91</t>
  </si>
  <si>
    <t xml:space="preserve">SEÑORES: ARTENIO BALTAZAR ERAZO </t>
  </si>
  <si>
    <t>UNIDAD SOLICITANTE: DISTRITO ALTAVISTA</t>
  </si>
  <si>
    <t>LIBRETA  TAQUIGRAFICA</t>
  </si>
  <si>
    <t>SOBRE MANILA T/C</t>
  </si>
  <si>
    <t>FOLDER T/C</t>
  </si>
  <si>
    <t>MARCADORES DE COLORES</t>
  </si>
  <si>
    <t>PILOT 90 ARTLINE</t>
  </si>
  <si>
    <t>CINTA SCOTCK GRANDE 2" TRANSPARENTE</t>
  </si>
  <si>
    <t>TIRRO 3/4 NORMAL</t>
  </si>
  <si>
    <t>CAJA</t>
  </si>
  <si>
    <t>LAPIZ</t>
  </si>
  <si>
    <t>LIBRO ORDER BOOK</t>
  </si>
  <si>
    <t>AMPOS MEDIA CARTA</t>
  </si>
  <si>
    <t>BINDER CLIP MEDIANO</t>
  </si>
  <si>
    <t>GRAPAS</t>
  </si>
  <si>
    <t>FECHADOR</t>
  </si>
  <si>
    <t>FASTENER</t>
  </si>
  <si>
    <t>TIJERA 7"</t>
  </si>
  <si>
    <t>BOTE DE TINTA NEGRA 544 ORIGINAL</t>
  </si>
  <si>
    <t>BOTE DE TINTA MARILLO 544 ORIGINAL</t>
  </si>
  <si>
    <t>TINTA MAGENTA 544 ORIGINAL</t>
  </si>
  <si>
    <t>TINTA CIAN 544 ORIGINAL</t>
  </si>
  <si>
    <t>MOUSE P/MAQUINA DE ESCRITORIO.</t>
  </si>
  <si>
    <t>SON: CIENTO VEINTE Y SEIS 92/100 DOLARES</t>
  </si>
  <si>
    <t>FOLIO Nº 121 AL  123</t>
  </si>
  <si>
    <t>ACUERDO Nº 22</t>
  </si>
  <si>
    <t>EXTRAORDINARIA FECHA  31/05/2023</t>
  </si>
  <si>
    <t>UNIDAD DE COMPRAS PUBLICAS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</si>
</sst>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173" fontId="46" fillId="0" borderId="12" xfId="48" applyFont="1" applyBorder="1" applyAlignment="1" applyProtection="1">
      <alignment horizontal="center" vertical="top" wrapText="1"/>
      <protection/>
    </xf>
    <xf numFmtId="173" fontId="46" fillId="0" borderId="12" xfId="48" applyFont="1" applyBorder="1" applyAlignment="1" applyProtection="1">
      <alignment vertical="top" wrapText="1"/>
      <protection/>
    </xf>
    <xf numFmtId="0" fontId="46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6" fillId="0" borderId="0" xfId="0" applyNumberFormat="1" applyFont="1" applyBorder="1" applyAlignment="1">
      <alignment horizontal="center" vertical="top" wrapText="1"/>
    </xf>
    <xf numFmtId="176" fontId="46" fillId="0" borderId="0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173" fontId="44" fillId="0" borderId="14" xfId="0" applyNumberFormat="1" applyFont="1" applyBorder="1" applyAlignment="1">
      <alignment vertical="center" wrapText="1"/>
    </xf>
    <xf numFmtId="173" fontId="46" fillId="0" borderId="12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vertical="center" wrapText="1"/>
    </xf>
    <xf numFmtId="0" fontId="46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173" fontId="46" fillId="0" borderId="12" xfId="48" applyNumberFormat="1" applyFont="1" applyBorder="1" applyAlignment="1" applyProtection="1">
      <alignment horizontal="right" wrapText="1"/>
      <protection/>
    </xf>
    <xf numFmtId="175" fontId="46" fillId="0" borderId="0" xfId="0" applyNumberFormat="1" applyFont="1" applyBorder="1" applyAlignment="1">
      <alignment horizontal="center" wrapText="1"/>
    </xf>
    <xf numFmtId="173" fontId="46" fillId="0" borderId="12" xfId="48" applyFont="1" applyBorder="1" applyAlignment="1" applyProtection="1">
      <alignment wrapText="1"/>
      <protection/>
    </xf>
    <xf numFmtId="176" fontId="46" fillId="0" borderId="0" xfId="0" applyNumberFormat="1" applyFont="1" applyBorder="1" applyAlignment="1">
      <alignment horizontal="center" wrapText="1"/>
    </xf>
    <xf numFmtId="173" fontId="46" fillId="0" borderId="12" xfId="48" applyFont="1" applyBorder="1" applyAlignment="1" applyProtection="1">
      <alignment horizontal="right" wrapText="1"/>
      <protection/>
    </xf>
    <xf numFmtId="173" fontId="46" fillId="0" borderId="16" xfId="48" applyNumberFormat="1" applyFont="1" applyBorder="1" applyAlignment="1" applyProtection="1">
      <alignment horizontal="left" vertical="center" wrapText="1"/>
      <protection/>
    </xf>
    <xf numFmtId="1" fontId="46" fillId="0" borderId="17" xfId="46" applyNumberFormat="1" applyFont="1" applyBorder="1" applyAlignment="1" applyProtection="1">
      <alignment horizontal="center" vertical="center" wrapText="1"/>
      <protection/>
    </xf>
    <xf numFmtId="173" fontId="46" fillId="0" borderId="12" xfId="48" applyNumberFormat="1" applyFont="1" applyBorder="1" applyAlignment="1" applyProtection="1">
      <alignment wrapText="1"/>
      <protection/>
    </xf>
    <xf numFmtId="0" fontId="47" fillId="0" borderId="16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173" fontId="46" fillId="0" borderId="12" xfId="48" applyNumberFormat="1" applyFont="1" applyBorder="1" applyAlignment="1" applyProtection="1">
      <alignment horizontal="right" vertical="top" wrapText="1"/>
      <protection/>
    </xf>
    <xf numFmtId="173" fontId="46" fillId="0" borderId="12" xfId="48" applyFont="1" applyBorder="1" applyAlignment="1" applyProtection="1">
      <alignment vertical="top" wrapText="1"/>
      <protection/>
    </xf>
    <xf numFmtId="44" fontId="46" fillId="0" borderId="13" xfId="0" applyNumberFormat="1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 indent="1"/>
    </xf>
    <xf numFmtId="0" fontId="45" fillId="0" borderId="12" xfId="0" applyFont="1" applyBorder="1" applyAlignment="1">
      <alignment vertical="top" wrapText="1"/>
    </xf>
    <xf numFmtId="0" fontId="48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9" fillId="0" borderId="12" xfId="0" applyFont="1" applyBorder="1" applyAlignment="1">
      <alignment horizontal="left" vertical="top" wrapText="1" indent="1"/>
    </xf>
    <xf numFmtId="0" fontId="49" fillId="0" borderId="13" xfId="0" applyFont="1" applyBorder="1" applyAlignment="1">
      <alignment horizontal="left" vertical="top" wrapText="1" inden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4" fillId="0" borderId="2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9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628650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A6" sqref="A6:H6"/>
    </sheetView>
  </sheetViews>
  <sheetFormatPr defaultColWidth="10.8515625" defaultRowHeight="15"/>
  <cols>
    <col min="1" max="1" width="11.71093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77"/>
      <c r="B2" s="77"/>
      <c r="C2" s="77"/>
      <c r="D2" s="77"/>
      <c r="E2" s="77"/>
      <c r="F2" s="77"/>
      <c r="G2" s="77"/>
      <c r="H2" s="77"/>
    </row>
    <row r="3" spans="1:11" ht="18.75" customHeight="1" thickBot="1">
      <c r="A3" s="78"/>
      <c r="B3" s="78"/>
      <c r="C3" s="78"/>
      <c r="D3" s="78"/>
      <c r="E3" s="78"/>
      <c r="F3" s="78"/>
      <c r="G3" s="78"/>
      <c r="H3" s="78"/>
      <c r="K3" s="1"/>
    </row>
    <row r="4" spans="1:8" ht="18" customHeight="1">
      <c r="A4" s="79"/>
      <c r="B4" s="79"/>
      <c r="C4" s="79"/>
      <c r="D4" s="79"/>
      <c r="E4" s="79"/>
      <c r="F4" s="79"/>
      <c r="G4" s="79"/>
      <c r="H4" s="79"/>
    </row>
    <row r="5" spans="1:8" ht="18" customHeight="1">
      <c r="A5" s="80" t="s">
        <v>0</v>
      </c>
      <c r="B5" s="80"/>
      <c r="C5" s="80"/>
      <c r="D5" s="80"/>
      <c r="E5" s="80"/>
      <c r="F5" s="80"/>
      <c r="G5" s="80"/>
      <c r="H5" s="80"/>
    </row>
    <row r="6" spans="1:8" ht="15" customHeight="1">
      <c r="A6" s="88" t="s">
        <v>50</v>
      </c>
      <c r="B6" s="88"/>
      <c r="C6" s="88"/>
      <c r="D6" s="88"/>
      <c r="E6" s="88"/>
      <c r="F6" s="88"/>
      <c r="G6" s="88"/>
      <c r="H6" s="88"/>
    </row>
    <row r="7" spans="1:11" ht="14.25" customHeight="1">
      <c r="A7" s="81"/>
      <c r="B7" s="81"/>
      <c r="C7" s="81"/>
      <c r="D7" s="81"/>
      <c r="E7" s="81"/>
      <c r="F7" s="81"/>
      <c r="G7" s="81"/>
      <c r="H7" s="81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22</v>
      </c>
      <c r="H10" s="68"/>
    </row>
    <row r="11" spans="1:8" ht="25.5" customHeight="1">
      <c r="A11" s="6"/>
      <c r="B11" s="1"/>
      <c r="C11" s="7"/>
      <c r="D11" s="76" t="s">
        <v>20</v>
      </c>
      <c r="E11" s="76"/>
      <c r="F11" s="76"/>
      <c r="G11" s="76"/>
      <c r="H11" s="76"/>
    </row>
    <row r="12" spans="1:8" ht="17.25" customHeight="1">
      <c r="A12" s="55"/>
      <c r="B12" s="55"/>
      <c r="C12" s="55"/>
      <c r="D12" s="55"/>
      <c r="E12" s="55"/>
      <c r="F12" s="55"/>
      <c r="G12" s="55"/>
      <c r="H12" s="55"/>
    </row>
    <row r="13" spans="1:8" ht="15.75" customHeight="1">
      <c r="A13" s="55" t="s">
        <v>23</v>
      </c>
      <c r="B13" s="55"/>
      <c r="C13" s="55"/>
      <c r="D13" s="55"/>
      <c r="E13" s="55"/>
      <c r="F13" s="55"/>
      <c r="G13" s="55"/>
      <c r="H13" s="55"/>
    </row>
    <row r="14" spans="1:8" ht="15.75" customHeight="1">
      <c r="A14" s="55" t="s">
        <v>21</v>
      </c>
      <c r="B14" s="55"/>
      <c r="C14" s="55"/>
      <c r="D14" s="55"/>
      <c r="E14" s="55"/>
      <c r="F14" s="55"/>
      <c r="G14" s="55"/>
      <c r="H14" s="55"/>
    </row>
    <row r="15" spans="1:8" ht="15.75" customHeight="1">
      <c r="A15" s="55" t="s">
        <v>18</v>
      </c>
      <c r="B15" s="55"/>
      <c r="C15" s="55"/>
      <c r="D15" s="55"/>
      <c r="E15" s="55"/>
      <c r="F15" s="55"/>
      <c r="G15" s="55"/>
      <c r="H15" s="55"/>
    </row>
    <row r="16" spans="1:8" ht="15.75" customHeight="1">
      <c r="A16" s="55" t="s">
        <v>24</v>
      </c>
      <c r="B16" s="55"/>
      <c r="C16" s="55"/>
      <c r="D16" s="55"/>
      <c r="E16" s="55"/>
      <c r="F16" s="55"/>
      <c r="G16" s="55"/>
      <c r="H16" s="55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5"/>
      <c r="H17" s="55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75" t="s">
        <v>6</v>
      </c>
      <c r="E18" s="75"/>
      <c r="F18" s="75"/>
      <c r="G18" s="19" t="s">
        <v>7</v>
      </c>
      <c r="H18" s="20"/>
    </row>
    <row r="19" spans="1:8" ht="16.5" customHeight="1" thickBot="1">
      <c r="A19" s="73"/>
      <c r="B19" s="74"/>
      <c r="C19" s="8" t="s">
        <v>8</v>
      </c>
      <c r="D19" s="75"/>
      <c r="E19" s="75"/>
      <c r="F19" s="75"/>
      <c r="G19" s="19" t="s">
        <v>9</v>
      </c>
      <c r="H19" s="19" t="s">
        <v>10</v>
      </c>
    </row>
    <row r="20" spans="1:8" ht="25.5" customHeight="1">
      <c r="A20" s="37">
        <v>54105</v>
      </c>
      <c r="B20" s="33">
        <v>6</v>
      </c>
      <c r="C20" s="35" t="s">
        <v>5</v>
      </c>
      <c r="D20" s="69" t="s">
        <v>25</v>
      </c>
      <c r="E20" s="70"/>
      <c r="F20" s="71"/>
      <c r="G20" s="32">
        <v>0.65</v>
      </c>
      <c r="H20" s="32">
        <f aca="true" t="shared" si="0" ref="H20:H39">G20*B20</f>
        <v>3.9000000000000004</v>
      </c>
    </row>
    <row r="21" spans="1:8" ht="21.75" customHeight="1">
      <c r="A21" s="25">
        <v>54105</v>
      </c>
      <c r="B21" s="30">
        <v>50</v>
      </c>
      <c r="C21" s="26" t="s">
        <v>5</v>
      </c>
      <c r="D21" s="82" t="s">
        <v>26</v>
      </c>
      <c r="E21" s="83"/>
      <c r="F21" s="84"/>
      <c r="G21" s="29">
        <v>0.1</v>
      </c>
      <c r="H21" s="27">
        <f t="shared" si="0"/>
        <v>5</v>
      </c>
    </row>
    <row r="22" spans="1:8" ht="23.25" customHeight="1">
      <c r="A22" s="25">
        <v>54105</v>
      </c>
      <c r="B22" s="30">
        <v>50</v>
      </c>
      <c r="C22" s="26" t="s">
        <v>5</v>
      </c>
      <c r="D22" s="82" t="s">
        <v>27</v>
      </c>
      <c r="E22" s="83"/>
      <c r="F22" s="84"/>
      <c r="G22" s="29">
        <v>0.06</v>
      </c>
      <c r="H22" s="27">
        <f t="shared" si="0"/>
        <v>3</v>
      </c>
    </row>
    <row r="23" spans="1:8" ht="21" customHeight="1">
      <c r="A23" s="25">
        <v>54114</v>
      </c>
      <c r="B23" s="30">
        <v>4</v>
      </c>
      <c r="C23" s="26" t="s">
        <v>5</v>
      </c>
      <c r="D23" s="82" t="s">
        <v>28</v>
      </c>
      <c r="E23" s="83"/>
      <c r="F23" s="84"/>
      <c r="G23" s="34">
        <v>0.45</v>
      </c>
      <c r="H23" s="27">
        <f t="shared" si="0"/>
        <v>1.8</v>
      </c>
    </row>
    <row r="24" spans="1:8" ht="24" customHeight="1">
      <c r="A24" s="25">
        <v>54114</v>
      </c>
      <c r="B24" s="30">
        <v>4</v>
      </c>
      <c r="C24" s="26" t="s">
        <v>5</v>
      </c>
      <c r="D24" s="85" t="s">
        <v>29</v>
      </c>
      <c r="E24" s="86"/>
      <c r="F24" s="87"/>
      <c r="G24" s="34">
        <v>1.08</v>
      </c>
      <c r="H24" s="27">
        <f t="shared" si="0"/>
        <v>4.32</v>
      </c>
    </row>
    <row r="25" spans="1:10" ht="30.75" customHeight="1">
      <c r="A25" s="25">
        <v>54114</v>
      </c>
      <c r="B25" s="28">
        <v>4</v>
      </c>
      <c r="C25" s="26" t="s">
        <v>5</v>
      </c>
      <c r="D25" s="82" t="s">
        <v>30</v>
      </c>
      <c r="E25" s="83"/>
      <c r="F25" s="84"/>
      <c r="G25" s="31">
        <v>0.75</v>
      </c>
      <c r="H25" s="27">
        <f t="shared" si="0"/>
        <v>3</v>
      </c>
      <c r="J25" s="36"/>
    </row>
    <row r="26" spans="1:8" ht="21" customHeight="1">
      <c r="A26" s="9">
        <v>54114</v>
      </c>
      <c r="B26" s="17">
        <v>4</v>
      </c>
      <c r="C26" s="10" t="s">
        <v>5</v>
      </c>
      <c r="D26" s="47" t="s">
        <v>31</v>
      </c>
      <c r="E26" s="48"/>
      <c r="F26" s="49"/>
      <c r="G26" s="11">
        <v>0.5</v>
      </c>
      <c r="H26" s="23">
        <f t="shared" si="0"/>
        <v>2</v>
      </c>
    </row>
    <row r="27" spans="1:8" ht="15.75" customHeight="1">
      <c r="A27" s="9">
        <v>54114</v>
      </c>
      <c r="B27" s="17">
        <v>1</v>
      </c>
      <c r="C27" s="10" t="s">
        <v>32</v>
      </c>
      <c r="D27" s="50" t="s">
        <v>33</v>
      </c>
      <c r="E27" s="51"/>
      <c r="F27" s="52"/>
      <c r="G27" s="11">
        <v>0.85</v>
      </c>
      <c r="H27" s="23">
        <f t="shared" si="0"/>
        <v>0.85</v>
      </c>
    </row>
    <row r="28" spans="1:8" ht="15.75" customHeight="1">
      <c r="A28" s="9">
        <v>54105</v>
      </c>
      <c r="B28" s="18">
        <v>4</v>
      </c>
      <c r="C28" s="10" t="s">
        <v>5</v>
      </c>
      <c r="D28" s="63" t="s">
        <v>34</v>
      </c>
      <c r="E28" s="64"/>
      <c r="F28" s="65"/>
      <c r="G28" s="11">
        <v>1</v>
      </c>
      <c r="H28" s="23">
        <f t="shared" si="0"/>
        <v>4</v>
      </c>
    </row>
    <row r="29" spans="1:8" ht="18.75" customHeight="1">
      <c r="A29" s="9">
        <v>54105</v>
      </c>
      <c r="B29" s="17">
        <v>6</v>
      </c>
      <c r="C29" s="10" t="s">
        <v>5</v>
      </c>
      <c r="D29" s="63" t="s">
        <v>35</v>
      </c>
      <c r="E29" s="64"/>
      <c r="F29" s="65"/>
      <c r="G29" s="11">
        <v>2.65</v>
      </c>
      <c r="H29" s="23">
        <f t="shared" si="0"/>
        <v>15.899999999999999</v>
      </c>
    </row>
    <row r="30" spans="1:8" ht="16.5" customHeight="1">
      <c r="A30" s="9">
        <v>54114</v>
      </c>
      <c r="B30" s="13">
        <v>1</v>
      </c>
      <c r="C30" s="10" t="s">
        <v>32</v>
      </c>
      <c r="D30" s="82" t="s">
        <v>36</v>
      </c>
      <c r="E30" s="83"/>
      <c r="F30" s="84"/>
      <c r="G30" s="12">
        <v>1.8</v>
      </c>
      <c r="H30" s="23">
        <f t="shared" si="0"/>
        <v>1.8</v>
      </c>
    </row>
    <row r="31" spans="1:8" ht="13.5" customHeight="1">
      <c r="A31" s="9">
        <v>54114</v>
      </c>
      <c r="B31" s="38">
        <v>1</v>
      </c>
      <c r="C31" s="39" t="s">
        <v>32</v>
      </c>
      <c r="D31" s="47" t="s">
        <v>37</v>
      </c>
      <c r="E31" s="48"/>
      <c r="F31" s="49"/>
      <c r="G31" s="41">
        <v>0.8</v>
      </c>
      <c r="H31" s="40">
        <f t="shared" si="0"/>
        <v>0.8</v>
      </c>
    </row>
    <row r="32" spans="1:8" ht="21" customHeight="1">
      <c r="A32" s="9">
        <v>54114</v>
      </c>
      <c r="B32" s="38">
        <v>1</v>
      </c>
      <c r="C32" s="39" t="s">
        <v>5</v>
      </c>
      <c r="D32" s="47" t="s">
        <v>38</v>
      </c>
      <c r="E32" s="48"/>
      <c r="F32" s="49"/>
      <c r="G32" s="41">
        <v>1.65</v>
      </c>
      <c r="H32" s="40">
        <f t="shared" si="0"/>
        <v>1.65</v>
      </c>
    </row>
    <row r="33" spans="1:8" ht="18.75" customHeight="1">
      <c r="A33" s="9">
        <v>54114</v>
      </c>
      <c r="B33" s="38">
        <v>1</v>
      </c>
      <c r="C33" s="39" t="s">
        <v>32</v>
      </c>
      <c r="D33" s="47" t="s">
        <v>39</v>
      </c>
      <c r="E33" s="48"/>
      <c r="F33" s="49"/>
      <c r="G33" s="41">
        <v>1.1</v>
      </c>
      <c r="H33" s="40">
        <f t="shared" si="0"/>
        <v>1.1</v>
      </c>
    </row>
    <row r="34" spans="1:8" ht="21.75" customHeight="1">
      <c r="A34" s="9">
        <v>54114</v>
      </c>
      <c r="B34" s="38">
        <v>2</v>
      </c>
      <c r="C34" s="39" t="s">
        <v>5</v>
      </c>
      <c r="D34" s="47" t="s">
        <v>40</v>
      </c>
      <c r="E34" s="48"/>
      <c r="F34" s="49"/>
      <c r="G34" s="41">
        <v>0.65</v>
      </c>
      <c r="H34" s="40">
        <f t="shared" si="0"/>
        <v>1.3</v>
      </c>
    </row>
    <row r="35" spans="1:8" ht="21" customHeight="1">
      <c r="A35" s="9">
        <v>54115</v>
      </c>
      <c r="B35" s="38">
        <v>3</v>
      </c>
      <c r="C35" s="39" t="s">
        <v>5</v>
      </c>
      <c r="D35" s="47" t="s">
        <v>41</v>
      </c>
      <c r="E35" s="48"/>
      <c r="F35" s="49"/>
      <c r="G35" s="41">
        <v>12</v>
      </c>
      <c r="H35" s="40">
        <f t="shared" si="0"/>
        <v>36</v>
      </c>
    </row>
    <row r="36" spans="1:8" ht="19.5" customHeight="1">
      <c r="A36" s="9">
        <v>54115</v>
      </c>
      <c r="B36" s="38">
        <v>1</v>
      </c>
      <c r="C36" s="39" t="s">
        <v>5</v>
      </c>
      <c r="D36" s="47" t="s">
        <v>42</v>
      </c>
      <c r="E36" s="48"/>
      <c r="F36" s="49"/>
      <c r="G36" s="41">
        <v>12</v>
      </c>
      <c r="H36" s="40">
        <f t="shared" si="0"/>
        <v>12</v>
      </c>
    </row>
    <row r="37" spans="1:8" ht="16.5" customHeight="1">
      <c r="A37" s="9">
        <v>54115</v>
      </c>
      <c r="B37" s="38">
        <v>1</v>
      </c>
      <c r="C37" s="39" t="s">
        <v>5</v>
      </c>
      <c r="D37" s="47" t="s">
        <v>43</v>
      </c>
      <c r="E37" s="48"/>
      <c r="F37" s="49"/>
      <c r="G37" s="41">
        <v>12</v>
      </c>
      <c r="H37" s="40">
        <f t="shared" si="0"/>
        <v>12</v>
      </c>
    </row>
    <row r="38" spans="1:8" ht="17.25" customHeight="1">
      <c r="A38" s="9">
        <v>54115</v>
      </c>
      <c r="B38" s="38">
        <v>1</v>
      </c>
      <c r="C38" s="39" t="s">
        <v>5</v>
      </c>
      <c r="D38" s="47" t="s">
        <v>44</v>
      </c>
      <c r="E38" s="48"/>
      <c r="F38" s="49"/>
      <c r="G38" s="41">
        <v>12</v>
      </c>
      <c r="H38" s="40">
        <f t="shared" si="0"/>
        <v>12</v>
      </c>
    </row>
    <row r="39" spans="1:8" ht="19.5" customHeight="1" thickBot="1">
      <c r="A39" s="44">
        <v>54115</v>
      </c>
      <c r="B39" s="43">
        <v>1</v>
      </c>
      <c r="C39" s="14" t="s">
        <v>5</v>
      </c>
      <c r="D39" s="50" t="s">
        <v>45</v>
      </c>
      <c r="E39" s="51"/>
      <c r="F39" s="52"/>
      <c r="G39" s="15">
        <v>4.5</v>
      </c>
      <c r="H39" s="42">
        <f t="shared" si="0"/>
        <v>4.5</v>
      </c>
    </row>
    <row r="40" spans="1:8" ht="15" customHeight="1" thickBot="1">
      <c r="A40" s="53" t="s">
        <v>46</v>
      </c>
      <c r="B40" s="53"/>
      <c r="C40" s="53"/>
      <c r="D40" s="53"/>
      <c r="E40" s="53"/>
      <c r="F40" s="53"/>
      <c r="G40" s="21" t="s">
        <v>10</v>
      </c>
      <c r="H40" s="22">
        <f>SUM(H20:H39)</f>
        <v>126.91999999999999</v>
      </c>
    </row>
    <row r="41" spans="1:8" ht="31.5" customHeight="1">
      <c r="A41" s="54" t="s">
        <v>11</v>
      </c>
      <c r="B41" s="54"/>
      <c r="C41" s="54"/>
      <c r="D41" s="54"/>
      <c r="E41" s="54"/>
      <c r="F41" s="54"/>
      <c r="G41" s="54"/>
      <c r="H41" s="54"/>
    </row>
    <row r="42" spans="1:8" ht="15" customHeight="1">
      <c r="A42" s="60" t="s">
        <v>12</v>
      </c>
      <c r="B42" s="60"/>
      <c r="C42" s="60"/>
      <c r="D42" s="60"/>
      <c r="E42" s="60"/>
      <c r="F42" s="60"/>
      <c r="G42" s="60"/>
      <c r="H42" s="60"/>
    </row>
    <row r="43" spans="1:8" ht="15">
      <c r="A43" s="60" t="s">
        <v>13</v>
      </c>
      <c r="B43" s="60"/>
      <c r="C43" s="60"/>
      <c r="D43" s="60"/>
      <c r="E43" s="60"/>
      <c r="F43" s="60"/>
      <c r="G43" s="60"/>
      <c r="H43" s="60"/>
    </row>
    <row r="44" spans="1:8" ht="15" customHeight="1">
      <c r="A44" s="60" t="s">
        <v>14</v>
      </c>
      <c r="B44" s="60"/>
      <c r="C44" s="60"/>
      <c r="D44" s="60"/>
      <c r="E44" s="60"/>
      <c r="F44" s="60"/>
      <c r="G44" s="60"/>
      <c r="H44" s="60"/>
    </row>
    <row r="45" spans="1:8" ht="15" customHeight="1">
      <c r="A45" s="60" t="s">
        <v>15</v>
      </c>
      <c r="B45" s="60"/>
      <c r="C45" s="60"/>
      <c r="D45" s="60"/>
      <c r="E45" s="60"/>
      <c r="F45" s="60"/>
      <c r="G45" s="60"/>
      <c r="H45" s="60"/>
    </row>
    <row r="46" spans="1:8" ht="15" customHeight="1" thickBot="1">
      <c r="A46" s="61" t="s">
        <v>16</v>
      </c>
      <c r="B46" s="60"/>
      <c r="C46" s="60"/>
      <c r="D46" s="60"/>
      <c r="E46" s="61"/>
      <c r="F46" s="61"/>
      <c r="G46" s="61"/>
      <c r="H46" s="61"/>
    </row>
    <row r="47" spans="1:8" ht="30" customHeight="1" thickBot="1">
      <c r="A47" s="24" t="s">
        <v>17</v>
      </c>
      <c r="B47" s="57" t="s">
        <v>49</v>
      </c>
      <c r="C47" s="58"/>
      <c r="D47" s="59"/>
      <c r="E47" s="45" t="s">
        <v>48</v>
      </c>
      <c r="F47" s="46"/>
      <c r="G47" s="46" t="s">
        <v>47</v>
      </c>
      <c r="H47" s="46"/>
    </row>
    <row r="48" spans="2:4" ht="25.5" customHeight="1">
      <c r="B48" s="62"/>
      <c r="C48" s="62"/>
      <c r="D48" s="62"/>
    </row>
    <row r="49" spans="1:8" ht="59.25" customHeight="1">
      <c r="A49" s="56" t="s">
        <v>19</v>
      </c>
      <c r="B49" s="56"/>
      <c r="C49" s="56"/>
      <c r="D49" s="56"/>
      <c r="E49" s="56"/>
      <c r="F49" s="56"/>
      <c r="G49" s="56"/>
      <c r="H49" s="56"/>
    </row>
    <row r="50" ht="15" customHeight="1"/>
    <row r="51" ht="15" customHeight="1"/>
    <row r="52" ht="15" customHeight="1"/>
    <row r="53" ht="15" customHeight="1"/>
    <row r="54" ht="15.75" customHeight="1"/>
    <row r="55" spans="1:8" s="16" customFormat="1" ht="30.75" customHeight="1">
      <c r="A55"/>
      <c r="B55"/>
      <c r="C55"/>
      <c r="D55"/>
      <c r="E55"/>
      <c r="F55"/>
      <c r="G55"/>
      <c r="H55"/>
    </row>
  </sheetData>
  <sheetProtection/>
  <mergeCells count="52">
    <mergeCell ref="D36:F36"/>
    <mergeCell ref="D37:F37"/>
    <mergeCell ref="D38:F38"/>
    <mergeCell ref="D24:F24"/>
    <mergeCell ref="D28:F28"/>
    <mergeCell ref="D30:F30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  <mergeCell ref="D26:F26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A49:H49"/>
    <mergeCell ref="B47:D47"/>
    <mergeCell ref="A42:H42"/>
    <mergeCell ref="A43:H43"/>
    <mergeCell ref="A44:H44"/>
    <mergeCell ref="A45:H45"/>
    <mergeCell ref="A46:H46"/>
    <mergeCell ref="B48:D48"/>
    <mergeCell ref="D29:F29"/>
    <mergeCell ref="E47:F47"/>
    <mergeCell ref="G47:H47"/>
    <mergeCell ref="D31:F31"/>
    <mergeCell ref="D39:F39"/>
    <mergeCell ref="A40:F40"/>
    <mergeCell ref="A41:H41"/>
    <mergeCell ref="D32:F32"/>
    <mergeCell ref="D33:F33"/>
    <mergeCell ref="D34:F34"/>
    <mergeCell ref="D35:F3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2023-06-30T17:26:12Z</dcterms:modified>
  <cp:category/>
  <cp:version/>
  <cp:contentType/>
  <cp:contentStatus/>
</cp:coreProperties>
</file>