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<sst xmlns="http://schemas.openxmlformats.org/spreadsheetml/2006/main" count="78" uniqueCount="56">
  <si>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ALCALDIA MUNICIPAL DE SAN MARTÍN</t>
  </si>
  <si>
    <t>UNIDAD DE ADQUISICIONES Y CONTRATACIONES INSTITUCIONAL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</si>
  <si>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</si>
  <si>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</si>
  <si>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</si>
  <si>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</si>
  <si>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</si>
  <si>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</si>
  <si>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</si>
  <si>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</si>
  <si>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</si>
  <si>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</si>
  <si>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</si>
  <si>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</si>
  <si>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</si>
  <si>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</si>
  <si>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</si>
  <si>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</si>
  <si>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</si>
  <si>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</si>
  <si>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</si>
  <si>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>ACTA Nº 11</t>
  </si>
  <si>
    <t>ORDINARIA FECHA  17/03/2023</t>
  </si>
  <si>
    <t xml:space="preserve"> SAN MARTIN, 24  DE  MARZO  DE  2023</t>
  </si>
  <si>
    <t>Forma de pago: CREDITO</t>
  </si>
  <si>
    <t>No. 34</t>
  </si>
  <si>
    <t>SEÑORES: REINA DE LA PAZ RODRIGUEZ ZELAYA</t>
  </si>
  <si>
    <t>UNIDAD SOLICITANTE: CUENTAS CORRIENTES</t>
  </si>
  <si>
    <t>CAJAS</t>
  </si>
  <si>
    <t>PAPEL BOND T/CARTA PAPER LINE-10 RESMAS.</t>
  </si>
  <si>
    <t>4</t>
  </si>
  <si>
    <t>POST IT SEPARADOR 3X3-350 NOTAS</t>
  </si>
  <si>
    <t>ARCHIVADOR TIPO AMPO TAMAÑO CARTA RENO.</t>
  </si>
  <si>
    <t>ARCHIVADOR TIPO AMPO TAMAÑO OFICIO RENO.</t>
  </si>
  <si>
    <t>FOLDER T/CARTA</t>
  </si>
  <si>
    <t>FOLDER T/OFICIO</t>
  </si>
  <si>
    <t>LIBRETAS DE TAQUIGRAFIA</t>
  </si>
  <si>
    <t>ALMOHADILLA AZULES N°1 ARTESCO</t>
  </si>
  <si>
    <t>BOTES TINTA PARA ALMOADILLA 30 GRMS ARTESCO</t>
  </si>
  <si>
    <t>LAPICEROS AZUL BIC</t>
  </si>
  <si>
    <t>LAPICEROS NEGRO BIC</t>
  </si>
  <si>
    <t>BORRADORES DE GOMA GRANDE ESTADLER</t>
  </si>
  <si>
    <t>CORRECTORES LIQUIDOS</t>
  </si>
  <si>
    <t>CALCULADORA</t>
  </si>
  <si>
    <t xml:space="preserve">ROLLO </t>
  </si>
  <si>
    <t>CINTA ADHESIVA ANCHA TRANSPARENTE 2X40 ABRO</t>
  </si>
  <si>
    <t>CINTA PEQUEÑA TRANSPARENTE</t>
  </si>
  <si>
    <t>FECHADOR</t>
  </si>
  <si>
    <t>GRAPAS ESTANDAR</t>
  </si>
  <si>
    <t>LAPIZ MONGOL-121</t>
  </si>
  <si>
    <t>MARCADORES -12</t>
  </si>
  <si>
    <t>PERFORDORES</t>
  </si>
  <si>
    <t>GRAPADORA TIRA COMPLETA</t>
  </si>
  <si>
    <t>TIJERAS GRANDES</t>
  </si>
  <si>
    <t>PASA</t>
  </si>
  <si>
    <t>ACUERDO Nº 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</si>
</sst>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/>
      <bottom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center" wrapText="1"/>
    </xf>
    <xf numFmtId="173" fontId="45" fillId="0" borderId="17" xfId="0" applyNumberFormat="1" applyFont="1" applyBorder="1" applyAlignment="1">
      <alignment vertical="center" wrapText="1"/>
    </xf>
    <xf numFmtId="0" fontId="47" fillId="0" borderId="14" xfId="0" applyFont="1" applyBorder="1" applyAlignment="1">
      <alignment vertical="top" wrapText="1"/>
    </xf>
    <xf numFmtId="173" fontId="47" fillId="0" borderId="14" xfId="48" applyFont="1" applyBorder="1" applyAlignment="1" applyProtection="1">
      <alignment vertical="top" wrapText="1"/>
      <protection/>
    </xf>
    <xf numFmtId="0" fontId="47" fillId="0" borderId="18" xfId="0" applyFont="1" applyBorder="1" applyAlignment="1">
      <alignment vertical="top" wrapText="1"/>
    </xf>
    <xf numFmtId="173" fontId="47" fillId="0" borderId="18" xfId="48" applyFont="1" applyBorder="1" applyAlignment="1" applyProtection="1">
      <alignment vertical="top" wrapText="1"/>
      <protection/>
    </xf>
    <xf numFmtId="0" fontId="47" fillId="0" borderId="19" xfId="0" applyFont="1" applyBorder="1" applyAlignment="1">
      <alignment horizontal="center" vertical="top" wrapText="1"/>
    </xf>
    <xf numFmtId="37" fontId="47" fillId="0" borderId="19" xfId="46" applyNumberFormat="1" applyFont="1" applyBorder="1" applyAlignment="1" applyProtection="1">
      <alignment horizontal="center" vertical="top" wrapText="1"/>
      <protection/>
    </xf>
    <xf numFmtId="0" fontId="48" fillId="0" borderId="19" xfId="0" applyFont="1" applyBorder="1" applyAlignment="1">
      <alignment horizontal="center" vertical="top" wrapText="1"/>
    </xf>
    <xf numFmtId="173" fontId="47" fillId="0" borderId="19" xfId="48" applyNumberFormat="1" applyFont="1" applyBorder="1" applyAlignment="1" applyProtection="1">
      <alignment horizontal="right" vertical="top" wrapText="1"/>
      <protection/>
    </xf>
    <xf numFmtId="173" fontId="47" fillId="0" borderId="20" xfId="48" applyNumberFormat="1" applyFont="1" applyBorder="1" applyAlignment="1" applyProtection="1">
      <alignment horizontal="right" vertical="top" wrapText="1"/>
      <protection/>
    </xf>
    <xf numFmtId="49" fontId="47" fillId="0" borderId="14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173" fontId="47" fillId="0" borderId="14" xfId="48" applyNumberFormat="1" applyFont="1" applyBorder="1" applyAlignment="1" applyProtection="1">
      <alignment vertical="top" wrapText="1"/>
      <protection/>
    </xf>
    <xf numFmtId="173" fontId="47" fillId="0" borderId="21" xfId="48" applyNumberFormat="1" applyFont="1" applyBorder="1" applyAlignment="1" applyProtection="1">
      <alignment horizontal="right" vertical="top" wrapText="1"/>
      <protection/>
    </xf>
    <xf numFmtId="176" fontId="47" fillId="0" borderId="14" xfId="0" applyNumberFormat="1" applyFont="1" applyBorder="1" applyAlignment="1">
      <alignment horizontal="center" vertical="top" wrapText="1"/>
    </xf>
    <xf numFmtId="175" fontId="47" fillId="0" borderId="14" xfId="0" applyNumberFormat="1" applyFont="1" applyBorder="1" applyAlignment="1">
      <alignment horizontal="center" vertical="top" wrapText="1"/>
    </xf>
    <xf numFmtId="173" fontId="47" fillId="0" borderId="14" xfId="48" applyFont="1" applyBorder="1" applyAlignment="1" applyProtection="1">
      <alignment horizontal="right" vertical="top" wrapText="1"/>
      <protection/>
    </xf>
    <xf numFmtId="173" fontId="47" fillId="0" borderId="14" xfId="48" applyFont="1" applyBorder="1" applyAlignment="1" applyProtection="1">
      <alignment horizontal="center" vertical="top" wrapText="1"/>
      <protection/>
    </xf>
    <xf numFmtId="0" fontId="47" fillId="0" borderId="18" xfId="0" applyFont="1" applyBorder="1" applyAlignment="1">
      <alignment horizontal="center" vertical="top" wrapText="1"/>
    </xf>
    <xf numFmtId="173" fontId="47" fillId="0" borderId="17" xfId="48" applyNumberFormat="1" applyFont="1" applyBorder="1" applyAlignment="1" applyProtection="1">
      <alignment horizontal="right" vertical="top" wrapText="1"/>
      <protection/>
    </xf>
    <xf numFmtId="0" fontId="47" fillId="0" borderId="18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 indent="1"/>
    </xf>
    <xf numFmtId="0" fontId="49" fillId="0" borderId="25" xfId="0" applyFont="1" applyBorder="1" applyAlignment="1">
      <alignment horizontal="left" vertical="top" wrapText="1" indent="1"/>
    </xf>
    <xf numFmtId="0" fontId="50" fillId="0" borderId="0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left" vertical="top" wrapText="1" indent="1"/>
    </xf>
    <xf numFmtId="0" fontId="47" fillId="0" borderId="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31" xfId="0" applyFont="1" applyBorder="1" applyAlignment="1">
      <alignment horizontal="left" vertical="top" wrapText="1"/>
    </xf>
    <xf numFmtId="0" fontId="46" fillId="0" borderId="29" xfId="0" applyFont="1" applyBorder="1" applyAlignment="1">
      <alignment vertical="top" wrapText="1"/>
    </xf>
    <xf numFmtId="0" fontId="46" fillId="0" borderId="25" xfId="0" applyFont="1" applyBorder="1" applyAlignment="1">
      <alignment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32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51" fillId="0" borderId="33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1" fillId="0" borderId="25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top" wrapText="1"/>
    </xf>
    <xf numFmtId="0" fontId="47" fillId="0" borderId="25" xfId="0" applyFont="1" applyBorder="1" applyAlignment="1">
      <alignment vertical="top" wrapText="1"/>
    </xf>
    <xf numFmtId="0" fontId="47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47" fillId="0" borderId="14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top" wrapText="1"/>
    </xf>
    <xf numFmtId="0" fontId="49" fillId="0" borderId="34" xfId="0" applyFont="1" applyBorder="1" applyAlignment="1">
      <alignment horizontal="center" vertical="top" wrapText="1"/>
    </xf>
    <xf numFmtId="0" fontId="49" fillId="0" borderId="35" xfId="0" applyFont="1" applyBorder="1" applyAlignment="1">
      <alignment horizontal="center" vertical="top" wrapText="1"/>
    </xf>
    <xf numFmtId="0" fontId="49" fillId="0" borderId="36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3</xdr:row>
      <xdr:rowOff>104775</xdr:rowOff>
    </xdr:from>
    <xdr:to>
      <xdr:col>2</xdr:col>
      <xdr:colOff>619125</xdr:colOff>
      <xdr:row>8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133350" y="800100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8"/>
  <sheetViews>
    <sheetView tabSelected="1" zoomScalePageLayoutView="0" workbookViewId="0" topLeftCell="A39">
      <selection activeCell="K48" sqref="K48"/>
    </sheetView>
  </sheetViews>
  <sheetFormatPr defaultColWidth="10.8515625" defaultRowHeight="15"/>
  <cols>
    <col min="1" max="1" width="0.13671875" style="0" customWidth="1"/>
    <col min="2" max="2" width="10.7109375" style="0" customWidth="1"/>
    <col min="3" max="3" width="14.28125" style="0" customWidth="1"/>
    <col min="4" max="4" width="11.7109375" style="0" customWidth="1"/>
    <col min="5" max="5" width="19.140625" style="0" customWidth="1"/>
    <col min="6" max="6" width="10.8515625" style="0" customWidth="1"/>
    <col min="7" max="7" width="12.7109375" style="0" customWidth="1"/>
    <col min="8" max="8" width="11.57421875" style="0" customWidth="1"/>
    <col min="9" max="9" width="16.00390625" style="0" customWidth="1"/>
  </cols>
  <sheetData>
    <row r="1" s="1" customFormat="1" ht="15"/>
    <row r="2" spans="2:12" ht="21" customHeight="1">
      <c r="B2" s="62"/>
      <c r="C2" s="62"/>
      <c r="D2" s="62"/>
      <c r="E2" s="62"/>
      <c r="F2" s="62"/>
      <c r="G2" s="62"/>
      <c r="H2" s="62"/>
      <c r="I2" s="62"/>
      <c r="L2" s="1"/>
    </row>
    <row r="3" spans="2:12" ht="18.75" customHeight="1">
      <c r="B3" s="63"/>
      <c r="C3" s="63"/>
      <c r="D3" s="63"/>
      <c r="E3" s="63"/>
      <c r="F3" s="63"/>
      <c r="G3" s="63"/>
      <c r="H3" s="63"/>
      <c r="I3" s="63"/>
      <c r="L3" s="1"/>
    </row>
    <row r="4" spans="2:9" ht="18" customHeight="1">
      <c r="B4" s="64"/>
      <c r="C4" s="64"/>
      <c r="D4" s="64"/>
      <c r="E4" s="64"/>
      <c r="F4" s="64"/>
      <c r="G4" s="64"/>
      <c r="H4" s="64"/>
      <c r="I4" s="64"/>
    </row>
    <row r="5" spans="2:9" ht="18" customHeight="1">
      <c r="B5" s="65" t="s">
        <v>0</v>
      </c>
      <c r="C5" s="65"/>
      <c r="D5" s="65"/>
      <c r="E5" s="65"/>
      <c r="F5" s="65"/>
      <c r="G5" s="65"/>
      <c r="H5" s="65"/>
      <c r="I5" s="65"/>
    </row>
    <row r="6" spans="2:9" ht="15" customHeight="1">
      <c r="B6" s="66" t="s">
        <v>1</v>
      </c>
      <c r="C6" s="66"/>
      <c r="D6" s="66"/>
      <c r="E6" s="66"/>
      <c r="F6" s="66"/>
      <c r="G6" s="66"/>
      <c r="H6" s="66"/>
      <c r="I6" s="66"/>
    </row>
    <row r="7" spans="2:12" ht="14.25" customHeight="1">
      <c r="B7" s="67"/>
      <c r="C7" s="67"/>
      <c r="D7" s="67"/>
      <c r="E7" s="67"/>
      <c r="F7" s="67"/>
      <c r="G7" s="67"/>
      <c r="H7" s="67"/>
      <c r="I7" s="67"/>
      <c r="L7" s="1"/>
    </row>
    <row r="8" spans="2:12" ht="17.25" customHeight="1">
      <c r="B8" s="68" t="s">
        <v>2</v>
      </c>
      <c r="C8" s="68"/>
      <c r="D8" s="68"/>
      <c r="E8" s="68"/>
      <c r="F8" s="68"/>
      <c r="G8" s="68"/>
      <c r="H8" s="68"/>
      <c r="I8" s="68"/>
      <c r="L8" s="1"/>
    </row>
    <row r="9" spans="2:9" ht="9" customHeight="1">
      <c r="B9" s="69"/>
      <c r="C9" s="69"/>
      <c r="D9" s="69"/>
      <c r="E9" s="69"/>
      <c r="F9" s="69"/>
      <c r="G9" s="69"/>
      <c r="H9" s="69"/>
      <c r="I9" s="69"/>
    </row>
    <row r="10" spans="2:9" ht="15" customHeight="1">
      <c r="B10" s="2"/>
      <c r="C10" s="3"/>
      <c r="D10" s="4"/>
      <c r="E10" s="4"/>
      <c r="F10" s="4"/>
      <c r="G10" s="5"/>
      <c r="H10" s="53" t="s">
        <v>25</v>
      </c>
      <c r="I10" s="53"/>
    </row>
    <row r="11" spans="2:9" ht="25.5" customHeight="1">
      <c r="B11" s="6"/>
      <c r="C11" s="1"/>
      <c r="D11" s="7"/>
      <c r="E11" s="61" t="s">
        <v>23</v>
      </c>
      <c r="F11" s="61"/>
      <c r="G11" s="61"/>
      <c r="H11" s="61"/>
      <c r="I11" s="61"/>
    </row>
    <row r="12" spans="2:9" ht="9" customHeight="1">
      <c r="B12" s="57"/>
      <c r="C12" s="57"/>
      <c r="D12" s="57"/>
      <c r="E12" s="57"/>
      <c r="F12" s="57"/>
      <c r="G12" s="57"/>
      <c r="H12" s="57"/>
      <c r="I12" s="57"/>
    </row>
    <row r="13" spans="2:9" ht="15.75" customHeight="1">
      <c r="B13" s="57" t="s">
        <v>26</v>
      </c>
      <c r="C13" s="57"/>
      <c r="D13" s="57"/>
      <c r="E13" s="57"/>
      <c r="F13" s="57"/>
      <c r="G13" s="57"/>
      <c r="H13" s="57"/>
      <c r="I13" s="57"/>
    </row>
    <row r="14" spans="2:9" ht="15.75" customHeight="1">
      <c r="B14" s="57" t="s">
        <v>24</v>
      </c>
      <c r="C14" s="57"/>
      <c r="D14" s="57"/>
      <c r="E14" s="57"/>
      <c r="F14" s="57"/>
      <c r="G14" s="57"/>
      <c r="H14" s="57"/>
      <c r="I14" s="57"/>
    </row>
    <row r="15" spans="2:9" ht="15.75" customHeight="1">
      <c r="B15" s="57" t="s">
        <v>19</v>
      </c>
      <c r="C15" s="57"/>
      <c r="D15" s="57"/>
      <c r="E15" s="57"/>
      <c r="F15" s="57"/>
      <c r="G15" s="57"/>
      <c r="H15" s="57"/>
      <c r="I15" s="57"/>
    </row>
    <row r="16" spans="2:9" ht="15.75" customHeight="1">
      <c r="B16" s="57" t="s">
        <v>27</v>
      </c>
      <c r="C16" s="57"/>
      <c r="D16" s="57"/>
      <c r="E16" s="57"/>
      <c r="F16" s="57"/>
      <c r="G16" s="57"/>
      <c r="H16" s="57"/>
      <c r="I16" s="57"/>
    </row>
    <row r="17" spans="2:9" ht="16.5" customHeight="1" thickBot="1">
      <c r="B17" s="56" t="s">
        <v>3</v>
      </c>
      <c r="C17" s="56"/>
      <c r="D17" s="56"/>
      <c r="E17" s="56"/>
      <c r="F17" s="56"/>
      <c r="G17" s="56"/>
      <c r="H17" s="57"/>
      <c r="I17" s="57"/>
    </row>
    <row r="18" spans="2:9" ht="16.5" customHeight="1" thickBot="1">
      <c r="B18" s="58" t="s">
        <v>4</v>
      </c>
      <c r="C18" s="59" t="s">
        <v>5</v>
      </c>
      <c r="D18" s="8" t="s">
        <v>6</v>
      </c>
      <c r="E18" s="60" t="s">
        <v>7</v>
      </c>
      <c r="F18" s="60"/>
      <c r="G18" s="60"/>
      <c r="H18" s="10" t="s">
        <v>8</v>
      </c>
      <c r="I18" s="11"/>
    </row>
    <row r="19" spans="2:9" ht="16.5" customHeight="1">
      <c r="B19" s="59"/>
      <c r="C19" s="59"/>
      <c r="D19" s="14" t="s">
        <v>9</v>
      </c>
      <c r="E19" s="72"/>
      <c r="F19" s="72"/>
      <c r="G19" s="72"/>
      <c r="H19" s="15" t="s">
        <v>10</v>
      </c>
      <c r="I19" s="15" t="s">
        <v>11</v>
      </c>
    </row>
    <row r="20" spans="2:9" ht="33.75" customHeight="1">
      <c r="B20" s="22">
        <v>54105</v>
      </c>
      <c r="C20" s="23">
        <v>8</v>
      </c>
      <c r="D20" s="24" t="s">
        <v>28</v>
      </c>
      <c r="E20" s="54" t="s">
        <v>29</v>
      </c>
      <c r="F20" s="55"/>
      <c r="G20" s="55"/>
      <c r="H20" s="25">
        <v>52.5</v>
      </c>
      <c r="I20" s="26">
        <f>H20*C20</f>
        <v>420</v>
      </c>
    </row>
    <row r="21" spans="2:9" ht="25.5" customHeight="1">
      <c r="B21" s="13">
        <v>54105</v>
      </c>
      <c r="C21" s="27" t="s">
        <v>30</v>
      </c>
      <c r="D21" s="28" t="s">
        <v>6</v>
      </c>
      <c r="E21" s="40" t="s">
        <v>31</v>
      </c>
      <c r="F21" s="41"/>
      <c r="G21" s="41"/>
      <c r="H21" s="29">
        <v>3.5</v>
      </c>
      <c r="I21" s="30">
        <f aca="true" t="shared" si="0" ref="I21:I42">H21*C21</f>
        <v>14</v>
      </c>
    </row>
    <row r="22" spans="2:9" ht="27" customHeight="1">
      <c r="B22" s="13">
        <v>54105</v>
      </c>
      <c r="C22" s="31">
        <v>30</v>
      </c>
      <c r="D22" s="28" t="s">
        <v>6</v>
      </c>
      <c r="E22" s="40" t="s">
        <v>32</v>
      </c>
      <c r="F22" s="41"/>
      <c r="G22" s="41"/>
      <c r="H22" s="19">
        <v>1.85</v>
      </c>
      <c r="I22" s="30">
        <f t="shared" si="0"/>
        <v>55.5</v>
      </c>
    </row>
    <row r="23" spans="2:9" ht="30.75" customHeight="1">
      <c r="B23" s="13">
        <v>54105</v>
      </c>
      <c r="C23" s="32">
        <v>12</v>
      </c>
      <c r="D23" s="28" t="s">
        <v>6</v>
      </c>
      <c r="E23" s="40" t="s">
        <v>33</v>
      </c>
      <c r="F23" s="41"/>
      <c r="G23" s="41"/>
      <c r="H23" s="33">
        <v>2</v>
      </c>
      <c r="I23" s="30">
        <f t="shared" si="0"/>
        <v>24</v>
      </c>
    </row>
    <row r="24" spans="2:9" ht="18.75" customHeight="1">
      <c r="B24" s="13">
        <v>54105</v>
      </c>
      <c r="C24" s="32">
        <v>50</v>
      </c>
      <c r="D24" s="28" t="s">
        <v>6</v>
      </c>
      <c r="E24" s="40" t="s">
        <v>34</v>
      </c>
      <c r="F24" s="41"/>
      <c r="G24" s="41"/>
      <c r="H24" s="34">
        <v>0.06</v>
      </c>
      <c r="I24" s="30">
        <f t="shared" si="0"/>
        <v>3</v>
      </c>
    </row>
    <row r="25" spans="2:9" ht="19.5" customHeight="1">
      <c r="B25" s="13">
        <v>54105</v>
      </c>
      <c r="C25" s="32">
        <v>50</v>
      </c>
      <c r="D25" s="28" t="s">
        <v>6</v>
      </c>
      <c r="E25" s="70" t="s">
        <v>35</v>
      </c>
      <c r="F25" s="71"/>
      <c r="G25" s="71"/>
      <c r="H25" s="34">
        <v>0.07</v>
      </c>
      <c r="I25" s="30">
        <f t="shared" si="0"/>
        <v>3.5000000000000004</v>
      </c>
    </row>
    <row r="26" spans="2:9" ht="21.75" customHeight="1">
      <c r="B26" s="13">
        <v>54105</v>
      </c>
      <c r="C26" s="31">
        <v>12</v>
      </c>
      <c r="D26" s="28" t="s">
        <v>6</v>
      </c>
      <c r="E26" s="40" t="s">
        <v>36</v>
      </c>
      <c r="F26" s="41"/>
      <c r="G26" s="41"/>
      <c r="H26" s="34">
        <v>0.6</v>
      </c>
      <c r="I26" s="30">
        <f t="shared" si="0"/>
        <v>7.199999999999999</v>
      </c>
    </row>
    <row r="27" spans="2:9" ht="15.75" customHeight="1">
      <c r="B27" s="13">
        <v>54114</v>
      </c>
      <c r="C27" s="13">
        <v>4</v>
      </c>
      <c r="D27" s="28" t="s">
        <v>6</v>
      </c>
      <c r="E27" s="40" t="s">
        <v>37</v>
      </c>
      <c r="F27" s="41"/>
      <c r="G27" s="41"/>
      <c r="H27" s="34">
        <v>2</v>
      </c>
      <c r="I27" s="30">
        <f t="shared" si="0"/>
        <v>8</v>
      </c>
    </row>
    <row r="28" spans="2:9" ht="18" customHeight="1">
      <c r="B28" s="13">
        <v>54107</v>
      </c>
      <c r="C28" s="32">
        <v>4</v>
      </c>
      <c r="D28" s="28" t="s">
        <v>6</v>
      </c>
      <c r="E28" s="40" t="s">
        <v>38</v>
      </c>
      <c r="F28" s="41"/>
      <c r="G28" s="41"/>
      <c r="H28" s="34">
        <v>1</v>
      </c>
      <c r="I28" s="30">
        <f t="shared" si="0"/>
        <v>4</v>
      </c>
    </row>
    <row r="29" spans="2:9" ht="16.5" customHeight="1">
      <c r="B29" s="13">
        <v>54114</v>
      </c>
      <c r="C29" s="13">
        <v>5</v>
      </c>
      <c r="D29" s="28" t="s">
        <v>28</v>
      </c>
      <c r="E29" s="40" t="s">
        <v>39</v>
      </c>
      <c r="F29" s="41"/>
      <c r="G29" s="41"/>
      <c r="H29" s="19">
        <v>2.1</v>
      </c>
      <c r="I29" s="30">
        <f t="shared" si="0"/>
        <v>10.5</v>
      </c>
    </row>
    <row r="30" spans="2:9" ht="20.25" customHeight="1">
      <c r="B30" s="13">
        <v>54114</v>
      </c>
      <c r="C30" s="13">
        <v>2</v>
      </c>
      <c r="D30" s="13" t="s">
        <v>28</v>
      </c>
      <c r="E30" s="40" t="s">
        <v>40</v>
      </c>
      <c r="F30" s="41"/>
      <c r="G30" s="41"/>
      <c r="H30" s="19">
        <v>2.1</v>
      </c>
      <c r="I30" s="30">
        <f t="shared" si="0"/>
        <v>4.2</v>
      </c>
    </row>
    <row r="31" spans="2:9" ht="31.5" customHeight="1">
      <c r="B31" s="13">
        <v>54114</v>
      </c>
      <c r="C31" s="13">
        <v>8</v>
      </c>
      <c r="D31" s="18" t="s">
        <v>6</v>
      </c>
      <c r="E31" s="40" t="s">
        <v>41</v>
      </c>
      <c r="F31" s="41"/>
      <c r="G31" s="42"/>
      <c r="H31" s="19">
        <v>0.5</v>
      </c>
      <c r="I31" s="30">
        <f t="shared" si="0"/>
        <v>4</v>
      </c>
    </row>
    <row r="32" spans="2:9" ht="19.5" customHeight="1">
      <c r="B32" s="13">
        <v>54114</v>
      </c>
      <c r="C32" s="13">
        <v>6</v>
      </c>
      <c r="D32" s="18" t="s">
        <v>6</v>
      </c>
      <c r="E32" s="40" t="s">
        <v>42</v>
      </c>
      <c r="F32" s="41"/>
      <c r="G32" s="42"/>
      <c r="H32" s="19">
        <v>1</v>
      </c>
      <c r="I32" s="30">
        <f t="shared" si="0"/>
        <v>6</v>
      </c>
    </row>
    <row r="33" spans="2:9" ht="19.5" customHeight="1">
      <c r="B33" s="13">
        <v>61102</v>
      </c>
      <c r="C33" s="13">
        <v>2</v>
      </c>
      <c r="D33" s="18" t="s">
        <v>6</v>
      </c>
      <c r="E33" s="40" t="s">
        <v>43</v>
      </c>
      <c r="F33" s="41"/>
      <c r="G33" s="42"/>
      <c r="H33" s="19">
        <v>6</v>
      </c>
      <c r="I33" s="30">
        <f t="shared" si="0"/>
        <v>12</v>
      </c>
    </row>
    <row r="34" spans="2:9" ht="33" customHeight="1">
      <c r="B34" s="13">
        <v>54114</v>
      </c>
      <c r="C34" s="13">
        <v>8</v>
      </c>
      <c r="D34" s="18" t="s">
        <v>44</v>
      </c>
      <c r="E34" s="40" t="s">
        <v>45</v>
      </c>
      <c r="F34" s="41"/>
      <c r="G34" s="42"/>
      <c r="H34" s="19">
        <v>0.9</v>
      </c>
      <c r="I34" s="30">
        <f t="shared" si="0"/>
        <v>7.2</v>
      </c>
    </row>
    <row r="35" spans="2:9" ht="19.5" customHeight="1">
      <c r="B35" s="13">
        <v>54114</v>
      </c>
      <c r="C35" s="13">
        <v>2</v>
      </c>
      <c r="D35" s="18" t="s">
        <v>44</v>
      </c>
      <c r="E35" s="40" t="s">
        <v>46</v>
      </c>
      <c r="F35" s="41"/>
      <c r="G35" s="42"/>
      <c r="H35" s="19">
        <v>0.45</v>
      </c>
      <c r="I35" s="30">
        <f t="shared" si="0"/>
        <v>0.9</v>
      </c>
    </row>
    <row r="36" spans="2:9" ht="19.5" customHeight="1">
      <c r="B36" s="13">
        <v>54114</v>
      </c>
      <c r="C36" s="13">
        <v>1</v>
      </c>
      <c r="D36" s="18" t="s">
        <v>6</v>
      </c>
      <c r="E36" s="40" t="s">
        <v>47</v>
      </c>
      <c r="F36" s="41"/>
      <c r="G36" s="42"/>
      <c r="H36" s="19">
        <v>5</v>
      </c>
      <c r="I36" s="30">
        <f t="shared" si="0"/>
        <v>5</v>
      </c>
    </row>
    <row r="37" spans="2:9" ht="19.5" customHeight="1">
      <c r="B37" s="13">
        <v>54114</v>
      </c>
      <c r="C37" s="13">
        <v>6</v>
      </c>
      <c r="D37" s="18" t="s">
        <v>28</v>
      </c>
      <c r="E37" s="40" t="s">
        <v>48</v>
      </c>
      <c r="F37" s="41"/>
      <c r="G37" s="42"/>
      <c r="H37" s="19">
        <v>0.85</v>
      </c>
      <c r="I37" s="30">
        <f t="shared" si="0"/>
        <v>5.1</v>
      </c>
    </row>
    <row r="38" spans="2:9" ht="19.5" customHeight="1">
      <c r="B38" s="13">
        <v>54114</v>
      </c>
      <c r="C38" s="13">
        <v>3</v>
      </c>
      <c r="D38" s="18" t="s">
        <v>28</v>
      </c>
      <c r="E38" s="40" t="s">
        <v>49</v>
      </c>
      <c r="F38" s="41"/>
      <c r="G38" s="42"/>
      <c r="H38" s="19">
        <v>1.75</v>
      </c>
      <c r="I38" s="30">
        <f t="shared" si="0"/>
        <v>5.25</v>
      </c>
    </row>
    <row r="39" spans="2:9" ht="19.5" customHeight="1">
      <c r="B39" s="13">
        <v>54114</v>
      </c>
      <c r="C39" s="13">
        <v>2</v>
      </c>
      <c r="D39" s="18" t="s">
        <v>28</v>
      </c>
      <c r="E39" s="40" t="s">
        <v>50</v>
      </c>
      <c r="F39" s="41"/>
      <c r="G39" s="42"/>
      <c r="H39" s="19">
        <v>5.4</v>
      </c>
      <c r="I39" s="30">
        <f t="shared" si="0"/>
        <v>10.8</v>
      </c>
    </row>
    <row r="40" spans="2:9" ht="19.5" customHeight="1">
      <c r="B40" s="13">
        <v>54114</v>
      </c>
      <c r="C40" s="13">
        <v>2</v>
      </c>
      <c r="D40" s="18" t="s">
        <v>6</v>
      </c>
      <c r="E40" s="40" t="s">
        <v>51</v>
      </c>
      <c r="F40" s="41"/>
      <c r="G40" s="42"/>
      <c r="H40" s="19">
        <v>3.35</v>
      </c>
      <c r="I40" s="30">
        <f t="shared" si="0"/>
        <v>6.7</v>
      </c>
    </row>
    <row r="41" spans="2:9" ht="19.5" customHeight="1">
      <c r="B41" s="13">
        <v>54114</v>
      </c>
      <c r="C41" s="13">
        <v>2</v>
      </c>
      <c r="D41" s="18" t="s">
        <v>6</v>
      </c>
      <c r="E41" s="40" t="s">
        <v>52</v>
      </c>
      <c r="F41" s="41"/>
      <c r="G41" s="42"/>
      <c r="H41" s="19">
        <v>3.5</v>
      </c>
      <c r="I41" s="30">
        <f t="shared" si="0"/>
        <v>7</v>
      </c>
    </row>
    <row r="42" spans="2:9" ht="19.5" customHeight="1">
      <c r="B42" s="35">
        <v>54114</v>
      </c>
      <c r="C42" s="35">
        <v>2</v>
      </c>
      <c r="D42" s="20" t="s">
        <v>6</v>
      </c>
      <c r="E42" s="37" t="s">
        <v>53</v>
      </c>
      <c r="F42" s="38"/>
      <c r="G42" s="39"/>
      <c r="H42" s="21">
        <v>1.5</v>
      </c>
      <c r="I42" s="36">
        <f t="shared" si="0"/>
        <v>3</v>
      </c>
    </row>
    <row r="43" spans="2:9" ht="15" customHeight="1" thickBot="1">
      <c r="B43" s="73" t="s">
        <v>54</v>
      </c>
      <c r="C43" s="74"/>
      <c r="D43" s="74"/>
      <c r="E43" s="74"/>
      <c r="F43" s="74"/>
      <c r="G43" s="75"/>
      <c r="H43" s="16" t="s">
        <v>11</v>
      </c>
      <c r="I43" s="17">
        <f>SUM(I20:I42)</f>
        <v>626.8500000000001</v>
      </c>
    </row>
    <row r="44" spans="2:9" ht="31.5" customHeight="1">
      <c r="B44" s="43" t="s">
        <v>12</v>
      </c>
      <c r="C44" s="43"/>
      <c r="D44" s="43"/>
      <c r="E44" s="43"/>
      <c r="F44" s="43"/>
      <c r="G44" s="43"/>
      <c r="H44" s="43"/>
      <c r="I44" s="44"/>
    </row>
    <row r="45" spans="2:9" ht="15" customHeight="1">
      <c r="B45" s="44" t="s">
        <v>13</v>
      </c>
      <c r="C45" s="44"/>
      <c r="D45" s="44"/>
      <c r="E45" s="44"/>
      <c r="F45" s="44"/>
      <c r="G45" s="44"/>
      <c r="H45" s="44"/>
      <c r="I45" s="44"/>
    </row>
    <row r="46" spans="2:9" ht="15">
      <c r="B46" s="44" t="s">
        <v>14</v>
      </c>
      <c r="C46" s="44"/>
      <c r="D46" s="44"/>
      <c r="E46" s="44"/>
      <c r="F46" s="44"/>
      <c r="G46" s="44"/>
      <c r="H46" s="44"/>
      <c r="I46" s="44"/>
    </row>
    <row r="47" spans="2:9" ht="15" customHeight="1">
      <c r="B47" s="44" t="s">
        <v>15</v>
      </c>
      <c r="C47" s="44"/>
      <c r="D47" s="44"/>
      <c r="E47" s="44"/>
      <c r="F47" s="44"/>
      <c r="G47" s="44"/>
      <c r="H47" s="44"/>
      <c r="I47" s="44"/>
    </row>
    <row r="48" spans="2:9" ht="15" customHeight="1">
      <c r="B48" s="44" t="s">
        <v>16</v>
      </c>
      <c r="C48" s="44"/>
      <c r="D48" s="44"/>
      <c r="E48" s="44"/>
      <c r="F48" s="44"/>
      <c r="G48" s="44"/>
      <c r="H48" s="44"/>
      <c r="I48" s="44"/>
    </row>
    <row r="49" spans="2:9" ht="15" customHeight="1" thickBot="1">
      <c r="B49" s="49" t="s">
        <v>17</v>
      </c>
      <c r="C49" s="44"/>
      <c r="D49" s="44"/>
      <c r="E49" s="44"/>
      <c r="F49" s="49"/>
      <c r="G49" s="49"/>
      <c r="H49" s="49"/>
      <c r="I49" s="49"/>
    </row>
    <row r="50" spans="2:9" ht="30" customHeight="1" thickBot="1">
      <c r="B50" s="12" t="s">
        <v>18</v>
      </c>
      <c r="C50" s="46" t="s">
        <v>22</v>
      </c>
      <c r="D50" s="47"/>
      <c r="E50" s="48"/>
      <c r="F50" s="51" t="s">
        <v>55</v>
      </c>
      <c r="G50" s="52"/>
      <c r="H50" s="52" t="s">
        <v>21</v>
      </c>
      <c r="I50" s="52"/>
    </row>
    <row r="51" spans="3:5" ht="25.5" customHeight="1">
      <c r="C51" s="50"/>
      <c r="D51" s="50"/>
      <c r="E51" s="50"/>
    </row>
    <row r="52" spans="2:9" ht="59.25" customHeight="1">
      <c r="B52" s="45" t="s">
        <v>20</v>
      </c>
      <c r="C52" s="45"/>
      <c r="D52" s="45"/>
      <c r="E52" s="45"/>
      <c r="F52" s="45"/>
      <c r="G52" s="45"/>
      <c r="H52" s="45"/>
      <c r="I52" s="45"/>
    </row>
    <row r="53" ht="15" customHeight="1"/>
    <row r="54" ht="15" customHeight="1"/>
    <row r="55" ht="15" customHeight="1"/>
    <row r="56" ht="15" customHeight="1"/>
    <row r="57" ht="15.75" customHeight="1"/>
    <row r="58" spans="2:9" s="9" customFormat="1" ht="30.75" customHeight="1">
      <c r="B58"/>
      <c r="C58"/>
      <c r="D58"/>
      <c r="E58"/>
      <c r="F58"/>
      <c r="G58"/>
      <c r="H58"/>
      <c r="I58"/>
    </row>
  </sheetData>
  <sheetProtection/>
  <mergeCells count="55">
    <mergeCell ref="E25:G25"/>
    <mergeCell ref="E19:G19"/>
    <mergeCell ref="B14:I14"/>
    <mergeCell ref="B15:I15"/>
    <mergeCell ref="B16:I16"/>
    <mergeCell ref="E22:G22"/>
    <mergeCell ref="E23:G23"/>
    <mergeCell ref="E24:G24"/>
    <mergeCell ref="E26:G26"/>
    <mergeCell ref="E27:G27"/>
    <mergeCell ref="B2:I2"/>
    <mergeCell ref="B3:I3"/>
    <mergeCell ref="B4:I4"/>
    <mergeCell ref="B5:I5"/>
    <mergeCell ref="B6:I6"/>
    <mergeCell ref="B7:I7"/>
    <mergeCell ref="B8:I8"/>
    <mergeCell ref="B9:I9"/>
    <mergeCell ref="H10:I10"/>
    <mergeCell ref="E20:G20"/>
    <mergeCell ref="E21:G21"/>
    <mergeCell ref="B17:I17"/>
    <mergeCell ref="B18:B19"/>
    <mergeCell ref="C18:C19"/>
    <mergeCell ref="E18:G18"/>
    <mergeCell ref="E11:I11"/>
    <mergeCell ref="B12:I12"/>
    <mergeCell ref="B13:I13"/>
    <mergeCell ref="B52:I52"/>
    <mergeCell ref="C50:E50"/>
    <mergeCell ref="B45:I45"/>
    <mergeCell ref="B46:I46"/>
    <mergeCell ref="B47:I47"/>
    <mergeCell ref="B48:I48"/>
    <mergeCell ref="B49:I49"/>
    <mergeCell ref="C51:E51"/>
    <mergeCell ref="F50:G50"/>
    <mergeCell ref="H50:I50"/>
    <mergeCell ref="E30:G30"/>
    <mergeCell ref="E31:G31"/>
    <mergeCell ref="B43:G43"/>
    <mergeCell ref="B44:I44"/>
    <mergeCell ref="E28:G28"/>
    <mergeCell ref="E29:G29"/>
    <mergeCell ref="E32:G32"/>
    <mergeCell ref="E33:G33"/>
    <mergeCell ref="E34:G34"/>
    <mergeCell ref="E35:G35"/>
    <mergeCell ref="E42:G42"/>
    <mergeCell ref="E36:G36"/>
    <mergeCell ref="E37:G37"/>
    <mergeCell ref="E38:G38"/>
    <mergeCell ref="E39:G39"/>
    <mergeCell ref="E40:G40"/>
    <mergeCell ref="E41:G41"/>
  </mergeCells>
  <printOptions horizontalCentered="1"/>
  <pageMargins left="0.59" right="0.93" top="0.17" bottom="0.315277777777778" header="0.53" footer="0.53"/>
  <pageSetup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2023-03-24T16:59:43Z</cp:lastPrinted>
  <dcterms:created xsi:type="dcterms:W3CDTF">2009-08-14T23:23:05Z</dcterms:created>
  <dcterms:modified xsi:type="dcterms:W3CDTF">2023-03-24T21:35:19Z</dcterms:modified>
  <cp:category/>
  <cp:version/>
  <cp:contentType/>
  <cp:contentStatus/>
</cp:coreProperties>
</file>