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CP\AÑO 2023-ACTUALIZACION\2º TRIMESTRE\O.C abril a junio 2023\"/>
    </mc:Choice>
  </mc:AlternateContent>
  <xr:revisionPtr revIDLastSave="0" documentId="13_ncr:1_{F0DECE8D-DB80-46DF-855D-6FD78651B9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.C 0006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32" i="1" s="1"/>
</calcChain>
</file>

<file path=xl/sharedStrings.xml><?xml version="1.0" encoding="utf-8"?>
<sst xmlns="http://schemas.openxmlformats.org/spreadsheetml/2006/main" count="131" uniqueCount="74">
  <si>
    <t>UNIDAD DE COMPRAS PÚBLICAS
ORDEN DE COMPRA DE BIENES Y SERVICIOS</t>
  </si>
  <si>
    <t>FECHA:</t>
  </si>
  <si>
    <t>DEPTO:</t>
  </si>
  <si>
    <t>DEPARTAMENTO DE CEMENTERIOS</t>
  </si>
  <si>
    <t xml:space="preserve">FF </t>
  </si>
  <si>
    <t>O.C NÚMERO</t>
  </si>
  <si>
    <t>00063</t>
  </si>
  <si>
    <t>SEÑORES:</t>
  </si>
  <si>
    <t>BUSINESS CENTER, S.A. DE C.V.</t>
  </si>
  <si>
    <t>NIT N°:</t>
  </si>
  <si>
    <t>XXXXXXXXXXXXXXXXXXXX</t>
  </si>
  <si>
    <t>FR</t>
  </si>
  <si>
    <t>No. DE PROV.</t>
  </si>
  <si>
    <t>Nº DE CONTACTO DEL PROVEEDOR:</t>
  </si>
  <si>
    <t>XXXXXXXXXXXXX</t>
  </si>
  <si>
    <t>AG</t>
  </si>
  <si>
    <t>No. DE REG.</t>
  </si>
  <si>
    <r>
      <t xml:space="preserve">EMAIL: </t>
    </r>
    <r>
      <rPr>
        <b/>
        <sz val="9"/>
        <color theme="1"/>
        <rFont val="Calibri Light"/>
        <family val="1"/>
        <scheme val="major"/>
      </rPr>
      <t>XXXXXXXXXXXXXXXXXX</t>
    </r>
  </si>
  <si>
    <r>
      <t xml:space="preserve">DIRECCIÓN: </t>
    </r>
    <r>
      <rPr>
        <b/>
        <sz val="9"/>
        <color theme="1"/>
        <rFont val="Calibri Light"/>
        <family val="1"/>
        <scheme val="major"/>
      </rPr>
      <t>XXXXXXXXXXXXXXXXXXXXXXXXXXXXXXXXXXXXX</t>
    </r>
  </si>
  <si>
    <t>Nº PROY:</t>
  </si>
  <si>
    <t xml:space="preserve">NOMBRE: </t>
  </si>
  <si>
    <t>PRECIOS</t>
  </si>
  <si>
    <t>PRESUPUESTARIO</t>
  </si>
  <si>
    <t>CANTIDAD</t>
  </si>
  <si>
    <t>UNIDAD DE MEDIDA</t>
  </si>
  <si>
    <t>DESCRIPCIÓN</t>
  </si>
  <si>
    <t>UNITARIO</t>
  </si>
  <si>
    <t>TOTAL</t>
  </si>
  <si>
    <t>ESPECÍFICO</t>
  </si>
  <si>
    <t>EXPRESIÓN</t>
  </si>
  <si>
    <t>020203</t>
  </si>
  <si>
    <t>UNIDAD</t>
  </si>
  <si>
    <t>ARCHIVADOR DE PALANCA, TAMAÑO CARTA MARCA: BEXCELENT</t>
  </si>
  <si>
    <t>FOLDER MANILA, TAMAÑO CARTA MARCA: BEXCELENT</t>
  </si>
  <si>
    <t>LIBRETA DE TAQUIGRAFÍA MARCA: TAQUI</t>
  </si>
  <si>
    <t>LIBRO ORDER BOOK  MARCA: ORDER</t>
  </si>
  <si>
    <t>SOBRE BLANCO, TAMAÑO OFICIO SIN VENTANILLA MARCA: BRAU</t>
  </si>
  <si>
    <t>ALMOHADILLA PARA SELLO MEDIANA MARCA: BEXCELENT</t>
  </si>
  <si>
    <t>CAJA</t>
  </si>
  <si>
    <t>BOLIGRAFO COLOR AZUL MARCA: ECOBOL</t>
  </si>
  <si>
    <t>ENGRAPADORA TIRA COMPLETA MARCA: BEXCELENT</t>
  </si>
  <si>
    <t>FASTENERS METALICO MARCA: BEXCELENT</t>
  </si>
  <si>
    <t>LAPIZ DE GRAFITO No 2 HB MARCA: PARROT</t>
  </si>
  <si>
    <t>PERFORADOR DE 2 AGUJEROS METALICO MARCA: BEXCELENT</t>
  </si>
  <si>
    <t>PLUMON FLUORESCENTE, VARIOS COLORES MARCA: PARROT</t>
  </si>
  <si>
    <t>PLUMON PERMENTE COLOR AZUL Y NEGRO MARCA: BEXCELENT</t>
  </si>
  <si>
    <t>TIRRO DE 2” MARCA: BEXCELENT</t>
  </si>
  <si>
    <t>FORMA DE PAGO: CONTADO</t>
  </si>
  <si>
    <t>ADQUISICIÓN DE INSUMOS DE OFICINA PARA EL FUNCIONAMIENTO ADMINISTRATIVO</t>
  </si>
  <si>
    <t>TIEMPO DE ENTREGA: 3 DÍAS</t>
  </si>
  <si>
    <t>NOMBRE DEL ADMINISTRADOR DE LA ORDEN DE COMPRA: XXXXXXXXXXXXXXXXXXXXXX</t>
  </si>
  <si>
    <t>CONTACTO DEL ADMINISTRADOR DE LA ORDEN DE COMPRA: XXXXXXXXXXXXX</t>
  </si>
  <si>
    <t>ACUERDO DE APROBACIÓN DE ADJUDICACIÓN Nº 15, ACTA Nº 24 DE FECHA 05/05/2023 Y 08/05/2023</t>
  </si>
  <si>
    <t>COD.CONTABLE</t>
  </si>
  <si>
    <t>EXP.PRESUP</t>
  </si>
  <si>
    <t>VALOR</t>
  </si>
  <si>
    <t>COD. CONTABLE</t>
  </si>
  <si>
    <t xml:space="preserve"> </t>
  </si>
  <si>
    <t xml:space="preserve">                    EMISIÓN                                                       VISTO BUENO PRESUPUESTARIO</t>
  </si>
  <si>
    <t xml:space="preserve">           XXXXXXXXXXXXXXXXXXXXXXXXXXXX                                          XXXXXXXXXXXXXXXXXXXXXXXXXXXXXXX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</si>
  <si>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</si>
  <si>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</si>
  <si>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</si>
  <si>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</si>
  <si>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GERENTE ADMINISTRATIVA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</si>
  <si>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</si>
  <si>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</si>
  <si>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</si>
  <si>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</si>
  <si>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</si>
  <si>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</si>
  <si>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</si>
  <si>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XXXXXXXXXX</t>
  </si>
  <si>
    <t xml:space="preserve">Lic. Sergio Noél Monrroy Martínez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</si>
</sst>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/yy;@"/>
    <numFmt numFmtId="166" formatCode="_-[$$-440A]* #,##0.00_-;\-[$$-440A]* #,##0.00_-;_-[$$-440A]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Draft 20cpi"/>
      <family val="3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9"/>
      <color theme="1"/>
      <name val="Courier New"/>
      <family val="3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6">
    <xf numFmtId="0" fontId="0" fillId="0" borderId="0" xfId="0"/>
    <xf numFmtId="0" fontId="4" fillId="0" borderId="9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/>
    </xf>
    <xf numFmtId="44" fontId="4" fillId="0" borderId="9" xfId="1" applyFont="1" applyFill="1" applyBorder="1" applyAlignment="1">
      <alignment horizontal="center" vertical="center" shrinkToFit="1"/>
    </xf>
    <xf numFmtId="0" fontId="6" fillId="0" borderId="9" xfId="1" applyNumberFormat="1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left" vertical="center" shrinkToFit="1"/>
    </xf>
    <xf numFmtId="49" fontId="8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165" fontId="9" fillId="0" borderId="9" xfId="0" applyNumberFormat="1" applyFont="1" applyBorder="1" applyAlignment="1">
      <alignment vertical="center"/>
    </xf>
    <xf numFmtId="1" fontId="6" fillId="0" borderId="9" xfId="1" applyNumberFormat="1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6" fontId="11" fillId="0" borderId="9" xfId="1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44" fontId="16" fillId="0" borderId="12" xfId="1" applyFont="1" applyFill="1" applyBorder="1" applyAlignment="1">
      <alignment horizontal="center" vertical="center"/>
    </xf>
    <xf numFmtId="164" fontId="17" fillId="0" borderId="9" xfId="0" applyNumberFormat="1" applyFont="1" applyBorder="1" applyAlignment="1">
      <alignment vertical="center"/>
    </xf>
    <xf numFmtId="0" fontId="16" fillId="0" borderId="9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/>
    </xf>
    <xf numFmtId="1" fontId="16" fillId="0" borderId="9" xfId="0" applyNumberFormat="1" applyFont="1" applyBorder="1" applyAlignment="1">
      <alignment vertical="center" shrinkToFit="1"/>
    </xf>
    <xf numFmtId="0" fontId="16" fillId="0" borderId="9" xfId="0" applyFont="1" applyBorder="1" applyAlignment="1">
      <alignment horizontal="right" vertical="center"/>
    </xf>
    <xf numFmtId="164" fontId="16" fillId="0" borderId="9" xfId="0" applyNumberFormat="1" applyFont="1" applyBorder="1" applyAlignment="1">
      <alignment vertical="center"/>
    </xf>
    <xf numFmtId="0" fontId="16" fillId="0" borderId="9" xfId="0" applyFont="1" applyBorder="1" applyAlignment="1">
      <alignment vertical="center" shrinkToFit="1"/>
    </xf>
    <xf numFmtId="0" fontId="16" fillId="0" borderId="9" xfId="0" applyFont="1" applyBorder="1" applyAlignment="1">
      <alignment vertical="center"/>
    </xf>
    <xf numFmtId="0" fontId="16" fillId="0" borderId="13" xfId="0" applyFont="1" applyBorder="1" applyAlignment="1">
      <alignment vertical="center" shrinkToFit="1"/>
    </xf>
    <xf numFmtId="0" fontId="16" fillId="0" borderId="13" xfId="0" applyFont="1" applyBorder="1" applyAlignment="1">
      <alignment horizontal="right" vertical="center"/>
    </xf>
    <xf numFmtId="0" fontId="16" fillId="0" borderId="13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44" fontId="16" fillId="0" borderId="7" xfId="1" applyFont="1" applyFill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0" xfId="0" applyFont="1" applyAlignment="1">
      <alignment horizontal="center"/>
    </xf>
    <xf numFmtId="164" fontId="16" fillId="0" borderId="0" xfId="1" applyNumberFormat="1" applyFont="1" applyFill="1" applyBorder="1" applyAlignment="1">
      <alignment vertical="center"/>
    </xf>
    <xf numFmtId="1" fontId="16" fillId="0" borderId="0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3" borderId="6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right" vertical="center"/>
    </xf>
    <xf numFmtId="0" fontId="19" fillId="3" borderId="8" xfId="0" applyFont="1" applyFill="1" applyBorder="1" applyAlignment="1">
      <alignment horizontal="righ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9" fillId="0" borderId="4" xfId="0" applyFont="1" applyBorder="1" applyAlignment="1">
      <alignment horizontal="center" vertical="center"/>
    </xf>
    <xf numFmtId="44" fontId="16" fillId="0" borderId="2" xfId="1" applyFont="1" applyFill="1" applyBorder="1" applyAlignment="1">
      <alignment vertic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44" fontId="16" fillId="0" borderId="10" xfId="1" applyFont="1" applyFill="1" applyBorder="1" applyAlignment="1">
      <alignment vertical="center"/>
    </xf>
    <xf numFmtId="44" fontId="16" fillId="0" borderId="11" xfId="1" applyFont="1" applyFill="1" applyBorder="1" applyAlignment="1">
      <alignment vertical="center"/>
    </xf>
    <xf numFmtId="44" fontId="16" fillId="0" borderId="12" xfId="1" applyFont="1" applyFill="1" applyBorder="1" applyAlignment="1">
      <alignment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44" fontId="16" fillId="0" borderId="12" xfId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44" fontId="4" fillId="0" borderId="10" xfId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 wrapText="1"/>
    </xf>
    <xf numFmtId="44" fontId="6" fillId="0" borderId="6" xfId="1" applyFont="1" applyFill="1" applyBorder="1" applyAlignment="1">
      <alignment horizontal="center" vertical="center" wrapText="1"/>
    </xf>
    <xf numFmtId="44" fontId="6" fillId="0" borderId="7" xfId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165" fontId="10" fillId="0" borderId="10" xfId="0" applyNumberFormat="1" applyFont="1" applyBorder="1" applyAlignment="1">
      <alignment horizontal="left" vertical="center"/>
    </xf>
    <xf numFmtId="165" fontId="10" fillId="0" borderId="11" xfId="0" applyNumberFormat="1" applyFont="1" applyBorder="1" applyAlignment="1">
      <alignment horizontal="left" vertical="center"/>
    </xf>
    <xf numFmtId="165" fontId="10" fillId="0" borderId="12" xfId="0" applyNumberFormat="1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523875</xdr:colOff>
      <xdr:row>0</xdr:row>
      <xdr:rowOff>45720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4711172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0</xdr:row>
      <xdr:rowOff>20959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638175" y="147086959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workbookViewId="0">
      <selection activeCell="B5" sqref="B5:D5"/>
    </sheetView>
  </sheetViews>
  <sheetFormatPr baseColWidth="10" defaultRowHeight="15"/>
  <sheetData>
    <row r="1" spans="1:11">
      <c r="A1" s="154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6"/>
    </row>
    <row r="2" spans="1:11">
      <c r="A2" s="157"/>
      <c r="B2" s="158"/>
      <c r="C2" s="158"/>
      <c r="D2" s="158"/>
      <c r="E2" s="158"/>
      <c r="F2" s="158"/>
      <c r="G2" s="158"/>
      <c r="H2" s="158"/>
      <c r="I2" s="158"/>
      <c r="J2" s="158"/>
      <c r="K2" s="159"/>
    </row>
    <row r="3" spans="1:11">
      <c r="A3" s="160"/>
      <c r="B3" s="161"/>
      <c r="C3" s="161"/>
      <c r="D3" s="161"/>
      <c r="E3" s="161"/>
      <c r="F3" s="161"/>
      <c r="G3" s="161"/>
      <c r="H3" s="161"/>
      <c r="I3" s="161"/>
      <c r="J3" s="161"/>
      <c r="K3" s="162"/>
    </row>
    <row r="4" spans="1:11" ht="25.5" customHeight="1">
      <c r="A4" s="1" t="s">
        <v>1</v>
      </c>
      <c r="B4" s="163">
        <v>45054</v>
      </c>
      <c r="C4" s="164"/>
      <c r="D4" s="165"/>
      <c r="E4" s="2" t="s">
        <v>2</v>
      </c>
      <c r="F4" s="166" t="s">
        <v>3</v>
      </c>
      <c r="G4" s="167"/>
      <c r="H4" s="3" t="s">
        <v>4</v>
      </c>
      <c r="I4" s="4">
        <v>2</v>
      </c>
      <c r="J4" s="5" t="s">
        <v>5</v>
      </c>
      <c r="K4" s="6" t="s">
        <v>6</v>
      </c>
    </row>
    <row r="5" spans="1:11">
      <c r="A5" s="7" t="s">
        <v>7</v>
      </c>
      <c r="B5" s="128" t="s">
        <v>8</v>
      </c>
      <c r="C5" s="129"/>
      <c r="D5" s="130"/>
      <c r="E5" s="8" t="s">
        <v>9</v>
      </c>
      <c r="F5" s="168" t="s">
        <v>10</v>
      </c>
      <c r="G5" s="169"/>
      <c r="H5" s="3" t="s">
        <v>11</v>
      </c>
      <c r="I5" s="9">
        <v>0</v>
      </c>
      <c r="J5" s="5" t="s">
        <v>12</v>
      </c>
      <c r="K5" s="10"/>
    </row>
    <row r="6" spans="1:11">
      <c r="A6" s="170" t="s">
        <v>13</v>
      </c>
      <c r="B6" s="171"/>
      <c r="C6" s="171"/>
      <c r="D6" s="172"/>
      <c r="E6" s="173" t="s">
        <v>14</v>
      </c>
      <c r="F6" s="174"/>
      <c r="G6" s="175"/>
      <c r="H6" s="3" t="s">
        <v>15</v>
      </c>
      <c r="I6" s="9">
        <v>1</v>
      </c>
      <c r="J6" s="5" t="s">
        <v>16</v>
      </c>
      <c r="K6" s="10" t="s">
        <v>72</v>
      </c>
    </row>
    <row r="7" spans="1:11">
      <c r="A7" s="128" t="s">
        <v>17</v>
      </c>
      <c r="B7" s="129"/>
      <c r="C7" s="129"/>
      <c r="D7" s="129"/>
      <c r="E7" s="129"/>
      <c r="F7" s="130"/>
      <c r="G7" s="128" t="s">
        <v>18</v>
      </c>
      <c r="H7" s="129"/>
      <c r="I7" s="129"/>
      <c r="J7" s="129"/>
      <c r="K7" s="130"/>
    </row>
    <row r="8" spans="1:11">
      <c r="A8" s="7" t="s">
        <v>19</v>
      </c>
      <c r="B8" s="131"/>
      <c r="C8" s="132"/>
      <c r="D8" s="133" t="s">
        <v>20</v>
      </c>
      <c r="E8" s="134"/>
      <c r="F8" s="134"/>
      <c r="G8" s="135"/>
      <c r="H8" s="136" t="s">
        <v>21</v>
      </c>
      <c r="I8" s="137"/>
      <c r="J8" s="137"/>
      <c r="K8" s="138"/>
    </row>
    <row r="9" spans="1:11">
      <c r="A9" s="139" t="s">
        <v>22</v>
      </c>
      <c r="B9" s="139"/>
      <c r="C9" s="140" t="s">
        <v>23</v>
      </c>
      <c r="D9" s="141" t="s">
        <v>24</v>
      </c>
      <c r="E9" s="142" t="s">
        <v>25</v>
      </c>
      <c r="F9" s="143"/>
      <c r="G9" s="144"/>
      <c r="H9" s="148" t="s">
        <v>26</v>
      </c>
      <c r="I9" s="149"/>
      <c r="J9" s="150"/>
      <c r="K9" s="123" t="s">
        <v>27</v>
      </c>
    </row>
    <row r="10" spans="1:11">
      <c r="A10" s="11" t="s">
        <v>28</v>
      </c>
      <c r="B10" s="12" t="s">
        <v>29</v>
      </c>
      <c r="C10" s="140"/>
      <c r="D10" s="141"/>
      <c r="E10" s="145"/>
      <c r="F10" s="146"/>
      <c r="G10" s="147"/>
      <c r="H10" s="151"/>
      <c r="I10" s="152"/>
      <c r="J10" s="153"/>
      <c r="K10" s="124"/>
    </row>
    <row r="11" spans="1:11" ht="45" customHeight="1">
      <c r="A11" s="13">
        <v>54105</v>
      </c>
      <c r="B11" s="14" t="s">
        <v>30</v>
      </c>
      <c r="C11" s="15">
        <v>10</v>
      </c>
      <c r="D11" s="16" t="s">
        <v>31</v>
      </c>
      <c r="E11" s="125" t="s">
        <v>32</v>
      </c>
      <c r="F11" s="126" t="s">
        <v>32</v>
      </c>
      <c r="G11" s="127" t="s">
        <v>32</v>
      </c>
      <c r="H11" s="117">
        <v>1.7</v>
      </c>
      <c r="I11" s="118">
        <v>1.7</v>
      </c>
      <c r="J11" s="119">
        <v>1.7</v>
      </c>
      <c r="K11" s="17">
        <f>H11*C11</f>
        <v>17</v>
      </c>
    </row>
    <row r="12" spans="1:11" ht="45.75" customHeight="1">
      <c r="A12" s="13">
        <v>54105</v>
      </c>
      <c r="B12" s="14" t="s">
        <v>30</v>
      </c>
      <c r="C12" s="18">
        <v>100</v>
      </c>
      <c r="D12" s="15" t="s">
        <v>31</v>
      </c>
      <c r="E12" s="114" t="s">
        <v>33</v>
      </c>
      <c r="F12" s="115" t="s">
        <v>33</v>
      </c>
      <c r="G12" s="116" t="s">
        <v>33</v>
      </c>
      <c r="H12" s="117">
        <v>0.06</v>
      </c>
      <c r="I12" s="118">
        <v>0.06</v>
      </c>
      <c r="J12" s="119">
        <v>0.06</v>
      </c>
      <c r="K12" s="17">
        <f t="shared" ref="K12:K24" si="0">H12*C12</f>
        <v>6</v>
      </c>
    </row>
    <row r="13" spans="1:11" ht="39.75" customHeight="1">
      <c r="A13" s="13">
        <v>54105</v>
      </c>
      <c r="B13" s="14" t="s">
        <v>30</v>
      </c>
      <c r="C13" s="18">
        <v>5</v>
      </c>
      <c r="D13" s="15" t="s">
        <v>31</v>
      </c>
      <c r="E13" s="114" t="s">
        <v>34</v>
      </c>
      <c r="F13" s="115" t="s">
        <v>34</v>
      </c>
      <c r="G13" s="116" t="s">
        <v>34</v>
      </c>
      <c r="H13" s="117">
        <v>0.63</v>
      </c>
      <c r="I13" s="118">
        <v>0.63</v>
      </c>
      <c r="J13" s="119">
        <v>0.63</v>
      </c>
      <c r="K13" s="17">
        <f t="shared" si="0"/>
        <v>3.15</v>
      </c>
    </row>
    <row r="14" spans="1:11" ht="24.75" customHeight="1">
      <c r="A14" s="13">
        <v>54105</v>
      </c>
      <c r="B14" s="14" t="s">
        <v>30</v>
      </c>
      <c r="C14" s="18">
        <v>2</v>
      </c>
      <c r="D14" s="15" t="s">
        <v>31</v>
      </c>
      <c r="E14" s="120" t="s">
        <v>35</v>
      </c>
      <c r="F14" s="121" t="s">
        <v>35</v>
      </c>
      <c r="G14" s="122" t="s">
        <v>35</v>
      </c>
      <c r="H14" s="117">
        <v>0.25</v>
      </c>
      <c r="I14" s="118">
        <v>0.25</v>
      </c>
      <c r="J14" s="119">
        <v>0.25</v>
      </c>
      <c r="K14" s="17">
        <f t="shared" si="0"/>
        <v>0.5</v>
      </c>
    </row>
    <row r="15" spans="1:11" ht="39" customHeight="1">
      <c r="A15" s="13">
        <v>54105</v>
      </c>
      <c r="B15" s="14" t="s">
        <v>30</v>
      </c>
      <c r="C15" s="18">
        <v>50</v>
      </c>
      <c r="D15" s="15" t="s">
        <v>31</v>
      </c>
      <c r="E15" s="114" t="s">
        <v>36</v>
      </c>
      <c r="F15" s="115" t="s">
        <v>36</v>
      </c>
      <c r="G15" s="116" t="s">
        <v>36</v>
      </c>
      <c r="H15" s="117">
        <v>0.03</v>
      </c>
      <c r="I15" s="118">
        <v>0.03</v>
      </c>
      <c r="J15" s="119">
        <v>0.03</v>
      </c>
      <c r="K15" s="17">
        <f t="shared" si="0"/>
        <v>1.5</v>
      </c>
    </row>
    <row r="16" spans="1:11" ht="38.25" customHeight="1">
      <c r="A16" s="13">
        <v>54114</v>
      </c>
      <c r="B16" s="14" t="s">
        <v>30</v>
      </c>
      <c r="C16" s="18">
        <v>1</v>
      </c>
      <c r="D16" s="15" t="s">
        <v>31</v>
      </c>
      <c r="E16" s="114" t="s">
        <v>37</v>
      </c>
      <c r="F16" s="115" t="s">
        <v>37</v>
      </c>
      <c r="G16" s="116" t="s">
        <v>37</v>
      </c>
      <c r="H16" s="117">
        <v>1.75</v>
      </c>
      <c r="I16" s="118">
        <v>1.75</v>
      </c>
      <c r="J16" s="119">
        <v>1.75</v>
      </c>
      <c r="K16" s="17">
        <f t="shared" si="0"/>
        <v>1.75</v>
      </c>
    </row>
    <row r="17" spans="1:11" ht="35.25" customHeight="1">
      <c r="A17" s="13">
        <v>54114</v>
      </c>
      <c r="B17" s="14" t="s">
        <v>30</v>
      </c>
      <c r="C17" s="18">
        <v>2</v>
      </c>
      <c r="D17" s="15" t="s">
        <v>38</v>
      </c>
      <c r="E17" s="114" t="s">
        <v>39</v>
      </c>
      <c r="F17" s="115" t="s">
        <v>39</v>
      </c>
      <c r="G17" s="116" t="s">
        <v>39</v>
      </c>
      <c r="H17" s="117">
        <v>1.5</v>
      </c>
      <c r="I17" s="118">
        <v>1.5</v>
      </c>
      <c r="J17" s="119">
        <v>1.5</v>
      </c>
      <c r="K17" s="17">
        <f t="shared" si="0"/>
        <v>3</v>
      </c>
    </row>
    <row r="18" spans="1:11" ht="37.5" customHeight="1">
      <c r="A18" s="13">
        <v>54114</v>
      </c>
      <c r="B18" s="14" t="s">
        <v>30</v>
      </c>
      <c r="C18" s="18">
        <v>2</v>
      </c>
      <c r="D18" s="15" t="s">
        <v>31</v>
      </c>
      <c r="E18" s="114" t="s">
        <v>40</v>
      </c>
      <c r="F18" s="115" t="s">
        <v>40</v>
      </c>
      <c r="G18" s="116" t="s">
        <v>40</v>
      </c>
      <c r="H18" s="117">
        <v>3</v>
      </c>
      <c r="I18" s="118">
        <v>3</v>
      </c>
      <c r="J18" s="119">
        <v>3</v>
      </c>
      <c r="K18" s="17">
        <f t="shared" si="0"/>
        <v>6</v>
      </c>
    </row>
    <row r="19" spans="1:11" ht="42.75" customHeight="1">
      <c r="A19" s="13">
        <v>54114</v>
      </c>
      <c r="B19" s="14" t="s">
        <v>30</v>
      </c>
      <c r="C19" s="18">
        <v>2</v>
      </c>
      <c r="D19" s="15" t="s">
        <v>38</v>
      </c>
      <c r="E19" s="114" t="s">
        <v>41</v>
      </c>
      <c r="F19" s="115" t="s">
        <v>41</v>
      </c>
      <c r="G19" s="116" t="s">
        <v>41</v>
      </c>
      <c r="H19" s="117">
        <v>1.6</v>
      </c>
      <c r="I19" s="118">
        <v>1.6</v>
      </c>
      <c r="J19" s="119">
        <v>1.6</v>
      </c>
      <c r="K19" s="17">
        <f t="shared" si="0"/>
        <v>3.2</v>
      </c>
    </row>
    <row r="20" spans="1:11" ht="38.25" customHeight="1">
      <c r="A20" s="13">
        <v>54114</v>
      </c>
      <c r="B20" s="14" t="s">
        <v>30</v>
      </c>
      <c r="C20" s="18">
        <v>2</v>
      </c>
      <c r="D20" s="15" t="s">
        <v>38</v>
      </c>
      <c r="E20" s="114" t="s">
        <v>42</v>
      </c>
      <c r="F20" s="115" t="s">
        <v>42</v>
      </c>
      <c r="G20" s="116" t="s">
        <v>42</v>
      </c>
      <c r="H20" s="117">
        <v>0.95</v>
      </c>
      <c r="I20" s="118">
        <v>0.95</v>
      </c>
      <c r="J20" s="119">
        <v>0.95</v>
      </c>
      <c r="K20" s="17">
        <f t="shared" si="0"/>
        <v>1.9</v>
      </c>
    </row>
    <row r="21" spans="1:11" ht="47.25" customHeight="1">
      <c r="A21" s="13">
        <v>54114</v>
      </c>
      <c r="B21" s="14" t="s">
        <v>30</v>
      </c>
      <c r="C21" s="18">
        <v>2</v>
      </c>
      <c r="D21" s="15" t="s">
        <v>31</v>
      </c>
      <c r="E21" s="114" t="s">
        <v>43</v>
      </c>
      <c r="F21" s="115" t="s">
        <v>43</v>
      </c>
      <c r="G21" s="116" t="s">
        <v>43</v>
      </c>
      <c r="H21" s="117">
        <v>2.75</v>
      </c>
      <c r="I21" s="118">
        <v>2.75</v>
      </c>
      <c r="J21" s="119">
        <v>2.75</v>
      </c>
      <c r="K21" s="17">
        <f t="shared" si="0"/>
        <v>5.5</v>
      </c>
    </row>
    <row r="22" spans="1:11" ht="40.5" customHeight="1">
      <c r="A22" s="13">
        <v>54114</v>
      </c>
      <c r="B22" s="14" t="s">
        <v>30</v>
      </c>
      <c r="C22" s="18">
        <v>6</v>
      </c>
      <c r="D22" s="15" t="s">
        <v>31</v>
      </c>
      <c r="E22" s="114" t="s">
        <v>44</v>
      </c>
      <c r="F22" s="115" t="s">
        <v>44</v>
      </c>
      <c r="G22" s="116" t="s">
        <v>44</v>
      </c>
      <c r="H22" s="117">
        <v>0.23</v>
      </c>
      <c r="I22" s="118">
        <v>0.23</v>
      </c>
      <c r="J22" s="119">
        <v>0.23</v>
      </c>
      <c r="K22" s="17">
        <f t="shared" si="0"/>
        <v>1.3800000000000001</v>
      </c>
    </row>
    <row r="23" spans="1:11" ht="29.25" customHeight="1">
      <c r="A23" s="13">
        <v>54114</v>
      </c>
      <c r="B23" s="14" t="s">
        <v>30</v>
      </c>
      <c r="C23" s="18">
        <v>3</v>
      </c>
      <c r="D23" s="15" t="s">
        <v>31</v>
      </c>
      <c r="E23" s="114" t="s">
        <v>45</v>
      </c>
      <c r="F23" s="115" t="s">
        <v>45</v>
      </c>
      <c r="G23" s="116" t="s">
        <v>45</v>
      </c>
      <c r="H23" s="117">
        <v>0.23</v>
      </c>
      <c r="I23" s="118">
        <v>0.23</v>
      </c>
      <c r="J23" s="119">
        <v>0.23</v>
      </c>
      <c r="K23" s="17">
        <f t="shared" si="0"/>
        <v>0.69000000000000006</v>
      </c>
    </row>
    <row r="24" spans="1:11" ht="24.75" customHeight="1">
      <c r="A24" s="13">
        <v>54114</v>
      </c>
      <c r="B24" s="14" t="s">
        <v>30</v>
      </c>
      <c r="C24" s="18">
        <v>3</v>
      </c>
      <c r="D24" s="15" t="s">
        <v>31</v>
      </c>
      <c r="E24" s="114" t="s">
        <v>46</v>
      </c>
      <c r="F24" s="115" t="s">
        <v>46</v>
      </c>
      <c r="G24" s="116" t="s">
        <v>46</v>
      </c>
      <c r="H24" s="117">
        <v>1.2</v>
      </c>
      <c r="I24" s="118">
        <v>1.2</v>
      </c>
      <c r="J24" s="119">
        <v>1.2</v>
      </c>
      <c r="K24" s="17">
        <f t="shared" si="0"/>
        <v>3.5999999999999996</v>
      </c>
    </row>
    <row r="25" spans="1:11">
      <c r="A25" s="13"/>
      <c r="B25" s="14"/>
      <c r="C25" s="18"/>
      <c r="D25" s="15"/>
      <c r="E25" s="114"/>
      <c r="F25" s="115"/>
      <c r="G25" s="116"/>
      <c r="H25" s="117"/>
      <c r="I25" s="118"/>
      <c r="J25" s="119"/>
      <c r="K25" s="17"/>
    </row>
    <row r="26" spans="1:11">
      <c r="A26" s="13"/>
      <c r="B26" s="14"/>
      <c r="C26" s="18"/>
      <c r="D26" s="15"/>
      <c r="E26" s="114"/>
      <c r="F26" s="115"/>
      <c r="G26" s="116"/>
      <c r="H26" s="117"/>
      <c r="I26" s="118"/>
      <c r="J26" s="119"/>
      <c r="K26" s="17"/>
    </row>
    <row r="27" spans="1:11">
      <c r="A27" s="13"/>
      <c r="B27" s="14"/>
      <c r="C27" s="18"/>
      <c r="D27" s="15"/>
      <c r="E27" s="114"/>
      <c r="F27" s="115"/>
      <c r="G27" s="116"/>
      <c r="H27" s="117"/>
      <c r="I27" s="118"/>
      <c r="J27" s="119"/>
      <c r="K27" s="17"/>
    </row>
    <row r="28" spans="1:11">
      <c r="A28" s="13"/>
      <c r="B28" s="14"/>
      <c r="C28" s="18"/>
      <c r="D28" s="15"/>
      <c r="E28" s="114"/>
      <c r="F28" s="115"/>
      <c r="G28" s="116"/>
      <c r="H28" s="117"/>
      <c r="I28" s="118"/>
      <c r="J28" s="119"/>
      <c r="K28" s="17"/>
    </row>
    <row r="29" spans="1:11">
      <c r="A29" s="13"/>
      <c r="B29" s="14"/>
      <c r="C29" s="18"/>
      <c r="D29" s="15"/>
      <c r="E29" s="114"/>
      <c r="F29" s="115"/>
      <c r="G29" s="116"/>
      <c r="H29" s="117"/>
      <c r="I29" s="118"/>
      <c r="J29" s="119"/>
      <c r="K29" s="17"/>
    </row>
    <row r="30" spans="1:11">
      <c r="A30" s="102" t="s">
        <v>47</v>
      </c>
      <c r="B30" s="103"/>
      <c r="C30" s="103"/>
      <c r="D30" s="104"/>
      <c r="E30" s="105" t="s">
        <v>48</v>
      </c>
      <c r="F30" s="106"/>
      <c r="G30" s="106"/>
      <c r="H30" s="106"/>
      <c r="I30" s="106"/>
      <c r="J30" s="106"/>
      <c r="K30" s="107"/>
    </row>
    <row r="31" spans="1:11">
      <c r="A31" s="102" t="s">
        <v>49</v>
      </c>
      <c r="B31" s="103"/>
      <c r="C31" s="103"/>
      <c r="D31" s="104"/>
      <c r="E31" s="108"/>
      <c r="F31" s="109"/>
      <c r="G31" s="109"/>
      <c r="H31" s="109"/>
      <c r="I31" s="109"/>
      <c r="J31" s="109"/>
      <c r="K31" s="110"/>
    </row>
    <row r="32" spans="1:11">
      <c r="A32" s="111" t="s">
        <v>50</v>
      </c>
      <c r="B32" s="112"/>
      <c r="C32" s="112"/>
      <c r="D32" s="112"/>
      <c r="E32" s="112"/>
      <c r="F32" s="112"/>
      <c r="G32" s="113"/>
      <c r="H32" s="94" t="s">
        <v>27</v>
      </c>
      <c r="I32" s="95"/>
      <c r="J32" s="96"/>
      <c r="K32" s="22">
        <f>SUM(K11:K29)</f>
        <v>55.17</v>
      </c>
    </row>
    <row r="33" spans="1:11">
      <c r="A33" s="111" t="s">
        <v>51</v>
      </c>
      <c r="B33" s="112"/>
      <c r="C33" s="112"/>
      <c r="D33" s="112"/>
      <c r="E33" s="112"/>
      <c r="F33" s="112"/>
      <c r="G33" s="113"/>
      <c r="H33" s="19"/>
      <c r="I33" s="20"/>
      <c r="J33" s="21"/>
      <c r="K33" s="22"/>
    </row>
    <row r="34" spans="1:11">
      <c r="A34" s="91" t="s">
        <v>52</v>
      </c>
      <c r="B34" s="92"/>
      <c r="C34" s="92"/>
      <c r="D34" s="92"/>
      <c r="E34" s="92"/>
      <c r="F34" s="92"/>
      <c r="G34" s="93"/>
      <c r="H34" s="94"/>
      <c r="I34" s="95"/>
      <c r="J34" s="96"/>
      <c r="K34" s="22"/>
    </row>
    <row r="35" spans="1:11">
      <c r="A35" s="97" t="s">
        <v>53</v>
      </c>
      <c r="B35" s="98"/>
      <c r="C35" s="99"/>
      <c r="D35" s="23" t="s">
        <v>54</v>
      </c>
      <c r="E35" s="100" t="s">
        <v>55</v>
      </c>
      <c r="F35" s="101"/>
      <c r="G35" s="24" t="s">
        <v>56</v>
      </c>
      <c r="H35" s="94" t="s">
        <v>54</v>
      </c>
      <c r="I35" s="95"/>
      <c r="J35" s="96"/>
      <c r="K35" s="24" t="s">
        <v>55</v>
      </c>
    </row>
    <row r="36" spans="1:11">
      <c r="A36" s="85"/>
      <c r="B36" s="86"/>
      <c r="C36" s="87"/>
      <c r="D36" s="25"/>
      <c r="E36" s="85"/>
      <c r="F36" s="87"/>
      <c r="G36" s="26"/>
      <c r="H36" s="88"/>
      <c r="I36" s="89"/>
      <c r="J36" s="90"/>
      <c r="K36" s="27"/>
    </row>
    <row r="37" spans="1:11">
      <c r="A37" s="85"/>
      <c r="B37" s="86"/>
      <c r="C37" s="87"/>
      <c r="D37" s="28"/>
      <c r="E37" s="85"/>
      <c r="F37" s="87"/>
      <c r="G37" s="26"/>
      <c r="H37" s="88"/>
      <c r="I37" s="89"/>
      <c r="J37" s="90"/>
      <c r="K37" s="29"/>
    </row>
    <row r="38" spans="1:11">
      <c r="A38" s="85"/>
      <c r="B38" s="86"/>
      <c r="C38" s="87"/>
      <c r="D38" s="30"/>
      <c r="E38" s="85"/>
      <c r="F38" s="87"/>
      <c r="G38" s="31"/>
      <c r="H38" s="88" t="s">
        <v>57</v>
      </c>
      <c r="I38" s="89"/>
      <c r="J38" s="90"/>
      <c r="K38" s="32"/>
    </row>
    <row r="39" spans="1:11">
      <c r="A39" s="33"/>
      <c r="B39" s="34"/>
      <c r="C39" s="35"/>
      <c r="D39" s="34"/>
      <c r="E39" s="34"/>
      <c r="F39" s="34"/>
      <c r="G39" s="34"/>
      <c r="H39" s="70"/>
      <c r="I39" s="70"/>
      <c r="J39" s="70"/>
      <c r="K39" s="36"/>
    </row>
    <row r="40" spans="1:11">
      <c r="A40" s="71"/>
      <c r="B40" s="72"/>
      <c r="C40" s="72"/>
      <c r="D40" s="40"/>
      <c r="E40" s="40"/>
      <c r="F40" s="40"/>
      <c r="G40" s="40"/>
      <c r="H40" s="41"/>
      <c r="I40" s="41"/>
      <c r="J40" s="41"/>
      <c r="K40" s="42"/>
    </row>
    <row r="41" spans="1:11">
      <c r="A41" s="73" t="s">
        <v>58</v>
      </c>
      <c r="B41" s="74"/>
      <c r="C41" s="74"/>
      <c r="D41" s="74"/>
      <c r="E41" s="74"/>
      <c r="F41" s="74"/>
      <c r="G41" s="74"/>
      <c r="H41" s="74"/>
      <c r="I41" s="74"/>
      <c r="J41" s="74"/>
      <c r="K41" s="75"/>
    </row>
    <row r="42" spans="1:11">
      <c r="A42" s="76" t="s">
        <v>59</v>
      </c>
      <c r="B42" s="77"/>
      <c r="C42" s="77"/>
      <c r="D42" s="77"/>
      <c r="E42" s="77"/>
      <c r="F42" s="77"/>
      <c r="G42" s="77"/>
      <c r="H42" s="77"/>
      <c r="I42" s="77"/>
      <c r="J42" s="77"/>
      <c r="K42" s="78"/>
    </row>
    <row r="43" spans="1:11">
      <c r="A43" s="79"/>
      <c r="B43" s="80"/>
      <c r="C43" s="80"/>
      <c r="D43" s="80"/>
      <c r="E43" s="80"/>
      <c r="F43" s="80"/>
      <c r="G43" s="80"/>
      <c r="H43" s="80"/>
      <c r="I43" s="80"/>
      <c r="J43" s="80"/>
      <c r="K43" s="81"/>
    </row>
    <row r="44" spans="1:11">
      <c r="A44" s="37"/>
      <c r="B44" s="38"/>
      <c r="C44" s="38"/>
      <c r="D44" s="38"/>
      <c r="E44" s="43"/>
      <c r="F44" s="43"/>
      <c r="G44" s="38"/>
      <c r="H44" s="44"/>
      <c r="I44" s="45"/>
      <c r="J44" s="44"/>
      <c r="K44" s="39"/>
    </row>
    <row r="45" spans="1:11">
      <c r="A45" s="37"/>
      <c r="B45" s="38"/>
      <c r="C45" s="38"/>
      <c r="D45" s="38"/>
      <c r="E45" s="43"/>
      <c r="F45" s="43"/>
      <c r="G45" s="38"/>
      <c r="H45" s="44"/>
      <c r="I45" s="45"/>
      <c r="J45" s="44"/>
      <c r="K45" s="39"/>
    </row>
    <row r="46" spans="1:11">
      <c r="A46" s="37"/>
      <c r="B46" s="38"/>
      <c r="C46" s="38"/>
      <c r="D46" s="38"/>
      <c r="E46" s="43"/>
      <c r="F46" s="43"/>
      <c r="G46" s="38"/>
      <c r="H46" s="44"/>
      <c r="I46" s="45"/>
      <c r="J46" s="44"/>
      <c r="K46" s="39"/>
    </row>
    <row r="47" spans="1:11">
      <c r="A47" s="82" t="s">
        <v>60</v>
      </c>
      <c r="B47" s="83"/>
      <c r="C47" s="83"/>
      <c r="D47" s="83"/>
      <c r="E47" s="83"/>
      <c r="F47" s="83"/>
      <c r="G47" s="83" t="s">
        <v>61</v>
      </c>
      <c r="H47" s="83"/>
      <c r="I47" s="83"/>
      <c r="J47" s="83"/>
      <c r="K47" s="84"/>
    </row>
    <row r="48" spans="1:11">
      <c r="A48" s="69" t="s">
        <v>62</v>
      </c>
      <c r="B48" s="57"/>
      <c r="C48" s="57"/>
      <c r="D48" s="57"/>
      <c r="E48" s="57"/>
      <c r="F48" s="57"/>
      <c r="G48" s="57" t="s">
        <v>63</v>
      </c>
      <c r="H48" s="57"/>
      <c r="I48" s="57"/>
      <c r="J48" s="57"/>
      <c r="K48" s="58"/>
    </row>
    <row r="49" spans="1:11">
      <c r="A49" s="69" t="s">
        <v>10</v>
      </c>
      <c r="B49" s="57"/>
      <c r="C49" s="57"/>
      <c r="D49" s="57"/>
      <c r="E49" s="57"/>
      <c r="F49" s="57"/>
      <c r="G49" s="57" t="s">
        <v>73</v>
      </c>
      <c r="H49" s="57"/>
      <c r="I49" s="57"/>
      <c r="J49" s="57"/>
      <c r="K49" s="58"/>
    </row>
    <row r="50" spans="1:11">
      <c r="A50" s="69" t="s">
        <v>64</v>
      </c>
      <c r="B50" s="57"/>
      <c r="C50" s="57"/>
      <c r="D50" s="57"/>
      <c r="E50" s="57"/>
      <c r="F50" s="57"/>
      <c r="G50" s="57" t="s">
        <v>65</v>
      </c>
      <c r="H50" s="57"/>
      <c r="I50" s="57"/>
      <c r="J50" s="57"/>
      <c r="K50" s="58"/>
    </row>
    <row r="51" spans="1:11" ht="48.75" customHeight="1">
      <c r="A51" s="55" t="s">
        <v>66</v>
      </c>
      <c r="B51" s="56"/>
      <c r="C51" s="56"/>
      <c r="D51" s="56"/>
      <c r="E51" s="56"/>
      <c r="F51" s="56"/>
      <c r="G51" s="57"/>
      <c r="H51" s="57"/>
      <c r="I51" s="57"/>
      <c r="J51" s="57"/>
      <c r="K51" s="58"/>
    </row>
    <row r="52" spans="1:11">
      <c r="A52" s="59" t="s">
        <v>67</v>
      </c>
      <c r="B52" s="60"/>
      <c r="C52" s="60"/>
      <c r="D52" s="60"/>
      <c r="E52" s="60"/>
      <c r="F52" s="60"/>
      <c r="G52" s="61" t="s">
        <v>68</v>
      </c>
      <c r="H52" s="61"/>
      <c r="I52" s="61"/>
      <c r="J52" s="61"/>
      <c r="K52" s="62"/>
    </row>
    <row r="53" spans="1:11">
      <c r="A53" s="63" t="s">
        <v>69</v>
      </c>
      <c r="B53" s="64"/>
      <c r="C53" s="64"/>
      <c r="D53" s="64"/>
      <c r="E53" s="64"/>
      <c r="F53" s="64"/>
      <c r="G53" s="64"/>
      <c r="H53" s="64"/>
      <c r="I53" s="64"/>
      <c r="J53" s="64"/>
      <c r="K53" s="65"/>
    </row>
    <row r="54" spans="1:11">
      <c r="A54" s="66" t="s">
        <v>70</v>
      </c>
      <c r="B54" s="67"/>
      <c r="C54" s="67"/>
      <c r="D54" s="67"/>
      <c r="E54" s="67"/>
      <c r="F54" s="68"/>
      <c r="G54" s="66" t="s">
        <v>71</v>
      </c>
      <c r="H54" s="67"/>
      <c r="I54" s="67"/>
      <c r="J54" s="67"/>
      <c r="K54" s="68"/>
    </row>
    <row r="55" spans="1:11">
      <c r="A55" s="46"/>
      <c r="B55" s="47"/>
      <c r="C55" s="47"/>
      <c r="D55" s="47"/>
      <c r="E55" s="47"/>
      <c r="F55" s="48"/>
      <c r="G55" s="46"/>
      <c r="H55" s="47"/>
      <c r="I55" s="47"/>
      <c r="J55" s="47"/>
      <c r="K55" s="48"/>
    </row>
    <row r="56" spans="1:11">
      <c r="A56" s="49"/>
      <c r="B56" s="50"/>
      <c r="C56" s="50"/>
      <c r="D56" s="50"/>
      <c r="E56" s="50"/>
      <c r="F56" s="51"/>
      <c r="G56" s="49"/>
      <c r="H56" s="50"/>
      <c r="I56" s="50"/>
      <c r="J56" s="50"/>
      <c r="K56" s="51"/>
    </row>
    <row r="57" spans="1:11">
      <c r="A57" s="49"/>
      <c r="B57" s="50"/>
      <c r="C57" s="50"/>
      <c r="D57" s="50"/>
      <c r="E57" s="50"/>
      <c r="F57" s="51"/>
      <c r="G57" s="49"/>
      <c r="H57" s="50"/>
      <c r="I57" s="50"/>
      <c r="J57" s="50"/>
      <c r="K57" s="51"/>
    </row>
    <row r="58" spans="1:11">
      <c r="A58" s="52"/>
      <c r="B58" s="53"/>
      <c r="C58" s="53"/>
      <c r="D58" s="53"/>
      <c r="E58" s="53"/>
      <c r="F58" s="54"/>
      <c r="G58" s="52"/>
      <c r="H58" s="53"/>
      <c r="I58" s="53"/>
      <c r="J58" s="53"/>
      <c r="K58" s="54"/>
    </row>
  </sheetData>
  <mergeCells count="98">
    <mergeCell ref="A6:D6"/>
    <mergeCell ref="E6:G6"/>
    <mergeCell ref="A1:K3"/>
    <mergeCell ref="B4:D4"/>
    <mergeCell ref="F4:G4"/>
    <mergeCell ref="B5:D5"/>
    <mergeCell ref="F5:G5"/>
    <mergeCell ref="E13:G13"/>
    <mergeCell ref="H13:J13"/>
    <mergeCell ref="A7:F7"/>
    <mergeCell ref="G7:K7"/>
    <mergeCell ref="B8:C8"/>
    <mergeCell ref="D8:G8"/>
    <mergeCell ref="H8:K8"/>
    <mergeCell ref="A9:B9"/>
    <mergeCell ref="C9:C10"/>
    <mergeCell ref="D9:D10"/>
    <mergeCell ref="E9:G10"/>
    <mergeCell ref="H9:J10"/>
    <mergeCell ref="K9:K10"/>
    <mergeCell ref="E11:G11"/>
    <mergeCell ref="H11:J11"/>
    <mergeCell ref="E12:G12"/>
    <mergeCell ref="H12:J12"/>
    <mergeCell ref="E14:G14"/>
    <mergeCell ref="H14:J14"/>
    <mergeCell ref="E15:G15"/>
    <mergeCell ref="H15:J15"/>
    <mergeCell ref="E16:G16"/>
    <mergeCell ref="H16:J16"/>
    <mergeCell ref="E17:G17"/>
    <mergeCell ref="H17:J17"/>
    <mergeCell ref="E18:G18"/>
    <mergeCell ref="H18:J18"/>
    <mergeCell ref="E19:G19"/>
    <mergeCell ref="H19:J19"/>
    <mergeCell ref="E20:G20"/>
    <mergeCell ref="H20:J20"/>
    <mergeCell ref="E21:G21"/>
    <mergeCell ref="H21:J21"/>
    <mergeCell ref="E22:G22"/>
    <mergeCell ref="H22:J22"/>
    <mergeCell ref="E26:G26"/>
    <mergeCell ref="H26:J26"/>
    <mergeCell ref="E23:G23"/>
    <mergeCell ref="H23:J23"/>
    <mergeCell ref="E24:G24"/>
    <mergeCell ref="H24:J24"/>
    <mergeCell ref="E25:G25"/>
    <mergeCell ref="H25:J25"/>
    <mergeCell ref="E27:G27"/>
    <mergeCell ref="H27:J27"/>
    <mergeCell ref="E28:G28"/>
    <mergeCell ref="H28:J28"/>
    <mergeCell ref="E29:G29"/>
    <mergeCell ref="H29:J29"/>
    <mergeCell ref="A36:C36"/>
    <mergeCell ref="E36:F36"/>
    <mergeCell ref="H36:J36"/>
    <mergeCell ref="A30:D30"/>
    <mergeCell ref="E30:K31"/>
    <mergeCell ref="A31:D31"/>
    <mergeCell ref="A32:G32"/>
    <mergeCell ref="H32:J32"/>
    <mergeCell ref="A33:G33"/>
    <mergeCell ref="A34:G34"/>
    <mergeCell ref="H34:J34"/>
    <mergeCell ref="A35:C35"/>
    <mergeCell ref="E35:F35"/>
    <mergeCell ref="H35:J35"/>
    <mergeCell ref="A47:F47"/>
    <mergeCell ref="G47:K47"/>
    <mergeCell ref="A37:C37"/>
    <mergeCell ref="E37:F37"/>
    <mergeCell ref="H37:J37"/>
    <mergeCell ref="A38:C38"/>
    <mergeCell ref="E38:F38"/>
    <mergeCell ref="H38:J38"/>
    <mergeCell ref="H39:J39"/>
    <mergeCell ref="A40:C40"/>
    <mergeCell ref="A41:K41"/>
    <mergeCell ref="A42:K42"/>
    <mergeCell ref="A43:K43"/>
    <mergeCell ref="A48:F48"/>
    <mergeCell ref="G48:K48"/>
    <mergeCell ref="A49:F49"/>
    <mergeCell ref="G49:K49"/>
    <mergeCell ref="A50:F50"/>
    <mergeCell ref="G50:K50"/>
    <mergeCell ref="A55:F58"/>
    <mergeCell ref="G55:K58"/>
    <mergeCell ref="A51:F51"/>
    <mergeCell ref="G51:K51"/>
    <mergeCell ref="A52:F52"/>
    <mergeCell ref="G52:K52"/>
    <mergeCell ref="A53:K53"/>
    <mergeCell ref="A54:F54"/>
    <mergeCell ref="G54:K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O.C 00063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keren Umaña</cp:lastModifiedBy>
  <dcterms:created xsi:type="dcterms:W3CDTF">2023-08-21T20:04:56Z</dcterms:created>
  <dcterms:modified xsi:type="dcterms:W3CDTF">2023-08-23T16:58:50Z</dcterms:modified>
</cp:coreProperties>
</file>